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2500" yWindow="2500" windowWidth="25600" windowHeight="18380" tabRatio="500"/>
  </bookViews>
  <sheets>
    <sheet name="School Districts" sheetId="1" r:id="rId1"/>
    <sheet name="Cooperatives" sheetId="2" r:id="rId2"/>
    <sheet name="Charter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S15" i="3" l="1"/>
  <c r="CQ15" i="3"/>
  <c r="CP15" i="3"/>
  <c r="CO15" i="3"/>
  <c r="CN15" i="3"/>
  <c r="CM15" i="3"/>
  <c r="CL15" i="3"/>
  <c r="CJ15" i="3"/>
  <c r="CH15" i="3"/>
  <c r="CF15" i="3"/>
  <c r="E15" i="3"/>
  <c r="CG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CQ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Q259" i="1"/>
  <c r="CP259" i="1"/>
  <c r="CO259" i="1"/>
  <c r="CN259" i="1"/>
  <c r="CM259" i="1"/>
  <c r="CL259" i="1"/>
  <c r="CJ259" i="1"/>
  <c r="CH259" i="1"/>
  <c r="CF259" i="1"/>
  <c r="E259" i="1"/>
  <c r="CG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L259" i="1"/>
  <c r="I259" i="1"/>
  <c r="H259" i="1"/>
  <c r="G259" i="1"/>
  <c r="D259" i="1"/>
</calcChain>
</file>

<file path=xl/sharedStrings.xml><?xml version="1.0" encoding="utf-8"?>
<sst xmlns="http://schemas.openxmlformats.org/spreadsheetml/2006/main" count="1405" uniqueCount="864">
  <si>
    <t>Arkansas Department of Education</t>
  </si>
  <si>
    <t>Annual Statistical Report 2005-2006</t>
  </si>
  <si>
    <t>County</t>
  </si>
  <si>
    <t>District LEA</t>
  </si>
  <si>
    <t>District Name</t>
  </si>
  <si>
    <t>Area Square Miles</t>
  </si>
  <si>
    <t>ADA</t>
  </si>
  <si>
    <t>ADA Pct Change over 5 Yrs</t>
  </si>
  <si>
    <t>4 Quarter ADM</t>
  </si>
  <si>
    <t>Prior Year 3 Quarter ADM</t>
  </si>
  <si>
    <t>Assessment</t>
  </si>
  <si>
    <t>M&amp;O Mills</t>
  </si>
  <si>
    <t>URT Mills</t>
  </si>
  <si>
    <t>M&amp;O Mills in Excess of URT</t>
  </si>
  <si>
    <t>Dedicated M&amp;O Mills</t>
  </si>
  <si>
    <t>Debt Service Mills</t>
  </si>
  <si>
    <t>Total Mills</t>
  </si>
  <si>
    <t>Total Debt Bond/Non Bond</t>
  </si>
  <si>
    <t>Property Tax Rec (Incl URT)</t>
  </si>
  <si>
    <t>Other Local Receipts</t>
  </si>
  <si>
    <t>Rev from Interm Srcs</t>
  </si>
  <si>
    <t>Foundation Fund (Excl URT)</t>
  </si>
  <si>
    <t>Student Growth Funding</t>
  </si>
  <si>
    <t>Declining Enroll Funding</t>
  </si>
  <si>
    <t>Consol  Incentive/ Assistance</t>
  </si>
  <si>
    <t>Isolated Funding</t>
  </si>
  <si>
    <t>Supp Millage Incentive Funds</t>
  </si>
  <si>
    <t>Other Restricted State Funding</t>
  </si>
  <si>
    <t>Tot Unrst Rev State &amp; Local Sources</t>
  </si>
  <si>
    <t>Adult Education</t>
  </si>
  <si>
    <t>Professional Development</t>
  </si>
  <si>
    <t>Other Regular Education</t>
  </si>
  <si>
    <t>Gifted and Talented</t>
  </si>
  <si>
    <t>Alt Learn Environment (ALE)</t>
  </si>
  <si>
    <t>English Language Learner (ELL)</t>
  </si>
  <si>
    <t>Nat Sch Lunch Act (NSLA)</t>
  </si>
  <si>
    <t>Other Special Education</t>
  </si>
  <si>
    <t>Workforce Education</t>
  </si>
  <si>
    <t>School Food Service</t>
  </si>
  <si>
    <t>Educational Service Coops</t>
  </si>
  <si>
    <t>Early Childhood Programs</t>
  </si>
  <si>
    <t>Magnet School Programs</t>
  </si>
  <si>
    <t>Other Non_Instruct Prog Aid</t>
  </si>
  <si>
    <t>Tot Restricted Rev from State Sources</t>
  </si>
  <si>
    <t>Tot Restricted Rev from Fed Sources</t>
  </si>
  <si>
    <t>Financing Sources</t>
  </si>
  <si>
    <t>Balances Consol/ Annexed Dist</t>
  </si>
  <si>
    <t>Indirect Cost Reimbursement</t>
  </si>
  <si>
    <t>Gains &amp; Losses-Sale Fixed Assets</t>
  </si>
  <si>
    <t>Compensation - Loss of Fixed Assets</t>
  </si>
  <si>
    <t>Other</t>
  </si>
  <si>
    <t>Total Other Sources of Revenue</t>
  </si>
  <si>
    <t>Total Revenue All Sources</t>
  </si>
  <si>
    <t>Regular Instruction</t>
  </si>
  <si>
    <t>Special Education</t>
  </si>
  <si>
    <t>Compensatory Education</t>
  </si>
  <si>
    <t xml:space="preserve">Other </t>
  </si>
  <si>
    <t>Total Instruction</t>
  </si>
  <si>
    <t>General Administration</t>
  </si>
  <si>
    <t>Central Services</t>
  </si>
  <si>
    <t>Maint/Oper of Plant Services</t>
  </si>
  <si>
    <t>Student Transportation</t>
  </si>
  <si>
    <t>Other Support Services</t>
  </si>
  <si>
    <t>Tot District Level Support</t>
  </si>
  <si>
    <t>Student Support Services</t>
  </si>
  <si>
    <t>Instructional Staff Supp Services</t>
  </si>
  <si>
    <t>School Administrative Services</t>
  </si>
  <si>
    <t>Tot School Level Supp Services</t>
  </si>
  <si>
    <t>Food Service Operations</t>
  </si>
  <si>
    <t>Other Enterprise Operations</t>
  </si>
  <si>
    <t>Community Operations</t>
  </si>
  <si>
    <t>Other Non-Instructional Services</t>
  </si>
  <si>
    <t>Total Non-Instructional Services</t>
  </si>
  <si>
    <t>Facilities Acquisition &amp; Const</t>
  </si>
  <si>
    <t>Debt Service</t>
  </si>
  <si>
    <t>Pmts to Other LEAs within State</t>
  </si>
  <si>
    <t>Pmts to Other LEAs outside State</t>
  </si>
  <si>
    <t>Other Non-Programmed Costs</t>
  </si>
  <si>
    <t>Total Expenditures</t>
  </si>
  <si>
    <t>Less: Capital Expenditures</t>
  </si>
  <si>
    <t>Less: Debt Service</t>
  </si>
  <si>
    <t>Tot Current Expenditures</t>
  </si>
  <si>
    <t>Total Exclusions from Current Exp</t>
  </si>
  <si>
    <t>Net Current Expenditures</t>
  </si>
  <si>
    <t>Per Pupil Expenditures</t>
  </si>
  <si>
    <t>Personnel -- Non-Fed Cert Clsrm FTE</t>
  </si>
  <si>
    <t>Avg Salary -- Non-Fed Cert Clsrm FTE</t>
  </si>
  <si>
    <t>Personnel -- Non-Fed Certified FTE</t>
  </si>
  <si>
    <t>Avg Salary -- Non-Fed Certified FTE</t>
  </si>
  <si>
    <t>Legal Balance (Funds 1, 2 and 4)</t>
  </si>
  <si>
    <t>Tot Categorical Fund Balances</t>
  </si>
  <si>
    <t>Deposits with Paying Agents (QZAB)</t>
  </si>
  <si>
    <t>Net Legal Bal (Excl Cat &amp; QZAB)</t>
  </si>
  <si>
    <t>Building Fund Balance (Fund 3)</t>
  </si>
  <si>
    <t>Capital Outlay Fund Balance (Fund 5)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</si>
  <si>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</si>
  <si>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</si>
  <si>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</si>
  <si>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</si>
  <si>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</si>
  <si>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</si>
  <si>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</si>
  <si>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</si>
  <si>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</si>
  <si>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</si>
  <si>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</si>
  <si>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</si>
  <si>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</si>
  <si>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</si>
  <si>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</si>
  <si>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</si>
  <si>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</si>
  <si>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</si>
  <si>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</si>
  <si>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</si>
  <si>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</si>
  <si>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</si>
  <si>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</si>
  <si>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</si>
  <si>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</si>
  <si>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</si>
  <si>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</si>
  <si>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</si>
  <si>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</si>
  <si>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</si>
  <si>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</si>
  <si>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</si>
  <si>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</si>
  <si>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</si>
  <si>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</si>
  <si>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</si>
  <si>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</si>
  <si>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</si>
  <si>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</si>
  <si>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</si>
  <si>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</si>
  <si>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</si>
  <si>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</si>
  <si>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</si>
  <si>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</si>
  <si>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</si>
  <si>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</si>
  <si>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</si>
  <si>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</si>
  <si>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</si>
  <si>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</si>
  <si>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</si>
  <si>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</si>
  <si>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</si>
  <si>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</si>
  <si>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</si>
  <si>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</si>
  <si>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</si>
  <si>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</si>
  <si>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</si>
  <si>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</si>
  <si>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</si>
  <si>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</si>
  <si>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</si>
  <si>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Line 65</t>
  </si>
  <si>
    <t>Line 66</t>
  </si>
  <si>
    <t>Line 67</t>
  </si>
  <si>
    <t>Line 68</t>
  </si>
  <si>
    <t>Line 69</t>
  </si>
  <si>
    <t>Line 70</t>
  </si>
  <si>
    <t>Line 71</t>
  </si>
  <si>
    <t>Line 72</t>
  </si>
  <si>
    <t>Line 73</t>
  </si>
  <si>
    <t>Line 74</t>
  </si>
  <si>
    <t>Line 75</t>
  </si>
  <si>
    <t>Line 76</t>
  </si>
  <si>
    <t>Line 77</t>
  </si>
  <si>
    <t>Line 78</t>
  </si>
  <si>
    <t>Line 79</t>
  </si>
  <si>
    <t>Line 80</t>
  </si>
  <si>
    <t>Line 81</t>
  </si>
  <si>
    <t>Line 82</t>
  </si>
  <si>
    <t>Line 83</t>
  </si>
  <si>
    <t>Line 84</t>
  </si>
  <si>
    <t>Line 85</t>
  </si>
  <si>
    <t>Line 86</t>
  </si>
  <si>
    <t>Line 87a</t>
  </si>
  <si>
    <t>Line 87b</t>
  </si>
  <si>
    <t>Line 87c</t>
  </si>
  <si>
    <t>Line 87d</t>
  </si>
  <si>
    <t>Line 88</t>
  </si>
  <si>
    <t>Line 89</t>
  </si>
  <si>
    <t>ARKANSAS</t>
  </si>
  <si>
    <t>0101000</t>
  </si>
  <si>
    <t>DEWITT SCHOOL DISTRICT</t>
  </si>
  <si>
    <t>0104000</t>
  </si>
  <si>
    <t>STUTTGART SCHOOL DISTRICT</t>
  </si>
  <si>
    <t>ASHLEY</t>
  </si>
  <si>
    <t>0201000</t>
  </si>
  <si>
    <t>CROSSETT SCHOOL DISTRICT</t>
  </si>
  <si>
    <t>0203000</t>
  </si>
  <si>
    <t>HAMBURG SCHOOL DISTRICT</t>
  </si>
  <si>
    <t>BAXTER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</si>
  <si>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</si>
  <si>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</si>
  <si>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</si>
  <si>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</si>
  <si>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</si>
  <si>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</si>
  <si>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BENTON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</si>
  <si>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</si>
  <si>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</si>
  <si>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</si>
  <si>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</si>
  <si>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</si>
  <si>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</si>
  <si>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</si>
  <si>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</si>
  <si>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</si>
  <si>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</si>
  <si>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</si>
  <si>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</si>
  <si>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</si>
  <si>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</si>
  <si>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BOONE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</si>
  <si>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</si>
  <si>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</si>
  <si>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</si>
  <si>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</si>
  <si>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</si>
  <si>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</si>
  <si>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</si>
  <si>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</si>
  <si>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</si>
  <si>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</si>
  <si>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</si>
  <si>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</si>
  <si>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BRADLEY</t>
  </si>
  <si>
    <t>0601000</t>
  </si>
  <si>
    <t>HERMITAGE SCHOOL DISTRICT</t>
  </si>
  <si>
    <t>0602000</t>
  </si>
  <si>
    <t>WARREN SCHOOL DISTRICT</t>
  </si>
  <si>
    <t>CALHOUN</t>
  </si>
  <si>
    <t>0701000</t>
  </si>
  <si>
    <t>HAMPTON SCHOOL DISTRICT</t>
  </si>
  <si>
    <t>CARROLL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</si>
  <si>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</si>
  <si>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</si>
  <si>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</si>
  <si>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</si>
  <si>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</si>
  <si>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</si>
  <si>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CHICOT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</si>
  <si>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</si>
  <si>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</si>
  <si>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</si>
  <si>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</si>
  <si>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</si>
  <si>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</si>
  <si>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CLARK</t>
  </si>
  <si>
    <t>1002000</t>
  </si>
  <si>
    <t>ARKADELPHIA SCHOOL DISTRICT</t>
  </si>
  <si>
    <t>1003000</t>
  </si>
  <si>
    <t>GURDON SCHOOL DISTRICT</t>
  </si>
  <si>
    <t>CLAY</t>
  </si>
  <si>
    <t>1101000</t>
  </si>
  <si>
    <t>CORNING SCHOOL DISTRICT</t>
  </si>
  <si>
    <t>1104000</t>
  </si>
  <si>
    <t>PIGGOTT SCHOOL DISTRICT</t>
  </si>
  <si>
    <t>1106000</t>
  </si>
  <si>
    <t>RECTOR SCHOOL DISTRICT</t>
  </si>
  <si>
    <t>CLEBURNE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</si>
  <si>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</si>
  <si>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</si>
  <si>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</si>
  <si>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</si>
  <si>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</si>
  <si>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</si>
  <si>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</si>
  <si>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</si>
  <si>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CLEVELAND</t>
  </si>
  <si>
    <t>1304000</t>
  </si>
  <si>
    <t>WOODLAWN SCHOOL DISTRICT</t>
  </si>
  <si>
    <t>1305000</t>
  </si>
  <si>
    <t>CLEVELAND COUNTY SCHOOL DIST.</t>
  </si>
  <si>
    <t>COLUMBIA</t>
  </si>
  <si>
    <t>1402000</t>
  </si>
  <si>
    <t>MAGNOLIA SCHOOL DISTRICT</t>
  </si>
  <si>
    <t>1406000</t>
  </si>
  <si>
    <t>WALDO SCHOOL DISTRICT</t>
  </si>
  <si>
    <t>1408000</t>
  </si>
  <si>
    <t>EMERSON-TAYLOR SCHOOL DISTRICT</t>
  </si>
  <si>
    <t>CONWAY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</si>
  <si>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</si>
  <si>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</si>
  <si>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</si>
  <si>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</si>
  <si>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</si>
  <si>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</si>
  <si>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CRAIGHEAD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</si>
  <si>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</si>
  <si>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</si>
  <si>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</si>
  <si>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</si>
  <si>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</si>
  <si>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</si>
  <si>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</si>
  <si>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</si>
  <si>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</si>
  <si>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</si>
  <si>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</si>
  <si>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</si>
  <si>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</si>
  <si>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</si>
  <si>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</si>
  <si>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</si>
  <si>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CRAWFORD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</si>
  <si>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</si>
  <si>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</si>
  <si>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</si>
  <si>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</si>
  <si>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</si>
  <si>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</si>
  <si>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</si>
  <si>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</si>
  <si>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</si>
  <si>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</si>
  <si>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CRITTENDEN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</si>
  <si>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</si>
  <si>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</si>
  <si>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</si>
  <si>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</si>
  <si>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</si>
  <si>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</si>
  <si>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</si>
  <si>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</si>
  <si>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CROSS</t>
  </si>
  <si>
    <t>1901000</t>
  </si>
  <si>
    <t>CROSS COUNTY SCHOOL DISTRICT</t>
  </si>
  <si>
    <t>1905000</t>
  </si>
  <si>
    <t>WYNNE SCHOOL DISTRICT</t>
  </si>
  <si>
    <t>DALLAS</t>
  </si>
  <si>
    <t>2002000</t>
  </si>
  <si>
    <t>FORDYCE SCHOOL DISTRICT</t>
  </si>
  <si>
    <t>DESHA</t>
  </si>
  <si>
    <t>2104000</t>
  </si>
  <si>
    <t>DUMAS SCHOOL DISTRICT</t>
  </si>
  <si>
    <t>2105000</t>
  </si>
  <si>
    <t>MCGEHEE SCHOOL DISTRICT</t>
  </si>
  <si>
    <t>DREW</t>
  </si>
  <si>
    <t>2202000</t>
  </si>
  <si>
    <t>DREW CENTRAL SCHOOL DISTRICT</t>
  </si>
  <si>
    <t>2203000</t>
  </si>
  <si>
    <t>MONTICELLO SCHOOL DISTRICT</t>
  </si>
  <si>
    <t>FAULKNER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</si>
  <si>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</si>
  <si>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</si>
  <si>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</si>
  <si>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</si>
  <si>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</si>
  <si>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</si>
  <si>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</si>
  <si>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</si>
  <si>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</si>
  <si>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</si>
  <si>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</si>
  <si>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</si>
  <si>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FRANKLIN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</si>
  <si>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</si>
  <si>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</si>
  <si>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</si>
  <si>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</si>
  <si>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</si>
  <si>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</si>
  <si>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FULTON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</si>
  <si>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</si>
  <si>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</si>
  <si>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</si>
  <si>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</si>
  <si>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</si>
  <si>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</si>
  <si>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GARLAND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</si>
  <si>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</si>
  <si>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</si>
  <si>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</si>
  <si>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</si>
  <si>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</si>
  <si>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</si>
  <si>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</si>
  <si>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</si>
  <si>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</si>
  <si>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</si>
  <si>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</si>
  <si>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</si>
  <si>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</si>
  <si>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GRANT</t>
  </si>
  <si>
    <t>2703000</t>
  </si>
  <si>
    <t>POYEN SCHOOL DISTRICT</t>
  </si>
  <si>
    <t>2705000</t>
  </si>
  <si>
    <t>SHERIDAN SCHOOL DISTRICT</t>
  </si>
  <si>
    <t>GREENE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</si>
  <si>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</si>
  <si>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</si>
  <si>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</si>
  <si>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</si>
  <si>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</si>
  <si>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</si>
  <si>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HEMPSTEAD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</si>
  <si>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</si>
  <si>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</si>
  <si>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</si>
  <si>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</si>
  <si>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</si>
  <si>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</si>
  <si>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HOT SPRING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</si>
  <si>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</si>
  <si>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</si>
  <si>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</si>
  <si>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</si>
  <si>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</si>
  <si>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</si>
  <si>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</si>
  <si>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</si>
  <si>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</si>
  <si>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</si>
  <si>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HOWARD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</si>
  <si>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</si>
  <si>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</si>
  <si>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</si>
  <si>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</si>
  <si>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</si>
  <si>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</si>
  <si>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INDEPENDENCE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</si>
  <si>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</si>
  <si>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</si>
  <si>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</si>
  <si>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</si>
  <si>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</si>
  <si>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</si>
  <si>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3211000</t>
  </si>
  <si>
    <t>MIDLAND SCHOOL DISTRICT</t>
  </si>
  <si>
    <t>3212000</t>
  </si>
  <si>
    <t>CEDAR RIDGE SCHOOL DISTRICT</t>
  </si>
  <si>
    <t>IZARD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</si>
  <si>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</si>
  <si>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</si>
  <si>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</si>
  <si>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</si>
  <si>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</si>
  <si>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</si>
  <si>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JACKSON</t>
  </si>
  <si>
    <t>3403000</t>
  </si>
  <si>
    <t>NEWPORT SCHOOL DISTRICT</t>
  </si>
  <si>
    <t>3405000</t>
  </si>
  <si>
    <t>JACKSON CO. SCHOOL DISTRICT</t>
  </si>
  <si>
    <t>JEFFERSON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</si>
  <si>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</si>
  <si>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</si>
  <si>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</si>
  <si>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</si>
  <si>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</si>
  <si>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</si>
  <si>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</si>
  <si>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</si>
  <si>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</si>
  <si>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</si>
  <si>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JOHNSON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</si>
  <si>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</si>
  <si>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</si>
  <si>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</si>
  <si>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</si>
  <si>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</si>
  <si>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</si>
  <si>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LAFAYETTE</t>
  </si>
  <si>
    <t>3701000</t>
  </si>
  <si>
    <t>BRADLEY SCHOOL DISTRICT</t>
  </si>
  <si>
    <t>3704000</t>
  </si>
  <si>
    <t>LAFAYETTE COUNTY SCHOOL DISTRI</t>
  </si>
  <si>
    <t>LAWRENCE</t>
  </si>
  <si>
    <t>3801000</t>
  </si>
  <si>
    <t>BLACK ROCK SCHOOL DISTRICT</t>
  </si>
  <si>
    <t>3804000</t>
  </si>
  <si>
    <t>HOXIE SCHOOL DISTRICT</t>
  </si>
  <si>
    <t>3806000</t>
  </si>
  <si>
    <t>SLOAN-HENDRIX SCHOOL DIST.</t>
  </si>
  <si>
    <t>3808000</t>
  </si>
  <si>
    <t>WALNUT RIDGE SCHOOL DISTRICT</t>
  </si>
  <si>
    <t>3809000</t>
  </si>
  <si>
    <t>HILLCREST SCHOOL DISTRICT</t>
  </si>
  <si>
    <t>LEE</t>
  </si>
  <si>
    <t>3904000</t>
  </si>
  <si>
    <t>LEE COUNTY SCHOOL DISTRICT</t>
  </si>
  <si>
    <t>LINCOLN</t>
  </si>
  <si>
    <t>4003000</t>
  </si>
  <si>
    <t>STAR CITY SCHOOL DISTRICT</t>
  </si>
  <si>
    <t>LITTLE RIVER</t>
  </si>
  <si>
    <t>4101000</t>
  </si>
  <si>
    <t>ASHDOWN SCHOOL DISTRICT</t>
  </si>
  <si>
    <t>4102000</t>
  </si>
  <si>
    <t>FOREMAN SCHOOL DISTRICT</t>
  </si>
  <si>
    <t>LOGAN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</si>
  <si>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</si>
  <si>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</si>
  <si>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</si>
  <si>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</si>
  <si>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</si>
  <si>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</si>
  <si>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</si>
  <si>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</si>
  <si>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LONOKE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</si>
  <si>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</si>
  <si>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</si>
  <si>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</si>
  <si>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</si>
  <si>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</si>
  <si>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</si>
  <si>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</si>
  <si>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</si>
  <si>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MADISON</t>
  </si>
  <si>
    <t>4401000</t>
  </si>
  <si>
    <t>HUNTSVILLE SCHOOL DISTRICT</t>
  </si>
  <si>
    <t>MARION</t>
  </si>
  <si>
    <t>4501000</t>
  </si>
  <si>
    <t>FLIPPIN SCHOOL DISTRICT</t>
  </si>
  <si>
    <t>4502000</t>
  </si>
  <si>
    <t>YELLVILLE-SUMMIT SCHOOL DIST.</t>
  </si>
  <si>
    <t>MILLER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</si>
  <si>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</si>
  <si>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</si>
  <si>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</si>
  <si>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</si>
  <si>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</si>
  <si>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</si>
  <si>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MISSISSIPPI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</si>
  <si>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</si>
  <si>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</si>
  <si>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</si>
  <si>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</si>
  <si>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</si>
  <si>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</si>
  <si>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</si>
  <si>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</si>
  <si>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</si>
  <si>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</si>
  <si>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</si>
  <si>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</si>
  <si>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MONROE</t>
  </si>
  <si>
    <t>4801000</t>
  </si>
  <si>
    <t>BRINKLEY SCHOOL DISTRICT</t>
  </si>
  <si>
    <t>4802000</t>
  </si>
  <si>
    <t>CLARENDON SCHOOL DISTRICT</t>
  </si>
  <si>
    <t>MONTGOMERY</t>
  </si>
  <si>
    <t>4901000</t>
  </si>
  <si>
    <t>CADDO HILLS SCHOOL DISTRICT</t>
  </si>
  <si>
    <t>4902000</t>
  </si>
  <si>
    <t>MOUNT IDA SCHOOL DISTRICT</t>
  </si>
  <si>
    <t>NEVADA</t>
  </si>
  <si>
    <t>5006000</t>
  </si>
  <si>
    <t>PRESCOTT SCHOOL DISTRICT</t>
  </si>
  <si>
    <t>5008000</t>
  </si>
  <si>
    <t>NEVADA SCHOOL DISTRICT</t>
  </si>
  <si>
    <t>NEWTON</t>
  </si>
  <si>
    <t>5102000</t>
  </si>
  <si>
    <t>JASPER SCHOOL DISTRICT</t>
  </si>
  <si>
    <t>5106000</t>
  </si>
  <si>
    <t>DEER/MT. JUDEA SCHOOL DISTRICT</t>
  </si>
  <si>
    <t>OUACHITA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</si>
  <si>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</si>
  <si>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</si>
  <si>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</si>
  <si>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</si>
  <si>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</si>
  <si>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</si>
  <si>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</si>
  <si>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</si>
  <si>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PERRY</t>
  </si>
  <si>
    <t>5301000</t>
  </si>
  <si>
    <t>EAST END SCHOOL DISTRICT</t>
  </si>
  <si>
    <t>5303000</t>
  </si>
  <si>
    <t>PERRYVILLE SCHOOL DISTRICT</t>
  </si>
  <si>
    <t>PHILLIPS</t>
  </si>
  <si>
    <t>5401000</t>
  </si>
  <si>
    <t>BARTON-LEXA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</si>
  <si>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</si>
  <si>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</si>
  <si>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</si>
  <si>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</si>
  <si>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</si>
  <si>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</si>
  <si>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PIKE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</si>
  <si>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</si>
  <si>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</si>
  <si>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</si>
  <si>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</si>
  <si>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</si>
  <si>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</si>
  <si>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</si>
  <si>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</si>
  <si>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POINSETT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</si>
  <si>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</si>
  <si>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</si>
  <si>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</si>
  <si>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</si>
  <si>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</si>
  <si>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</si>
  <si>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</si>
  <si>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</si>
  <si>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</si>
  <si>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</si>
  <si>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POLK</t>
  </si>
  <si>
    <t>5703000</t>
  </si>
  <si>
    <t>MENA SCHOOL DISTRICT</t>
  </si>
  <si>
    <t>5704000</t>
  </si>
  <si>
    <t>VAN COVE SCHOOL DISTRICT</t>
  </si>
  <si>
    <t>5705000</t>
  </si>
  <si>
    <t>WICKES SCHOOL DISTRICT</t>
  </si>
  <si>
    <t>5706000</t>
  </si>
  <si>
    <t>OUACHITA RIVER SCHOOL DISTRICT</t>
  </si>
  <si>
    <t>POPE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</si>
  <si>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</si>
  <si>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</si>
  <si>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</si>
  <si>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</si>
  <si>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</si>
  <si>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</si>
  <si>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</si>
  <si>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</si>
  <si>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</si>
  <si>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</si>
  <si>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PRAIRIE</t>
  </si>
  <si>
    <t>5901000</t>
  </si>
  <si>
    <t>DES ARC SCHOOL DISTRICT</t>
  </si>
  <si>
    <t>5902000</t>
  </si>
  <si>
    <t>DEVALLS BLUFF SCHOOL DISTRICT</t>
  </si>
  <si>
    <t>5903000</t>
  </si>
  <si>
    <t>HAZEN SCHOOL DISTRICT</t>
  </si>
  <si>
    <t>PULASKI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</si>
  <si>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</si>
  <si>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</si>
  <si>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</si>
  <si>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</si>
  <si>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</si>
  <si>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</si>
  <si>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RANDOLPH</t>
  </si>
  <si>
    <t>6102000</t>
  </si>
  <si>
    <t>MAYNARD SCHOOL DISTRICT</t>
  </si>
  <si>
    <t>6103000</t>
  </si>
  <si>
    <t>POCAHONTAS SCHOOL DISTRICT</t>
  </si>
  <si>
    <t>ST FRANCIS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</si>
  <si>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</si>
  <si>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</si>
  <si>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</si>
  <si>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</si>
  <si>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</si>
  <si>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</si>
  <si>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SALINE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</si>
  <si>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</si>
  <si>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</si>
  <si>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</si>
  <si>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</si>
  <si>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</si>
  <si>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</si>
  <si>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</si>
  <si>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SCOTT</t>
  </si>
  <si>
    <t>6401000</t>
  </si>
  <si>
    <t>WALDRON SCHOOL DISTRICT</t>
  </si>
  <si>
    <t>SEARCY</t>
  </si>
  <si>
    <t>6502000</t>
  </si>
  <si>
    <t>SEARCY COUNTY SCHOOL DISTRICT</t>
  </si>
  <si>
    <t>6505000</t>
  </si>
  <si>
    <t>OZARK MOUNTAIN SCHOOL DISTRICT</t>
  </si>
  <si>
    <t>SEBASTIAN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</si>
  <si>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</si>
  <si>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</si>
  <si>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</si>
  <si>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</si>
  <si>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</si>
  <si>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</si>
  <si>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</si>
  <si>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</si>
  <si>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</si>
  <si>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</si>
  <si>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</si>
  <si>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</si>
  <si>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SEVIER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</si>
  <si>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</si>
  <si>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</si>
  <si>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</si>
  <si>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</si>
  <si>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</si>
  <si>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</si>
  <si>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SHARP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</si>
  <si>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</si>
  <si>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</si>
  <si>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</si>
  <si>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</si>
  <si>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</si>
  <si>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</si>
  <si>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STONE</t>
  </si>
  <si>
    <t>6901000</t>
  </si>
  <si>
    <t>MOUNTAIN VIEW SCHOOL DISTRICT</t>
  </si>
  <si>
    <t>UNION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</si>
  <si>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</si>
  <si>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</si>
  <si>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</si>
  <si>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</si>
  <si>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</si>
  <si>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</si>
  <si>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</si>
  <si>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</si>
  <si>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</si>
  <si>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</si>
  <si>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</si>
  <si>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</si>
  <si>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VAN BUREN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</si>
  <si>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</si>
  <si>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</si>
  <si>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</si>
  <si>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</si>
  <si>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</si>
  <si>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</si>
  <si>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WASHINGTON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</si>
  <si>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</si>
  <si>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</si>
  <si>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</si>
  <si>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</si>
  <si>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</si>
  <si>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</si>
  <si>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</si>
  <si>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</si>
  <si>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</si>
  <si>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</si>
  <si>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</si>
  <si>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</si>
  <si>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</si>
  <si>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</si>
  <si>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</si>
  <si>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</si>
  <si>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WHITE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</si>
  <si>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</si>
  <si>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</si>
  <si>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</si>
  <si>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</si>
  <si>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</si>
  <si>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</si>
  <si>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</si>
  <si>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</si>
  <si>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</si>
  <si>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</si>
  <si>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</si>
  <si>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</si>
  <si>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</si>
  <si>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</si>
  <si>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</si>
  <si>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</si>
  <si>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WOODRUFF</t>
  </si>
  <si>
    <t>7401000</t>
  </si>
  <si>
    <t>AUGUSTA SCHOOL DISTRICT</t>
  </si>
  <si>
    <t>7403000</t>
  </si>
  <si>
    <t>MCCRORY SCHOOL DISTRICT</t>
  </si>
  <si>
    <t>YELL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</si>
  <si>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</si>
  <si>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</si>
  <si>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</si>
  <si>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</si>
  <si>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</si>
  <si>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</si>
  <si>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</si>
  <si>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</si>
  <si>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 -School Districts</t>
  </si>
  <si>
    <t>Education Service Cooperatives</t>
  </si>
  <si>
    <t>Line</t>
  </si>
  <si>
    <t>87a</t>
  </si>
  <si>
    <t>87b</t>
  </si>
  <si>
    <t>87c</t>
  </si>
  <si>
    <t>87d</t>
  </si>
  <si>
    <t>District_LEA</t>
  </si>
  <si>
    <t>District_Name</t>
  </si>
  <si>
    <t>Cons  Incentive/Assistance</t>
  </si>
  <si>
    <t>Oth Restricted State Funding</t>
  </si>
  <si>
    <t>Tot Unrst Rev State &amp; Local Srcs</t>
  </si>
  <si>
    <t>English Lang Learner (ELL)</t>
  </si>
  <si>
    <t>Educational Services Coops</t>
  </si>
  <si>
    <t>Tot Restricted Rev from State Srcs</t>
  </si>
  <si>
    <t>Tot Restricted Rev from Fed Srcs</t>
  </si>
  <si>
    <t>Balances Consol/Annexed Dist</t>
  </si>
  <si>
    <t>Compensation-Loss of Fixed Assets</t>
  </si>
  <si>
    <t>Regular Instruction Exp</t>
  </si>
  <si>
    <t>Special Education Exp</t>
  </si>
  <si>
    <t>Workforce Education Exp</t>
  </si>
  <si>
    <t>Adult Education Exp</t>
  </si>
  <si>
    <t>Compensatory Education Exp</t>
  </si>
  <si>
    <t>Other Exp</t>
  </si>
  <si>
    <t>Total Instruction Exp</t>
  </si>
  <si>
    <t>General Administration Exp</t>
  </si>
  <si>
    <t>Central Services Exp</t>
  </si>
  <si>
    <t>Maint/Oper of Plant Services Exp</t>
  </si>
  <si>
    <t>Student Transportation Exp</t>
  </si>
  <si>
    <t>Other Support Services Exp</t>
  </si>
  <si>
    <t>Tot District Level Support Exp</t>
  </si>
  <si>
    <t>Student Support Services Exp</t>
  </si>
  <si>
    <t>Instructional Staff Supp Svcs Exp</t>
  </si>
  <si>
    <t>School Administrative Svcs Exp</t>
  </si>
  <si>
    <t>Tot School Level Supp Svcs Exp</t>
  </si>
  <si>
    <t>Food Service Operations Exp</t>
  </si>
  <si>
    <t>Other Enterprise Operations Exp</t>
  </si>
  <si>
    <t>Community Operations Exp</t>
  </si>
  <si>
    <t>Other Non-Instructional Svcs Exp</t>
  </si>
  <si>
    <t>Total Non-Instructional Svcs</t>
  </si>
  <si>
    <t>Pmts to Oth LEAs within State</t>
  </si>
  <si>
    <t>Pmts to Oth LEAs outside State</t>
  </si>
  <si>
    <t>Oth Non-Programmed Costs</t>
  </si>
  <si>
    <t>Tot Exclusions from Current Exp</t>
  </si>
  <si>
    <t>Personnel--Non-Fed Cert Clsrm FTE</t>
  </si>
  <si>
    <t>Avg Salary--Non-Fed Cert Clsrm FTE</t>
  </si>
  <si>
    <t>Personnel--Non-Fed Certified FTE</t>
  </si>
  <si>
    <t>Avg Salary--Non-Fed Certified FTE</t>
  </si>
  <si>
    <t>Legal Balance (Funds 1,2 and 4)</t>
  </si>
  <si>
    <t>0520000</t>
  </si>
  <si>
    <t>Ozarks Unlimited Resource Coop</t>
  </si>
  <si>
    <t>1020000</t>
  </si>
  <si>
    <t>Dawson Education Service Coop</t>
  </si>
  <si>
    <t>1520000</t>
  </si>
  <si>
    <t>Arch Ford Education Service Coop</t>
  </si>
  <si>
    <t>2220000</t>
  </si>
  <si>
    <t>Southeast Service Coop</t>
  </si>
  <si>
    <t>2420000</t>
  </si>
  <si>
    <t>Western Arkansas Coop</t>
  </si>
  <si>
    <t>2920000</t>
  </si>
  <si>
    <t>Southwest Arkansas Education Coop</t>
  </si>
  <si>
    <t>3320000</t>
  </si>
  <si>
    <t>Northcentral Arkansas Education Coop</t>
  </si>
  <si>
    <t>3520000</t>
  </si>
  <si>
    <t>Arkansas River Education Coop</t>
  </si>
  <si>
    <t>3820000</t>
  </si>
  <si>
    <t>Northeast Arkansas Education Coop</t>
  </si>
  <si>
    <t>5220000</t>
  </si>
  <si>
    <t>South Central Arkansas Educ. Coop</t>
  </si>
  <si>
    <t>5420000</t>
  </si>
  <si>
    <t>Great Rivers Coop</t>
  </si>
  <si>
    <t>5620000</t>
  </si>
  <si>
    <t>Crowley's Ridge Education Coop</t>
  </si>
  <si>
    <t>6720000</t>
  </si>
  <si>
    <t>DeQueen/Mena Education Coop</t>
  </si>
  <si>
    <t>7221000</t>
  </si>
  <si>
    <t>Northwest Arkansas Education Service Coop</t>
  </si>
  <si>
    <t>7320000</t>
  </si>
  <si>
    <t>Wilbur Mills Education Coop</t>
  </si>
  <si>
    <t>TOTAL COOPERATIVES</t>
  </si>
  <si>
    <t>Annual Statistical Report-2005/2006</t>
  </si>
  <si>
    <t>Charter Schools</t>
  </si>
  <si>
    <t>Pmts ot Oth LEAs outside State</t>
  </si>
  <si>
    <t>0440700</t>
  </si>
  <si>
    <t>BENTON COUNTY SCHOOL OF ARTS</t>
  </si>
  <si>
    <t>2240700</t>
  </si>
  <si>
    <t>ARISE CHARTER SCHOOL</t>
  </si>
  <si>
    <t>2340700</t>
  </si>
  <si>
    <t>FOCUS LEARNING ACADEMY</t>
  </si>
  <si>
    <t>3840700</t>
  </si>
  <si>
    <t>IMBODEN CHARTER SCHOOL</t>
  </si>
  <si>
    <t>5440700</t>
  </si>
  <si>
    <t>KIPP:DELTA COLLEGE PREP SCHOOL</t>
  </si>
  <si>
    <t>6040700</t>
  </si>
  <si>
    <t>ACADEMICS PLUS SCHOOL</t>
  </si>
  <si>
    <t>6041700</t>
  </si>
  <si>
    <t>LISA ACADEMY</t>
  </si>
  <si>
    <t>7240700</t>
  </si>
  <si>
    <t>HAAS HALL ACADEMY</t>
  </si>
  <si>
    <t>TOTAL CHARTERS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</si>
</sst>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8"/>
      <name val="MS Sans Serif"/>
      <family val="2"/>
    </font>
    <font>
      <sz val="10"/>
      <name val="MS Sans Serif"/>
      <family val="2"/>
    </font>
    <font>
      <u/>
      <sz val="10"/>
      <name val="MS Sans Serif"/>
      <family val="2"/>
    </font>
    <font>
      <sz val="18"/>
      <name val="MS Sans Serif"/>
      <family val="2"/>
    </font>
    <font>
      <b/>
      <sz val="16"/>
      <name val="MS Sans Serif"/>
    </font>
    <font>
      <b/>
      <sz val="13.5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9" fontId="1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9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0" fontId="0" fillId="0" borderId="0" xfId="0" quotePrefix="1" applyNumberFormat="1" applyAlignment="1">
      <alignment horizontal="center" wrapText="1"/>
    </xf>
    <xf numFmtId="0" fontId="3" fillId="0" borderId="0" xfId="0" quotePrefix="1" applyNumberFormat="1" applyFont="1" applyAlignment="1">
      <alignment horizontal="center" wrapText="1"/>
    </xf>
    <xf numFmtId="3" fontId="0" fillId="0" borderId="0" xfId="0" quotePrefix="1" applyNumberFormat="1" applyAlignment="1">
      <alignment horizontal="center" wrapText="1"/>
    </xf>
    <xf numFmtId="9" fontId="0" fillId="0" borderId="0" xfId="0" quotePrefix="1" applyNumberFormat="1" applyAlignment="1">
      <alignment horizontal="center" wrapText="1"/>
    </xf>
    <xf numFmtId="2" fontId="0" fillId="0" borderId="0" xfId="0" quotePrefix="1" applyNumberFormat="1" applyAlignment="1">
      <alignment horizontal="center" wrapText="1"/>
    </xf>
    <xf numFmtId="4" fontId="0" fillId="0" borderId="0" xfId="0" quotePrefix="1" applyNumberFormat="1" applyAlignment="1">
      <alignment horizontal="center" wrapText="1"/>
    </xf>
    <xf numFmtId="0" fontId="0" fillId="0" borderId="0" xfId="0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0" fillId="0" borderId="0" xfId="0" quotePrefix="1" applyNumberFormat="1"/>
    <xf numFmtId="3" fontId="0" fillId="0" borderId="0" xfId="0" quotePrefix="1" applyNumberFormat="1"/>
    <xf numFmtId="9" fontId="0" fillId="0" borderId="0" xfId="0" quotePrefix="1" applyNumberFormat="1"/>
    <xf numFmtId="2" fontId="0" fillId="0" borderId="0" xfId="0" quotePrefix="1" applyNumberFormat="1"/>
    <xf numFmtId="4" fontId="0" fillId="0" borderId="0" xfId="0" quotePrefix="1" applyNumberFormat="1"/>
    <xf numFmtId="3" fontId="3" fillId="0" borderId="0" xfId="0" quotePrefix="1" applyNumberFormat="1" applyFont="1"/>
    <xf numFmtId="9" fontId="3" fillId="0" borderId="0" xfId="0" quotePrefix="1" applyNumberFormat="1" applyFont="1"/>
    <xf numFmtId="2" fontId="3" fillId="0" borderId="0" xfId="0" quotePrefix="1" applyNumberFormat="1" applyFont="1"/>
    <xf numFmtId="4" fontId="3" fillId="0" borderId="0" xfId="0" quotePrefix="1" applyNumberFormat="1" applyFont="1"/>
    <xf numFmtId="0" fontId="0" fillId="0" borderId="0" xfId="0" applyNumberFormat="1"/>
    <xf numFmtId="9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quotePrefix="1" applyNumberFormat="1" applyFont="1"/>
    <xf numFmtId="0" fontId="7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59"/>
  <sheetViews>
    <sheetView tabSelected="1" workbookViewId="0">
      <selection sqref="A1:J1"/>
    </sheetView>
  </sheetViews>
  <sheetFormatPr baseColWidth="10" defaultColWidth="10.1640625" defaultRowHeight="15" x14ac:dyDescent="0"/>
  <cols>
    <col min="1" max="1" width="19.1640625" bestFit="1" customWidth="1"/>
    <col min="2" max="2" width="13.1640625" bestFit="1" customWidth="1"/>
    <col min="3" max="3" width="43.6640625" bestFit="1" customWidth="1"/>
    <col min="4" max="5" width="10.6640625" style="3" customWidth="1"/>
    <col min="6" max="6" width="13.5" style="36" customWidth="1"/>
    <col min="7" max="7" width="10.6640625" style="3" customWidth="1"/>
    <col min="8" max="8" width="12.83203125" style="3" customWidth="1"/>
    <col min="9" max="9" width="17.83203125" style="3" customWidth="1"/>
    <col min="10" max="11" width="10.6640625" style="2" customWidth="1"/>
    <col min="12" max="12" width="12.5" style="2" customWidth="1"/>
    <col min="13" max="13" width="11.5" style="2" customWidth="1"/>
    <col min="14" max="15" width="10.6640625" style="2" customWidth="1"/>
    <col min="16" max="16" width="14.33203125" style="3" customWidth="1"/>
    <col min="17" max="17" width="15.33203125" style="3" customWidth="1"/>
    <col min="18" max="18" width="12.6640625" style="3" customWidth="1"/>
    <col min="19" max="19" width="12" style="3" customWidth="1"/>
    <col min="20" max="20" width="14" style="3" customWidth="1"/>
    <col min="21" max="21" width="11.5" style="3" bestFit="1" customWidth="1"/>
    <col min="22" max="22" width="12" style="3" customWidth="1"/>
    <col min="23" max="23" width="12.83203125" style="3" customWidth="1"/>
    <col min="24" max="24" width="10.6640625" style="3" customWidth="1"/>
    <col min="25" max="25" width="14.6640625" style="3" customWidth="1"/>
    <col min="26" max="26" width="15" style="3" customWidth="1"/>
    <col min="27" max="27" width="17.6640625" style="3" customWidth="1"/>
    <col min="28" max="28" width="12.83203125" style="3" bestFit="1" customWidth="1"/>
    <col min="29" max="29" width="14.6640625" style="3" bestFit="1" customWidth="1"/>
    <col min="30" max="30" width="15" style="3" bestFit="1" customWidth="1"/>
    <col min="31" max="31" width="10.6640625" style="3" customWidth="1"/>
    <col min="32" max="32" width="14" style="3" customWidth="1"/>
    <col min="33" max="33" width="11.83203125" style="3" customWidth="1"/>
    <col min="34" max="34" width="12.6640625" style="3" bestFit="1" customWidth="1"/>
    <col min="35" max="35" width="12.6640625" style="3" customWidth="1"/>
    <col min="36" max="36" width="12.33203125" style="3" customWidth="1"/>
    <col min="37" max="37" width="14" style="3" bestFit="1" customWidth="1"/>
    <col min="38" max="38" width="16.1640625" style="3" bestFit="1" customWidth="1"/>
    <col min="39" max="39" width="17.1640625" style="3" bestFit="1" customWidth="1"/>
    <col min="40" max="40" width="16.33203125" style="3" bestFit="1" customWidth="1"/>
    <col min="41" max="41" width="19.33203125" style="3" bestFit="1" customWidth="1"/>
    <col min="42" max="42" width="20.33203125" style="3" bestFit="1" customWidth="1"/>
    <col min="43" max="43" width="20.1640625" style="3" bestFit="1" customWidth="1"/>
    <col min="44" max="44" width="12.6640625" style="3" bestFit="1" customWidth="1"/>
    <col min="45" max="45" width="19" style="3" bestFit="1" customWidth="1"/>
    <col min="46" max="46" width="17.1640625" style="3" bestFit="1" customWidth="1"/>
    <col min="47" max="47" width="19.33203125" style="3" bestFit="1" customWidth="1"/>
    <col min="48" max="48" width="19.6640625" style="3" customWidth="1"/>
    <col min="49" max="49" width="10.6640625" style="3" customWidth="1"/>
    <col min="50" max="50" width="17.6640625" style="3" customWidth="1"/>
    <col min="51" max="51" width="16.1640625" style="3" bestFit="1" customWidth="1"/>
    <col min="52" max="52" width="15.33203125" style="3" customWidth="1"/>
    <col min="53" max="53" width="13.33203125" style="3" customWidth="1"/>
    <col min="54" max="54" width="13.5" style="3" customWidth="1"/>
    <col min="55" max="55" width="11.83203125" style="3" customWidth="1"/>
    <col min="56" max="56" width="16.33203125" style="3" customWidth="1"/>
    <col min="57" max="57" width="12.83203125" style="3" customWidth="1"/>
    <col min="58" max="58" width="14.6640625" style="3" customWidth="1"/>
    <col min="59" max="59" width="15.1640625" style="3" customWidth="1"/>
    <col min="60" max="60" width="12.33203125" style="3" customWidth="1"/>
    <col min="61" max="61" width="13.1640625" style="3" customWidth="1"/>
    <col min="62" max="62" width="16.6640625" style="3" customWidth="1"/>
    <col min="63" max="63" width="11.5" style="3" customWidth="1"/>
    <col min="64" max="64" width="12.6640625" style="3" customWidth="1"/>
    <col min="65" max="65" width="12.83203125" style="3" customWidth="1"/>
    <col min="66" max="66" width="12.5" style="3" customWidth="1"/>
    <col min="67" max="67" width="15.33203125" style="3" customWidth="1"/>
    <col min="68" max="68" width="13.1640625" style="3" customWidth="1"/>
    <col min="69" max="69" width="13" style="3" customWidth="1"/>
    <col min="70" max="70" width="13.5" style="3" customWidth="1"/>
    <col min="71" max="71" width="12" style="3" customWidth="1"/>
    <col min="72" max="72" width="13.1640625" style="3" customWidth="1"/>
    <col min="73" max="73" width="15.33203125" style="3" customWidth="1"/>
    <col min="74" max="74" width="13.5" style="3" customWidth="1"/>
    <col min="75" max="75" width="13" style="3" customWidth="1"/>
    <col min="76" max="76" width="12.33203125" style="3" customWidth="1"/>
    <col min="77" max="77" width="13.83203125" style="3" customWidth="1"/>
    <col min="78" max="78" width="14" style="3" customWidth="1"/>
    <col min="79" max="79" width="14.1640625" style="3" customWidth="1"/>
    <col min="80" max="80" width="14.33203125" style="3" bestFit="1" customWidth="1"/>
    <col min="81" max="81" width="13" style="3" bestFit="1" customWidth="1"/>
    <col min="82" max="82" width="14.33203125" style="3" bestFit="1" customWidth="1"/>
    <col min="83" max="83" width="17.1640625" style="3" customWidth="1"/>
    <col min="84" max="85" width="14.33203125" style="3" bestFit="1" customWidth="1"/>
    <col min="86" max="86" width="16" style="4" customWidth="1"/>
    <col min="87" max="87" width="18" style="3" customWidth="1"/>
    <col min="88" max="88" width="15.1640625" style="4" customWidth="1"/>
    <col min="89" max="89" width="15.83203125" style="3" customWidth="1"/>
    <col min="90" max="90" width="18.33203125" style="3" customWidth="1"/>
    <col min="91" max="91" width="16" style="3" customWidth="1"/>
    <col min="92" max="92" width="12.1640625" style="3" customWidth="1"/>
    <col min="93" max="93" width="15.83203125" style="3" customWidth="1"/>
    <col min="94" max="94" width="14.33203125" style="3" customWidth="1"/>
    <col min="95" max="95" width="18.5" style="3" customWidth="1"/>
  </cols>
  <sheetData>
    <row r="1" spans="1:95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5" ht="26.25" customHeight="1">
      <c r="A2" s="5" t="s">
        <v>1</v>
      </c>
      <c r="B2" s="5"/>
      <c r="C2" s="5"/>
      <c r="D2" s="6"/>
      <c r="E2" s="6"/>
      <c r="F2" s="7"/>
      <c r="G2" s="6"/>
      <c r="H2" s="6"/>
      <c r="I2" s="6"/>
      <c r="J2" s="8"/>
    </row>
    <row r="3" spans="1:95" ht="26.25" customHeight="1">
      <c r="A3" s="5"/>
      <c r="B3" s="5"/>
      <c r="C3" s="5"/>
      <c r="D3" s="6"/>
      <c r="E3" s="6"/>
      <c r="F3" s="7"/>
      <c r="G3" s="6"/>
      <c r="H3" s="6"/>
      <c r="I3" s="6"/>
      <c r="J3" s="8"/>
    </row>
    <row r="4" spans="1:95" ht="26.25" customHeight="1">
      <c r="A4" s="5"/>
      <c r="B4" s="5"/>
      <c r="C4" s="5"/>
      <c r="D4" s="9"/>
      <c r="E4" s="9"/>
      <c r="F4" s="10"/>
      <c r="G4" s="9"/>
      <c r="H4" s="9"/>
      <c r="I4" s="9"/>
      <c r="J4" s="11"/>
      <c r="K4" s="12"/>
      <c r="L4" s="12"/>
      <c r="M4" s="12"/>
      <c r="N4" s="12"/>
      <c r="O4" s="1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4"/>
      <c r="CI4" s="13"/>
      <c r="CJ4" s="14"/>
      <c r="CK4" s="13"/>
      <c r="CL4" s="13"/>
      <c r="CM4" s="13"/>
      <c r="CN4" s="13"/>
      <c r="CO4" s="13"/>
      <c r="CP4" s="13"/>
      <c r="CQ4" s="13"/>
    </row>
    <row r="5" spans="1:95" s="21" customFormat="1" ht="37.5" customHeight="1">
      <c r="A5" s="15" t="s">
        <v>2</v>
      </c>
      <c r="B5" s="16" t="s">
        <v>3</v>
      </c>
      <c r="C5" s="16" t="s">
        <v>4</v>
      </c>
      <c r="D5" s="17" t="s">
        <v>5</v>
      </c>
      <c r="E5" s="17" t="s">
        <v>6</v>
      </c>
      <c r="F5" s="18" t="s">
        <v>7</v>
      </c>
      <c r="G5" s="17" t="s">
        <v>8</v>
      </c>
      <c r="H5" s="17" t="s">
        <v>9</v>
      </c>
      <c r="I5" s="17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9" t="s">
        <v>16</v>
      </c>
      <c r="P5" s="17" t="s">
        <v>17</v>
      </c>
      <c r="Q5" s="17" t="s">
        <v>18</v>
      </c>
      <c r="R5" s="17" t="s">
        <v>19</v>
      </c>
      <c r="S5" s="17" t="s">
        <v>20</v>
      </c>
      <c r="T5" s="17" t="s">
        <v>21</v>
      </c>
      <c r="U5" s="17" t="s">
        <v>22</v>
      </c>
      <c r="V5" s="17" t="s">
        <v>23</v>
      </c>
      <c r="W5" s="17" t="s">
        <v>24</v>
      </c>
      <c r="X5" s="17" t="s">
        <v>25</v>
      </c>
      <c r="Y5" s="17" t="s">
        <v>26</v>
      </c>
      <c r="Z5" s="17" t="s">
        <v>27</v>
      </c>
      <c r="AA5" s="17" t="s">
        <v>28</v>
      </c>
      <c r="AB5" s="17" t="s">
        <v>29</v>
      </c>
      <c r="AC5" s="17" t="s">
        <v>30</v>
      </c>
      <c r="AD5" s="17" t="s">
        <v>31</v>
      </c>
      <c r="AE5" s="17" t="s">
        <v>32</v>
      </c>
      <c r="AF5" s="17" t="s">
        <v>33</v>
      </c>
      <c r="AG5" s="17" t="s">
        <v>34</v>
      </c>
      <c r="AH5" s="17" t="s">
        <v>35</v>
      </c>
      <c r="AI5" s="17" t="s">
        <v>36</v>
      </c>
      <c r="AJ5" s="17" t="s">
        <v>37</v>
      </c>
      <c r="AK5" s="17" t="s">
        <v>38</v>
      </c>
      <c r="AL5" s="17" t="s">
        <v>39</v>
      </c>
      <c r="AM5" s="17" t="s">
        <v>40</v>
      </c>
      <c r="AN5" s="17" t="s">
        <v>41</v>
      </c>
      <c r="AO5" s="17" t="s">
        <v>42</v>
      </c>
      <c r="AP5" s="17" t="s">
        <v>43</v>
      </c>
      <c r="AQ5" s="17" t="s">
        <v>44</v>
      </c>
      <c r="AR5" s="17" t="s">
        <v>45</v>
      </c>
      <c r="AS5" s="17" t="s">
        <v>46</v>
      </c>
      <c r="AT5" s="17" t="s">
        <v>47</v>
      </c>
      <c r="AU5" s="17" t="s">
        <v>48</v>
      </c>
      <c r="AV5" s="17" t="s">
        <v>49</v>
      </c>
      <c r="AW5" s="17" t="s">
        <v>50</v>
      </c>
      <c r="AX5" s="17" t="s">
        <v>51</v>
      </c>
      <c r="AY5" s="17" t="s">
        <v>52</v>
      </c>
      <c r="AZ5" s="17" t="s">
        <v>53</v>
      </c>
      <c r="BA5" s="17" t="s">
        <v>54</v>
      </c>
      <c r="BB5" s="17" t="s">
        <v>37</v>
      </c>
      <c r="BC5" s="17" t="s">
        <v>29</v>
      </c>
      <c r="BD5" s="17" t="s">
        <v>55</v>
      </c>
      <c r="BE5" s="17" t="s">
        <v>56</v>
      </c>
      <c r="BF5" s="17" t="s">
        <v>57</v>
      </c>
      <c r="BG5" s="17" t="s">
        <v>58</v>
      </c>
      <c r="BH5" s="17" t="s">
        <v>59</v>
      </c>
      <c r="BI5" s="17" t="s">
        <v>60</v>
      </c>
      <c r="BJ5" s="17" t="s">
        <v>61</v>
      </c>
      <c r="BK5" s="17" t="s">
        <v>62</v>
      </c>
      <c r="BL5" s="17" t="s">
        <v>63</v>
      </c>
      <c r="BM5" s="17" t="s">
        <v>64</v>
      </c>
      <c r="BN5" s="17" t="s">
        <v>65</v>
      </c>
      <c r="BO5" s="17" t="s">
        <v>66</v>
      </c>
      <c r="BP5" s="17" t="s">
        <v>67</v>
      </c>
      <c r="BQ5" s="17" t="s">
        <v>68</v>
      </c>
      <c r="BR5" s="17" t="s">
        <v>69</v>
      </c>
      <c r="BS5" s="17" t="s">
        <v>70</v>
      </c>
      <c r="BT5" s="17" t="s">
        <v>71</v>
      </c>
      <c r="BU5" s="17" t="s">
        <v>72</v>
      </c>
      <c r="BV5" s="17" t="s">
        <v>73</v>
      </c>
      <c r="BW5" s="17" t="s">
        <v>74</v>
      </c>
      <c r="BX5" s="17" t="s">
        <v>75</v>
      </c>
      <c r="BY5" s="17" t="s">
        <v>76</v>
      </c>
      <c r="BZ5" s="17" t="s">
        <v>77</v>
      </c>
      <c r="CA5" s="17" t="s">
        <v>78</v>
      </c>
      <c r="CB5" s="17" t="s">
        <v>79</v>
      </c>
      <c r="CC5" s="17" t="s">
        <v>80</v>
      </c>
      <c r="CD5" s="17" t="s">
        <v>81</v>
      </c>
      <c r="CE5" s="17" t="s">
        <v>82</v>
      </c>
      <c r="CF5" s="17" t="s">
        <v>83</v>
      </c>
      <c r="CG5" s="17" t="s">
        <v>84</v>
      </c>
      <c r="CH5" s="20" t="s">
        <v>85</v>
      </c>
      <c r="CI5" s="17" t="s">
        <v>86</v>
      </c>
      <c r="CJ5" s="20" t="s">
        <v>87</v>
      </c>
      <c r="CK5" s="17" t="s">
        <v>88</v>
      </c>
      <c r="CL5" s="17" t="s">
        <v>89</v>
      </c>
      <c r="CM5" s="17" t="s">
        <v>90</v>
      </c>
      <c r="CN5" s="17" t="s">
        <v>91</v>
      </c>
      <c r="CO5" s="17" t="s">
        <v>92</v>
      </c>
      <c r="CP5" s="17" t="s">
        <v>93</v>
      </c>
      <c r="CQ5" s="17" t="s">
        <v>94</v>
      </c>
    </row>
    <row r="6" spans="1:95" s="21" customFormat="1" ht="12.75" customHeight="1">
      <c r="A6" s="15"/>
      <c r="B6" s="15"/>
      <c r="C6" s="15"/>
      <c r="D6" s="22" t="s">
        <v>95</v>
      </c>
      <c r="E6" s="22" t="s">
        <v>96</v>
      </c>
      <c r="F6" s="23" t="s">
        <v>97</v>
      </c>
      <c r="G6" s="22" t="s">
        <v>98</v>
      </c>
      <c r="H6" s="22" t="s">
        <v>99</v>
      </c>
      <c r="I6" s="22" t="s">
        <v>100</v>
      </c>
      <c r="J6" s="24" t="s">
        <v>101</v>
      </c>
      <c r="K6" s="24" t="s">
        <v>102</v>
      </c>
      <c r="L6" s="24" t="s">
        <v>103</v>
      </c>
      <c r="M6" s="24" t="s">
        <v>104</v>
      </c>
      <c r="N6" s="24" t="s">
        <v>105</v>
      </c>
      <c r="O6" s="24" t="s">
        <v>106</v>
      </c>
      <c r="P6" s="22" t="s">
        <v>107</v>
      </c>
      <c r="Q6" s="22" t="s">
        <v>108</v>
      </c>
      <c r="R6" s="22" t="s">
        <v>109</v>
      </c>
      <c r="S6" s="22" t="s">
        <v>110</v>
      </c>
      <c r="T6" s="22" t="s">
        <v>111</v>
      </c>
      <c r="U6" s="22" t="s">
        <v>112</v>
      </c>
      <c r="V6" s="22" t="s">
        <v>113</v>
      </c>
      <c r="W6" s="22" t="s">
        <v>114</v>
      </c>
      <c r="X6" s="22" t="s">
        <v>115</v>
      </c>
      <c r="Y6" s="22" t="s">
        <v>116</v>
      </c>
      <c r="Z6" s="22" t="s">
        <v>117</v>
      </c>
      <c r="AA6" s="22" t="s">
        <v>118</v>
      </c>
      <c r="AB6" s="22" t="s">
        <v>119</v>
      </c>
      <c r="AC6" s="22" t="s">
        <v>120</v>
      </c>
      <c r="AD6" s="22" t="s">
        <v>121</v>
      </c>
      <c r="AE6" s="22" t="s">
        <v>122</v>
      </c>
      <c r="AF6" s="22" t="s">
        <v>123</v>
      </c>
      <c r="AG6" s="22" t="s">
        <v>124</v>
      </c>
      <c r="AH6" s="22" t="s">
        <v>125</v>
      </c>
      <c r="AI6" s="22" t="s">
        <v>126</v>
      </c>
      <c r="AJ6" s="22" t="s">
        <v>127</v>
      </c>
      <c r="AK6" s="22" t="s">
        <v>128</v>
      </c>
      <c r="AL6" s="22" t="s">
        <v>129</v>
      </c>
      <c r="AM6" s="22" t="s">
        <v>130</v>
      </c>
      <c r="AN6" s="22" t="s">
        <v>131</v>
      </c>
      <c r="AO6" s="22" t="s">
        <v>132</v>
      </c>
      <c r="AP6" s="22" t="s">
        <v>133</v>
      </c>
      <c r="AQ6" s="22" t="s">
        <v>134</v>
      </c>
      <c r="AR6" s="22" t="s">
        <v>135</v>
      </c>
      <c r="AS6" s="22" t="s">
        <v>136</v>
      </c>
      <c r="AT6" s="22" t="s">
        <v>137</v>
      </c>
      <c r="AU6" s="22" t="s">
        <v>138</v>
      </c>
      <c r="AV6" s="22" t="s">
        <v>139</v>
      </c>
      <c r="AW6" s="22" t="s">
        <v>140</v>
      </c>
      <c r="AX6" s="22" t="s">
        <v>141</v>
      </c>
      <c r="AY6" s="22" t="s">
        <v>142</v>
      </c>
      <c r="AZ6" s="22" t="s">
        <v>143</v>
      </c>
      <c r="BA6" s="22" t="s">
        <v>144</v>
      </c>
      <c r="BB6" s="22" t="s">
        <v>145</v>
      </c>
      <c r="BC6" s="22" t="s">
        <v>146</v>
      </c>
      <c r="BD6" s="22" t="s">
        <v>147</v>
      </c>
      <c r="BE6" s="22" t="s">
        <v>148</v>
      </c>
      <c r="BF6" s="22" t="s">
        <v>149</v>
      </c>
      <c r="BG6" s="22" t="s">
        <v>150</v>
      </c>
      <c r="BH6" s="22" t="s">
        <v>151</v>
      </c>
      <c r="BI6" s="22" t="s">
        <v>152</v>
      </c>
      <c r="BJ6" s="22" t="s">
        <v>153</v>
      </c>
      <c r="BK6" s="22" t="s">
        <v>154</v>
      </c>
      <c r="BL6" s="22" t="s">
        <v>155</v>
      </c>
      <c r="BM6" s="22" t="s">
        <v>156</v>
      </c>
      <c r="BN6" s="22" t="s">
        <v>157</v>
      </c>
      <c r="BO6" s="22" t="s">
        <v>158</v>
      </c>
      <c r="BP6" s="22" t="s">
        <v>159</v>
      </c>
      <c r="BQ6" s="22" t="s">
        <v>160</v>
      </c>
      <c r="BR6" s="22" t="s">
        <v>161</v>
      </c>
      <c r="BS6" s="22" t="s">
        <v>162</v>
      </c>
      <c r="BT6" s="22" t="s">
        <v>163</v>
      </c>
      <c r="BU6" s="22" t="s">
        <v>164</v>
      </c>
      <c r="BV6" s="22" t="s">
        <v>165</v>
      </c>
      <c r="BW6" s="22" t="s">
        <v>166</v>
      </c>
      <c r="BX6" s="22" t="s">
        <v>167</v>
      </c>
      <c r="BY6" s="22" t="s">
        <v>168</v>
      </c>
      <c r="BZ6" s="22" t="s">
        <v>169</v>
      </c>
      <c r="CA6" s="22" t="s">
        <v>170</v>
      </c>
      <c r="CB6" s="22" t="s">
        <v>171</v>
      </c>
      <c r="CC6" s="22" t="s">
        <v>172</v>
      </c>
      <c r="CD6" s="22" t="s">
        <v>173</v>
      </c>
      <c r="CE6" s="22" t="s">
        <v>174</v>
      </c>
      <c r="CF6" s="22" t="s">
        <v>175</v>
      </c>
      <c r="CG6" s="22" t="s">
        <v>176</v>
      </c>
      <c r="CH6" s="25" t="s">
        <v>177</v>
      </c>
      <c r="CI6" s="22" t="s">
        <v>178</v>
      </c>
      <c r="CJ6" s="25" t="s">
        <v>179</v>
      </c>
      <c r="CK6" s="22" t="s">
        <v>180</v>
      </c>
      <c r="CL6" s="22" t="s">
        <v>181</v>
      </c>
      <c r="CM6" s="22" t="s">
        <v>182</v>
      </c>
      <c r="CN6" s="22" t="s">
        <v>183</v>
      </c>
      <c r="CO6" s="22" t="s">
        <v>184</v>
      </c>
      <c r="CP6" s="22" t="s">
        <v>185</v>
      </c>
      <c r="CQ6" s="22" t="s">
        <v>186</v>
      </c>
    </row>
    <row r="7" spans="1:95">
      <c r="A7" s="26" t="s">
        <v>187</v>
      </c>
      <c r="B7" s="26" t="s">
        <v>188</v>
      </c>
      <c r="C7" s="26" t="s">
        <v>189</v>
      </c>
      <c r="D7" s="27">
        <v>900</v>
      </c>
      <c r="E7" s="27">
        <v>1462.7</v>
      </c>
      <c r="F7" s="28">
        <v>-0.09</v>
      </c>
      <c r="G7" s="27">
        <v>1534.88</v>
      </c>
      <c r="H7" s="27">
        <v>1638.79</v>
      </c>
      <c r="I7" s="27">
        <v>112939641</v>
      </c>
      <c r="J7" s="29">
        <v>25</v>
      </c>
      <c r="K7" s="29">
        <v>25</v>
      </c>
      <c r="L7" s="29">
        <v>0</v>
      </c>
      <c r="M7" s="29">
        <v>0</v>
      </c>
      <c r="N7" s="29">
        <v>9.5</v>
      </c>
      <c r="O7" s="29">
        <v>34.5</v>
      </c>
      <c r="P7" s="27">
        <v>8840535.8100000005</v>
      </c>
      <c r="Q7" s="27">
        <v>4422502.88</v>
      </c>
      <c r="R7" s="27">
        <v>585049.27</v>
      </c>
      <c r="S7" s="27">
        <v>100.46</v>
      </c>
      <c r="T7" s="27">
        <v>6321085</v>
      </c>
      <c r="U7" s="27">
        <v>0</v>
      </c>
      <c r="V7" s="27">
        <v>0</v>
      </c>
      <c r="W7" s="27">
        <v>0</v>
      </c>
      <c r="X7" s="27">
        <v>289692</v>
      </c>
      <c r="Y7" s="27">
        <v>0</v>
      </c>
      <c r="Z7" s="27">
        <v>75</v>
      </c>
      <c r="AA7" s="27">
        <v>11618504.609999999</v>
      </c>
      <c r="AB7" s="27">
        <v>0</v>
      </c>
      <c r="AC7" s="27">
        <v>67371</v>
      </c>
      <c r="AD7" s="27">
        <v>8501.6</v>
      </c>
      <c r="AE7" s="27">
        <v>0</v>
      </c>
      <c r="AF7" s="27">
        <v>0</v>
      </c>
      <c r="AG7" s="27">
        <v>1755</v>
      </c>
      <c r="AH7" s="27">
        <v>394560</v>
      </c>
      <c r="AI7" s="27">
        <v>155050</v>
      </c>
      <c r="AJ7" s="27">
        <v>0</v>
      </c>
      <c r="AK7" s="27">
        <v>0</v>
      </c>
      <c r="AL7" s="27">
        <v>0</v>
      </c>
      <c r="AM7" s="27">
        <v>44000</v>
      </c>
      <c r="AN7" s="27">
        <v>0</v>
      </c>
      <c r="AO7" s="27">
        <v>119104</v>
      </c>
      <c r="AP7" s="27">
        <v>790341.6</v>
      </c>
      <c r="AQ7" s="27">
        <v>1705925.18</v>
      </c>
      <c r="AR7" s="27">
        <v>0</v>
      </c>
      <c r="AS7" s="27">
        <v>0</v>
      </c>
      <c r="AT7" s="27">
        <v>0</v>
      </c>
      <c r="AU7" s="27">
        <v>26679.65</v>
      </c>
      <c r="AV7" s="27">
        <v>7682.63</v>
      </c>
      <c r="AW7" s="27">
        <v>0</v>
      </c>
      <c r="AX7" s="27">
        <v>34362.28</v>
      </c>
      <c r="AY7" s="27">
        <v>14149133.67</v>
      </c>
      <c r="AZ7" s="27">
        <v>6606694.8600000003</v>
      </c>
      <c r="BA7" s="27">
        <v>1011655.99</v>
      </c>
      <c r="BB7" s="27">
        <v>465885.98</v>
      </c>
      <c r="BC7" s="27">
        <v>0</v>
      </c>
      <c r="BD7" s="27">
        <v>309744.49</v>
      </c>
      <c r="BE7" s="27">
        <v>128618.58</v>
      </c>
      <c r="BF7" s="27">
        <v>8522599.9000000004</v>
      </c>
      <c r="BG7" s="27">
        <v>396986.25</v>
      </c>
      <c r="BH7" s="27">
        <v>94322.22</v>
      </c>
      <c r="BI7" s="27">
        <v>1143496.6299999999</v>
      </c>
      <c r="BJ7" s="27">
        <v>489162.41</v>
      </c>
      <c r="BK7" s="27">
        <v>55595.89</v>
      </c>
      <c r="BL7" s="27">
        <v>2179563.4</v>
      </c>
      <c r="BM7" s="27">
        <v>474127.67</v>
      </c>
      <c r="BN7" s="27">
        <v>368295.67999999999</v>
      </c>
      <c r="BO7" s="27">
        <v>964920.47</v>
      </c>
      <c r="BP7" s="27">
        <v>1807343.82</v>
      </c>
      <c r="BQ7" s="27">
        <v>613788.15</v>
      </c>
      <c r="BR7" s="27">
        <v>0</v>
      </c>
      <c r="BS7" s="27">
        <v>80</v>
      </c>
      <c r="BT7" s="27">
        <v>0</v>
      </c>
      <c r="BU7" s="27">
        <v>613868.15</v>
      </c>
      <c r="BV7" s="27">
        <v>520869.89</v>
      </c>
      <c r="BW7" s="27">
        <v>641178.09</v>
      </c>
      <c r="BX7" s="27">
        <v>0</v>
      </c>
      <c r="BY7" s="27">
        <v>0</v>
      </c>
      <c r="BZ7" s="27">
        <v>0</v>
      </c>
      <c r="CA7" s="27">
        <v>14285423.25</v>
      </c>
      <c r="CB7" s="27">
        <v>677410.57</v>
      </c>
      <c r="CC7" s="27">
        <v>641178.09</v>
      </c>
      <c r="CD7" s="27">
        <v>12966834.59</v>
      </c>
      <c r="CE7" s="27">
        <v>891821.11</v>
      </c>
      <c r="CF7" s="27">
        <v>12075013.48</v>
      </c>
      <c r="CG7" s="27">
        <v>8255.2905448827514</v>
      </c>
      <c r="CH7" s="30">
        <v>124.2</v>
      </c>
      <c r="CI7" s="27">
        <v>39831.9094202899</v>
      </c>
      <c r="CJ7" s="30">
        <v>135.19999999999999</v>
      </c>
      <c r="CK7" s="27">
        <v>41964.496375739604</v>
      </c>
      <c r="CL7" s="27">
        <v>3216561.8</v>
      </c>
      <c r="CM7" s="27">
        <v>572996.93000000005</v>
      </c>
      <c r="CN7" s="27">
        <v>0</v>
      </c>
      <c r="CO7" s="27">
        <v>2643564.87</v>
      </c>
      <c r="CP7" s="27">
        <v>122881.31</v>
      </c>
      <c r="CQ7" s="27">
        <v>5343.7</v>
      </c>
    </row>
    <row r="8" spans="1:95">
      <c r="A8" s="26" t="s">
        <v>187</v>
      </c>
      <c r="B8" s="26" t="s">
        <v>190</v>
      </c>
      <c r="C8" s="26" t="s">
        <v>191</v>
      </c>
      <c r="D8" s="27">
        <v>216</v>
      </c>
      <c r="E8" s="27">
        <v>1810.39</v>
      </c>
      <c r="F8" s="28">
        <v>0.01</v>
      </c>
      <c r="G8" s="27">
        <v>1926.09</v>
      </c>
      <c r="H8" s="27">
        <v>1840.55</v>
      </c>
      <c r="I8" s="27">
        <v>149573920</v>
      </c>
      <c r="J8" s="29">
        <v>25</v>
      </c>
      <c r="K8" s="29">
        <v>25</v>
      </c>
      <c r="L8" s="29">
        <v>0</v>
      </c>
      <c r="M8" s="29">
        <v>0</v>
      </c>
      <c r="N8" s="29">
        <v>6.9</v>
      </c>
      <c r="O8" s="29">
        <v>31.9</v>
      </c>
      <c r="P8" s="27">
        <v>13050668.33</v>
      </c>
      <c r="Q8" s="27">
        <v>5207966.0999999996</v>
      </c>
      <c r="R8" s="27">
        <v>697881.24</v>
      </c>
      <c r="S8" s="27">
        <v>0</v>
      </c>
      <c r="T8" s="27">
        <v>6646405</v>
      </c>
      <c r="U8" s="27">
        <v>567270</v>
      </c>
      <c r="V8" s="27">
        <v>0</v>
      </c>
      <c r="W8" s="27">
        <v>0</v>
      </c>
      <c r="X8" s="27">
        <v>0</v>
      </c>
      <c r="Y8" s="27">
        <v>0</v>
      </c>
      <c r="Z8" s="27">
        <v>350</v>
      </c>
      <c r="AA8" s="27">
        <v>13119872.34</v>
      </c>
      <c r="AB8" s="27">
        <v>210036.33</v>
      </c>
      <c r="AC8" s="27">
        <v>75665</v>
      </c>
      <c r="AD8" s="27">
        <v>17940.12</v>
      </c>
      <c r="AE8" s="27">
        <v>200</v>
      </c>
      <c r="AF8" s="27">
        <v>50278</v>
      </c>
      <c r="AG8" s="27">
        <v>2340</v>
      </c>
      <c r="AH8" s="27">
        <v>531360</v>
      </c>
      <c r="AI8" s="27">
        <v>72837</v>
      </c>
      <c r="AJ8" s="27">
        <v>46583</v>
      </c>
      <c r="AK8" s="27">
        <v>8168.22</v>
      </c>
      <c r="AL8" s="27">
        <v>0</v>
      </c>
      <c r="AM8" s="27">
        <v>0</v>
      </c>
      <c r="AN8" s="27">
        <v>0</v>
      </c>
      <c r="AO8" s="27">
        <v>116015</v>
      </c>
      <c r="AP8" s="27">
        <v>1131422.67</v>
      </c>
      <c r="AQ8" s="27">
        <v>1992199.39</v>
      </c>
      <c r="AR8" s="27">
        <v>0</v>
      </c>
      <c r="AS8" s="27">
        <v>0</v>
      </c>
      <c r="AT8" s="27">
        <v>16376.6</v>
      </c>
      <c r="AU8" s="27">
        <v>706.5</v>
      </c>
      <c r="AV8" s="27">
        <v>0</v>
      </c>
      <c r="AW8" s="27">
        <v>0</v>
      </c>
      <c r="AX8" s="27">
        <v>17083.099999999999</v>
      </c>
      <c r="AY8" s="27">
        <v>16260577.5</v>
      </c>
      <c r="AZ8" s="27">
        <v>5892151.6299999999</v>
      </c>
      <c r="BA8" s="27">
        <v>604115.55000000005</v>
      </c>
      <c r="BB8" s="27">
        <v>367626.91</v>
      </c>
      <c r="BC8" s="27">
        <v>256455.36</v>
      </c>
      <c r="BD8" s="27">
        <v>425618.89</v>
      </c>
      <c r="BE8" s="27">
        <v>324677.40000000002</v>
      </c>
      <c r="BF8" s="27">
        <v>7870645.7400000002</v>
      </c>
      <c r="BG8" s="27">
        <v>646918.56000000006</v>
      </c>
      <c r="BH8" s="27">
        <v>133431.43</v>
      </c>
      <c r="BI8" s="27">
        <v>1218048.56</v>
      </c>
      <c r="BJ8" s="27">
        <v>259024.57</v>
      </c>
      <c r="BK8" s="27">
        <v>169839.31</v>
      </c>
      <c r="BL8" s="27">
        <v>2427262.4300000002</v>
      </c>
      <c r="BM8" s="27">
        <v>594887.59</v>
      </c>
      <c r="BN8" s="27">
        <v>1062894.69</v>
      </c>
      <c r="BO8" s="27">
        <v>611518.81999999995</v>
      </c>
      <c r="BP8" s="27">
        <v>2269301.1</v>
      </c>
      <c r="BQ8" s="27">
        <v>664971.22</v>
      </c>
      <c r="BR8" s="27">
        <v>0</v>
      </c>
      <c r="BS8" s="27">
        <v>10878.25</v>
      </c>
      <c r="BT8" s="27">
        <v>2501.25</v>
      </c>
      <c r="BU8" s="27">
        <v>678350.72</v>
      </c>
      <c r="BV8" s="27">
        <v>247146.25</v>
      </c>
      <c r="BW8" s="27">
        <v>923823.68</v>
      </c>
      <c r="BX8" s="27">
        <v>0</v>
      </c>
      <c r="BY8" s="27">
        <v>0</v>
      </c>
      <c r="BZ8" s="27">
        <v>505.62</v>
      </c>
      <c r="CA8" s="27">
        <v>14417035.539999999</v>
      </c>
      <c r="CB8" s="27">
        <v>458110.76</v>
      </c>
      <c r="CC8" s="27">
        <v>923823.68</v>
      </c>
      <c r="CD8" s="27">
        <v>13035101.1</v>
      </c>
      <c r="CE8" s="27">
        <v>1207699.1499999999</v>
      </c>
      <c r="CF8" s="27">
        <v>11827401.949999999</v>
      </c>
      <c r="CG8" s="27">
        <v>6533.0685377183918</v>
      </c>
      <c r="CH8" s="30">
        <v>135.1</v>
      </c>
      <c r="CI8" s="27">
        <v>38323.892005921502</v>
      </c>
      <c r="CJ8" s="30">
        <v>146.88</v>
      </c>
      <c r="CK8" s="27">
        <v>40373.582788671003</v>
      </c>
      <c r="CL8" s="27">
        <v>3050622.4</v>
      </c>
      <c r="CM8" s="27">
        <v>46135.02</v>
      </c>
      <c r="CN8" s="27">
        <v>0</v>
      </c>
      <c r="CO8" s="27">
        <v>3004487.38</v>
      </c>
      <c r="CP8" s="27">
        <v>1470552.67</v>
      </c>
      <c r="CQ8" s="27">
        <v>449353.28</v>
      </c>
    </row>
    <row r="9" spans="1:95">
      <c r="A9" s="26" t="s">
        <v>192</v>
      </c>
      <c r="B9" s="26" t="s">
        <v>193</v>
      </c>
      <c r="C9" s="26" t="s">
        <v>194</v>
      </c>
      <c r="D9" s="27">
        <v>214</v>
      </c>
      <c r="E9" s="27">
        <v>2115.29</v>
      </c>
      <c r="F9" s="28">
        <v>-0.11</v>
      </c>
      <c r="G9" s="27">
        <v>2260.19</v>
      </c>
      <c r="H9" s="27">
        <v>2337.48</v>
      </c>
      <c r="I9" s="27">
        <v>204713527</v>
      </c>
      <c r="J9" s="29">
        <v>25</v>
      </c>
      <c r="K9" s="29">
        <v>25</v>
      </c>
      <c r="L9" s="29">
        <v>0</v>
      </c>
      <c r="M9" s="29">
        <v>1.27</v>
      </c>
      <c r="N9" s="29">
        <v>9.6999999999999993</v>
      </c>
      <c r="O9" s="29">
        <v>35.97</v>
      </c>
      <c r="P9" s="27">
        <v>13534947.189999999</v>
      </c>
      <c r="Q9" s="27">
        <v>8244570.4100000001</v>
      </c>
      <c r="R9" s="27">
        <v>875992.36</v>
      </c>
      <c r="S9" s="27">
        <v>5685.26</v>
      </c>
      <c r="T9" s="27">
        <v>8041642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450</v>
      </c>
      <c r="AA9" s="27">
        <v>17168340.030000001</v>
      </c>
      <c r="AB9" s="27">
        <v>0</v>
      </c>
      <c r="AC9" s="27">
        <v>96094</v>
      </c>
      <c r="AD9" s="27">
        <v>35938.660000000003</v>
      </c>
      <c r="AE9" s="27">
        <v>50</v>
      </c>
      <c r="AF9" s="27">
        <v>66463</v>
      </c>
      <c r="AG9" s="27">
        <v>4095</v>
      </c>
      <c r="AH9" s="27">
        <v>550080</v>
      </c>
      <c r="AI9" s="27">
        <v>70056</v>
      </c>
      <c r="AJ9" s="27">
        <v>0</v>
      </c>
      <c r="AK9" s="27">
        <v>9439.4699999999993</v>
      </c>
      <c r="AL9" s="27">
        <v>0</v>
      </c>
      <c r="AM9" s="27">
        <v>260698</v>
      </c>
      <c r="AN9" s="27">
        <v>0</v>
      </c>
      <c r="AO9" s="27">
        <v>91375</v>
      </c>
      <c r="AP9" s="27">
        <v>1184289.1299999999</v>
      </c>
      <c r="AQ9" s="27">
        <v>2142070.58</v>
      </c>
      <c r="AR9" s="27">
        <v>2005912.95</v>
      </c>
      <c r="AS9" s="27">
        <v>0</v>
      </c>
      <c r="AT9" s="27">
        <v>0</v>
      </c>
      <c r="AU9" s="27">
        <v>12100</v>
      </c>
      <c r="AV9" s="27">
        <v>0</v>
      </c>
      <c r="AW9" s="27">
        <v>0</v>
      </c>
      <c r="AX9" s="27">
        <v>2018012.95</v>
      </c>
      <c r="AY9" s="27">
        <v>22512712.690000001</v>
      </c>
      <c r="AZ9" s="27">
        <v>6863579.5199999996</v>
      </c>
      <c r="BA9" s="27">
        <v>930531.13</v>
      </c>
      <c r="BB9" s="27">
        <v>552470.41</v>
      </c>
      <c r="BC9" s="27">
        <v>0</v>
      </c>
      <c r="BD9" s="27">
        <v>855614.92</v>
      </c>
      <c r="BE9" s="27">
        <v>604975.78</v>
      </c>
      <c r="BF9" s="27">
        <v>9807171.7599999998</v>
      </c>
      <c r="BG9" s="27">
        <v>405975.77</v>
      </c>
      <c r="BH9" s="27">
        <v>233733.89</v>
      </c>
      <c r="BI9" s="27">
        <v>2573751.9</v>
      </c>
      <c r="BJ9" s="27">
        <v>676801.28</v>
      </c>
      <c r="BK9" s="27">
        <v>24399.439999999999</v>
      </c>
      <c r="BL9" s="27">
        <v>3914662.28</v>
      </c>
      <c r="BM9" s="27">
        <v>883687.98</v>
      </c>
      <c r="BN9" s="27">
        <v>1256545.81</v>
      </c>
      <c r="BO9" s="27">
        <v>897853.53</v>
      </c>
      <c r="BP9" s="27">
        <v>3038087.32</v>
      </c>
      <c r="BQ9" s="27">
        <v>936658.5</v>
      </c>
      <c r="BR9" s="27">
        <v>0</v>
      </c>
      <c r="BS9" s="27">
        <v>11578.13</v>
      </c>
      <c r="BT9" s="27">
        <v>0</v>
      </c>
      <c r="BU9" s="27">
        <v>948236.63</v>
      </c>
      <c r="BV9" s="27">
        <v>563062.14</v>
      </c>
      <c r="BW9" s="27">
        <v>1003988.79</v>
      </c>
      <c r="BX9" s="27">
        <v>0</v>
      </c>
      <c r="BY9" s="27">
        <v>0</v>
      </c>
      <c r="BZ9" s="27">
        <v>6826.81</v>
      </c>
      <c r="CA9" s="27">
        <v>19282035.73</v>
      </c>
      <c r="CB9" s="27">
        <v>830966.62</v>
      </c>
      <c r="CC9" s="27">
        <v>1003988.79</v>
      </c>
      <c r="CD9" s="27">
        <v>17447080.32</v>
      </c>
      <c r="CE9" s="27">
        <v>1459728.81</v>
      </c>
      <c r="CF9" s="27">
        <v>15987351.51</v>
      </c>
      <c r="CG9" s="27">
        <v>7557.9951259638156</v>
      </c>
      <c r="CH9" s="30">
        <v>164.11</v>
      </c>
      <c r="CI9" s="27">
        <v>36737.2732923039</v>
      </c>
      <c r="CJ9" s="30">
        <v>175.61</v>
      </c>
      <c r="CK9" s="27">
        <v>38393.1369511987</v>
      </c>
      <c r="CL9" s="27">
        <v>4583232.47</v>
      </c>
      <c r="CM9" s="27">
        <v>10469.75</v>
      </c>
      <c r="CN9" s="27">
        <v>0</v>
      </c>
      <c r="CO9" s="27">
        <v>4572762.72</v>
      </c>
      <c r="CP9" s="27">
        <v>1239783.74</v>
      </c>
      <c r="CQ9" s="27">
        <v>250647.17</v>
      </c>
    </row>
    <row r="10" spans="1:95">
      <c r="A10" s="26" t="s">
        <v>192</v>
      </c>
      <c r="B10" s="26" t="s">
        <v>195</v>
      </c>
      <c r="C10" s="26" t="s">
        <v>196</v>
      </c>
      <c r="D10" s="27">
        <v>772</v>
      </c>
      <c r="E10" s="27">
        <v>1732.91</v>
      </c>
      <c r="F10" s="28">
        <v>-0.02</v>
      </c>
      <c r="G10" s="27">
        <v>1817.77</v>
      </c>
      <c r="H10" s="27">
        <v>1775.29</v>
      </c>
      <c r="I10" s="27">
        <v>89039386</v>
      </c>
      <c r="J10" s="29">
        <v>25</v>
      </c>
      <c r="K10" s="29">
        <v>25</v>
      </c>
      <c r="L10" s="29">
        <v>0</v>
      </c>
      <c r="M10" s="29">
        <v>0</v>
      </c>
      <c r="N10" s="29">
        <v>6</v>
      </c>
      <c r="O10" s="29">
        <v>31</v>
      </c>
      <c r="P10" s="27">
        <v>6218113.6399999997</v>
      </c>
      <c r="Q10" s="27">
        <v>3055337.23</v>
      </c>
      <c r="R10" s="27">
        <v>804541.31</v>
      </c>
      <c r="S10" s="27">
        <v>4466.99</v>
      </c>
      <c r="T10" s="27">
        <v>7659521</v>
      </c>
      <c r="U10" s="27">
        <v>189810</v>
      </c>
      <c r="V10" s="27">
        <v>0</v>
      </c>
      <c r="W10" s="27">
        <v>0</v>
      </c>
      <c r="X10" s="27">
        <v>30859</v>
      </c>
      <c r="Y10" s="27">
        <v>13772</v>
      </c>
      <c r="Z10" s="27">
        <v>20732</v>
      </c>
      <c r="AA10" s="27">
        <v>11779039.529999999</v>
      </c>
      <c r="AB10" s="27">
        <v>416710.07</v>
      </c>
      <c r="AC10" s="27">
        <v>72982</v>
      </c>
      <c r="AD10" s="27">
        <v>46783.92</v>
      </c>
      <c r="AE10" s="27">
        <v>100</v>
      </c>
      <c r="AF10" s="27">
        <v>28503</v>
      </c>
      <c r="AG10" s="27">
        <v>17745</v>
      </c>
      <c r="AH10" s="27">
        <v>1294080</v>
      </c>
      <c r="AI10" s="27">
        <v>2950</v>
      </c>
      <c r="AJ10" s="27">
        <v>0</v>
      </c>
      <c r="AK10" s="27">
        <v>0</v>
      </c>
      <c r="AL10" s="27">
        <v>0</v>
      </c>
      <c r="AM10" s="27">
        <v>645340</v>
      </c>
      <c r="AN10" s="27">
        <v>0</v>
      </c>
      <c r="AO10" s="27">
        <v>269089.40000000002</v>
      </c>
      <c r="AP10" s="27">
        <v>2794283.39</v>
      </c>
      <c r="AQ10" s="27">
        <v>2574699.61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17148022.530000001</v>
      </c>
      <c r="AZ10" s="27">
        <v>7237105.25</v>
      </c>
      <c r="BA10" s="27">
        <v>831722.19</v>
      </c>
      <c r="BB10" s="27">
        <v>503383.97</v>
      </c>
      <c r="BC10" s="27">
        <v>381895.92</v>
      </c>
      <c r="BD10" s="27">
        <v>558325.09</v>
      </c>
      <c r="BE10" s="27">
        <v>89807.46</v>
      </c>
      <c r="BF10" s="27">
        <v>9602239.8800000008</v>
      </c>
      <c r="BG10" s="27">
        <v>553677.76</v>
      </c>
      <c r="BH10" s="27">
        <v>116876.77</v>
      </c>
      <c r="BI10" s="27">
        <v>1068955.1499999999</v>
      </c>
      <c r="BJ10" s="27">
        <v>537268.65</v>
      </c>
      <c r="BK10" s="27">
        <v>262142.35</v>
      </c>
      <c r="BL10" s="27">
        <v>2538920.6800000002</v>
      </c>
      <c r="BM10" s="27">
        <v>631613.49</v>
      </c>
      <c r="BN10" s="27">
        <v>1136814.8999999999</v>
      </c>
      <c r="BO10" s="27">
        <v>930484.56</v>
      </c>
      <c r="BP10" s="27">
        <v>2698912.95</v>
      </c>
      <c r="BQ10" s="27">
        <v>1212622.49</v>
      </c>
      <c r="BR10" s="27">
        <v>0</v>
      </c>
      <c r="BS10" s="27">
        <v>811.75</v>
      </c>
      <c r="BT10" s="27">
        <v>0</v>
      </c>
      <c r="BU10" s="27">
        <v>1213434.24</v>
      </c>
      <c r="BV10" s="27">
        <v>3026689.78</v>
      </c>
      <c r="BW10" s="27">
        <v>634163.73</v>
      </c>
      <c r="BX10" s="27">
        <v>0</v>
      </c>
      <c r="BY10" s="27">
        <v>0</v>
      </c>
      <c r="BZ10" s="27">
        <v>12051.54</v>
      </c>
      <c r="CA10" s="27">
        <v>19726412.800000001</v>
      </c>
      <c r="CB10" s="27">
        <v>3422269.12</v>
      </c>
      <c r="CC10" s="27">
        <v>634163.73</v>
      </c>
      <c r="CD10" s="27">
        <v>15669979.949999999</v>
      </c>
      <c r="CE10" s="27">
        <v>2017802.28</v>
      </c>
      <c r="CF10" s="27">
        <v>13652177.67</v>
      </c>
      <c r="CG10" s="27">
        <v>7878.1804421464467</v>
      </c>
      <c r="CH10" s="30">
        <v>122.71</v>
      </c>
      <c r="CI10" s="27">
        <v>42136.505337788301</v>
      </c>
      <c r="CJ10" s="30">
        <v>136.68</v>
      </c>
      <c r="CK10" s="27">
        <v>45177.6555458004</v>
      </c>
      <c r="CL10" s="27">
        <v>2490665.62</v>
      </c>
      <c r="CM10" s="27">
        <v>144521.81</v>
      </c>
      <c r="CN10" s="27">
        <v>0</v>
      </c>
      <c r="CO10" s="27">
        <v>2346143.81</v>
      </c>
      <c r="CP10" s="27">
        <v>331551.82</v>
      </c>
      <c r="CQ10" s="27">
        <v>0</v>
      </c>
    </row>
    <row r="11" spans="1:95">
      <c r="A11" s="26" t="s">
        <v>197</v>
      </c>
      <c r="B11" s="26" t="s">
        <v>198</v>
      </c>
      <c r="C11" s="26" t="s">
        <v>199</v>
      </c>
      <c r="D11" s="27">
        <v>35</v>
      </c>
      <c r="E11" s="27">
        <v>594.07000000000005</v>
      </c>
      <c r="F11" s="28">
        <v>0</v>
      </c>
      <c r="G11" s="27">
        <v>632.08000000000004</v>
      </c>
      <c r="H11" s="27">
        <v>638.71</v>
      </c>
      <c r="I11" s="27">
        <v>36882420</v>
      </c>
      <c r="J11" s="29">
        <v>25</v>
      </c>
      <c r="K11" s="29">
        <v>25</v>
      </c>
      <c r="L11" s="29">
        <v>0</v>
      </c>
      <c r="M11" s="29">
        <v>0</v>
      </c>
      <c r="N11" s="29">
        <v>7.67</v>
      </c>
      <c r="O11" s="29">
        <v>32.67</v>
      </c>
      <c r="P11" s="27">
        <v>3059480.07</v>
      </c>
      <c r="Q11" s="27">
        <v>1154700.1599999999</v>
      </c>
      <c r="R11" s="27">
        <v>280137.24</v>
      </c>
      <c r="S11" s="27">
        <v>0</v>
      </c>
      <c r="T11" s="27">
        <v>2673981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12323</v>
      </c>
      <c r="AA11" s="27">
        <v>4121141.4</v>
      </c>
      <c r="AB11" s="27">
        <v>0</v>
      </c>
      <c r="AC11" s="27">
        <v>26257</v>
      </c>
      <c r="AD11" s="27">
        <v>16760</v>
      </c>
      <c r="AE11" s="27">
        <v>100</v>
      </c>
      <c r="AF11" s="27">
        <v>13975</v>
      </c>
      <c r="AG11" s="27">
        <v>0</v>
      </c>
      <c r="AH11" s="27">
        <v>189600</v>
      </c>
      <c r="AI11" s="27">
        <v>55585</v>
      </c>
      <c r="AJ11" s="27">
        <v>0</v>
      </c>
      <c r="AK11" s="27">
        <v>2459.23</v>
      </c>
      <c r="AL11" s="27">
        <v>0</v>
      </c>
      <c r="AM11" s="27">
        <v>0</v>
      </c>
      <c r="AN11" s="27">
        <v>0</v>
      </c>
      <c r="AO11" s="27">
        <v>51836</v>
      </c>
      <c r="AP11" s="27">
        <v>356572.23</v>
      </c>
      <c r="AQ11" s="27">
        <v>572223.63</v>
      </c>
      <c r="AR11" s="27">
        <v>0</v>
      </c>
      <c r="AS11" s="27">
        <v>0</v>
      </c>
      <c r="AT11" s="27">
        <v>0</v>
      </c>
      <c r="AU11" s="27">
        <v>0</v>
      </c>
      <c r="AV11" s="27">
        <v>3709.63</v>
      </c>
      <c r="AW11" s="27">
        <v>0</v>
      </c>
      <c r="AX11" s="27">
        <v>3709.63</v>
      </c>
      <c r="AY11" s="27">
        <v>5053646.8899999997</v>
      </c>
      <c r="AZ11" s="27">
        <v>2114120.6</v>
      </c>
      <c r="BA11" s="27">
        <v>335975.69</v>
      </c>
      <c r="BB11" s="27">
        <v>155439.79</v>
      </c>
      <c r="BC11" s="27">
        <v>0</v>
      </c>
      <c r="BD11" s="27">
        <v>355113.26</v>
      </c>
      <c r="BE11" s="27">
        <v>191515.31</v>
      </c>
      <c r="BF11" s="27">
        <v>3152164.65</v>
      </c>
      <c r="BG11" s="27">
        <v>184434.83</v>
      </c>
      <c r="BH11" s="27">
        <v>38225.360000000001</v>
      </c>
      <c r="BI11" s="27">
        <v>400177.19</v>
      </c>
      <c r="BJ11" s="27">
        <v>143509.07</v>
      </c>
      <c r="BK11" s="27">
        <v>64554.55</v>
      </c>
      <c r="BL11" s="27">
        <v>830901</v>
      </c>
      <c r="BM11" s="27">
        <v>156319.6</v>
      </c>
      <c r="BN11" s="27">
        <v>143637.24</v>
      </c>
      <c r="BO11" s="27">
        <v>230241.66</v>
      </c>
      <c r="BP11" s="27">
        <v>530198.5</v>
      </c>
      <c r="BQ11" s="27">
        <v>256121.64</v>
      </c>
      <c r="BR11" s="27">
        <v>0</v>
      </c>
      <c r="BS11" s="27">
        <v>2650.76</v>
      </c>
      <c r="BT11" s="27">
        <v>0</v>
      </c>
      <c r="BU11" s="27">
        <v>258772.4</v>
      </c>
      <c r="BV11" s="27">
        <v>139434.97</v>
      </c>
      <c r="BW11" s="27">
        <v>261356.2</v>
      </c>
      <c r="BX11" s="27">
        <v>27072</v>
      </c>
      <c r="BY11" s="27">
        <v>0</v>
      </c>
      <c r="BZ11" s="27">
        <v>3335.92</v>
      </c>
      <c r="CA11" s="27">
        <v>5203235.6399999997</v>
      </c>
      <c r="CB11" s="27">
        <v>152229.47</v>
      </c>
      <c r="CC11" s="27">
        <v>261356.2</v>
      </c>
      <c r="CD11" s="27">
        <v>4789649.97</v>
      </c>
      <c r="CE11" s="27">
        <v>446451.92</v>
      </c>
      <c r="CF11" s="27">
        <v>4343198.05</v>
      </c>
      <c r="CG11" s="27">
        <v>7310.9196727658345</v>
      </c>
      <c r="CH11" s="30">
        <v>54.89</v>
      </c>
      <c r="CI11" s="27">
        <v>36322.514847877603</v>
      </c>
      <c r="CJ11" s="30">
        <v>57.84</v>
      </c>
      <c r="CK11" s="27">
        <v>38261.946749654198</v>
      </c>
      <c r="CL11" s="27">
        <v>935152.15</v>
      </c>
      <c r="CM11" s="27">
        <v>12620.16</v>
      </c>
      <c r="CN11" s="27">
        <v>0</v>
      </c>
      <c r="CO11" s="27">
        <v>922531.99</v>
      </c>
      <c r="CP11" s="27">
        <v>0</v>
      </c>
      <c r="CQ11" s="27">
        <v>0</v>
      </c>
    </row>
    <row r="12" spans="1:95">
      <c r="A12" s="26" t="s">
        <v>197</v>
      </c>
      <c r="B12" s="26" t="s">
        <v>200</v>
      </c>
      <c r="C12" s="26" t="s">
        <v>201</v>
      </c>
      <c r="D12" s="27">
        <v>333</v>
      </c>
      <c r="E12" s="27">
        <v>3731.77</v>
      </c>
      <c r="F12" s="28">
        <v>0.03</v>
      </c>
      <c r="G12" s="27">
        <v>3967.54</v>
      </c>
      <c r="H12" s="27">
        <v>3904.25</v>
      </c>
      <c r="I12" s="27">
        <v>429620498</v>
      </c>
      <c r="J12" s="29">
        <v>25.29</v>
      </c>
      <c r="K12" s="29">
        <v>25</v>
      </c>
      <c r="L12" s="29">
        <v>0.28999999999999998</v>
      </c>
      <c r="M12" s="29">
        <v>0</v>
      </c>
      <c r="N12" s="29">
        <v>3.92</v>
      </c>
      <c r="O12" s="29">
        <v>29.21</v>
      </c>
      <c r="P12" s="27">
        <v>9918220.5700000003</v>
      </c>
      <c r="Q12" s="27">
        <v>14592483.91</v>
      </c>
      <c r="R12" s="27">
        <v>1997371.73</v>
      </c>
      <c r="S12" s="27">
        <v>0</v>
      </c>
      <c r="T12" s="27">
        <v>11595891</v>
      </c>
      <c r="U12" s="27">
        <v>401004</v>
      </c>
      <c r="V12" s="27">
        <v>0</v>
      </c>
      <c r="W12" s="27">
        <v>0</v>
      </c>
      <c r="X12" s="27">
        <v>0</v>
      </c>
      <c r="Y12" s="27">
        <v>0</v>
      </c>
      <c r="Z12" s="27">
        <v>66949</v>
      </c>
      <c r="AA12" s="27">
        <v>28653699.640000001</v>
      </c>
      <c r="AB12" s="27">
        <v>6301.8</v>
      </c>
      <c r="AC12" s="27">
        <v>160504</v>
      </c>
      <c r="AD12" s="27">
        <v>31351.19</v>
      </c>
      <c r="AE12" s="27">
        <v>1175</v>
      </c>
      <c r="AF12" s="27">
        <v>300268</v>
      </c>
      <c r="AG12" s="27">
        <v>1560</v>
      </c>
      <c r="AH12" s="27">
        <v>850080</v>
      </c>
      <c r="AI12" s="27">
        <v>189155</v>
      </c>
      <c r="AJ12" s="27">
        <v>8448</v>
      </c>
      <c r="AK12" s="27">
        <v>14034.49</v>
      </c>
      <c r="AL12" s="27">
        <v>0</v>
      </c>
      <c r="AM12" s="27">
        <v>0</v>
      </c>
      <c r="AN12" s="27">
        <v>0</v>
      </c>
      <c r="AO12" s="27">
        <v>45172</v>
      </c>
      <c r="AP12" s="27">
        <v>1608049.48</v>
      </c>
      <c r="AQ12" s="27">
        <v>3021678.48</v>
      </c>
      <c r="AR12" s="27">
        <v>0</v>
      </c>
      <c r="AS12" s="27">
        <v>0</v>
      </c>
      <c r="AT12" s="27">
        <v>0</v>
      </c>
      <c r="AU12" s="27">
        <v>4536.58</v>
      </c>
      <c r="AV12" s="27">
        <v>30</v>
      </c>
      <c r="AW12" s="27">
        <v>0</v>
      </c>
      <c r="AX12" s="27">
        <v>4566.58</v>
      </c>
      <c r="AY12" s="27">
        <v>33287994.18</v>
      </c>
      <c r="AZ12" s="27">
        <v>11611359.92</v>
      </c>
      <c r="BA12" s="27">
        <v>1707887.12</v>
      </c>
      <c r="BB12" s="27">
        <v>1179652.21</v>
      </c>
      <c r="BC12" s="27">
        <v>5135</v>
      </c>
      <c r="BD12" s="27">
        <v>865719.58</v>
      </c>
      <c r="BE12" s="27">
        <v>2187205.4900000002</v>
      </c>
      <c r="BF12" s="27">
        <v>17556959.32</v>
      </c>
      <c r="BG12" s="27">
        <v>708403.78</v>
      </c>
      <c r="BH12" s="27">
        <v>402360.17</v>
      </c>
      <c r="BI12" s="27">
        <v>2605960.37</v>
      </c>
      <c r="BJ12" s="27">
        <v>1507468.89</v>
      </c>
      <c r="BK12" s="27">
        <v>24200.63</v>
      </c>
      <c r="BL12" s="27">
        <v>5248393.84</v>
      </c>
      <c r="BM12" s="27">
        <v>1238366.78</v>
      </c>
      <c r="BN12" s="27">
        <v>1938043.35</v>
      </c>
      <c r="BO12" s="27">
        <v>1645010.68</v>
      </c>
      <c r="BP12" s="27">
        <v>4821420.8099999996</v>
      </c>
      <c r="BQ12" s="27">
        <v>1380693.41</v>
      </c>
      <c r="BR12" s="27">
        <v>0</v>
      </c>
      <c r="BS12" s="27">
        <v>2000</v>
      </c>
      <c r="BT12" s="27">
        <v>0</v>
      </c>
      <c r="BU12" s="27">
        <v>1382693.41</v>
      </c>
      <c r="BV12" s="27">
        <v>1115681.3700000001</v>
      </c>
      <c r="BW12" s="27">
        <v>1225868.93</v>
      </c>
      <c r="BX12" s="27">
        <v>5.51</v>
      </c>
      <c r="BY12" s="27">
        <v>49166</v>
      </c>
      <c r="BZ12" s="27">
        <v>0</v>
      </c>
      <c r="CA12" s="27">
        <v>31400189.190000001</v>
      </c>
      <c r="CB12" s="27">
        <v>1754746.35</v>
      </c>
      <c r="CC12" s="27">
        <v>1225868.93</v>
      </c>
      <c r="CD12" s="27">
        <v>28419573.91</v>
      </c>
      <c r="CE12" s="27">
        <v>1319420.79</v>
      </c>
      <c r="CF12" s="27">
        <v>27100153.120000001</v>
      </c>
      <c r="CG12" s="27">
        <v>7262.0105526332009</v>
      </c>
      <c r="CH12" s="30">
        <v>265.72000000000003</v>
      </c>
      <c r="CI12" s="27">
        <v>41629.531687490598</v>
      </c>
      <c r="CJ12" s="30">
        <v>281.42</v>
      </c>
      <c r="CK12" s="27">
        <v>44284.955084926398</v>
      </c>
      <c r="CL12" s="27">
        <v>4134555.42</v>
      </c>
      <c r="CM12" s="27">
        <v>154711.85</v>
      </c>
      <c r="CN12" s="27">
        <v>18709.54</v>
      </c>
      <c r="CO12" s="27">
        <v>3961134.03</v>
      </c>
      <c r="CP12" s="27">
        <v>319741.78999999998</v>
      </c>
      <c r="CQ12" s="27">
        <v>516853.41</v>
      </c>
    </row>
    <row r="13" spans="1:95">
      <c r="A13" s="26" t="s">
        <v>197</v>
      </c>
      <c r="B13" s="26" t="s">
        <v>202</v>
      </c>
      <c r="C13" s="26" t="s">
        <v>203</v>
      </c>
      <c r="D13" s="27">
        <v>165</v>
      </c>
      <c r="E13" s="27">
        <v>431.08</v>
      </c>
      <c r="F13" s="28">
        <v>-0.04</v>
      </c>
      <c r="G13" s="27">
        <v>453.7</v>
      </c>
      <c r="H13" s="27">
        <v>462.33</v>
      </c>
      <c r="I13" s="27">
        <v>41047804</v>
      </c>
      <c r="J13" s="29">
        <v>27</v>
      </c>
      <c r="K13" s="29">
        <v>25</v>
      </c>
      <c r="L13" s="29">
        <v>2</v>
      </c>
      <c r="M13" s="29">
        <v>0</v>
      </c>
      <c r="N13" s="29">
        <v>4.8899999999999997</v>
      </c>
      <c r="O13" s="29">
        <v>31.89</v>
      </c>
      <c r="P13" s="27">
        <v>1381725.74</v>
      </c>
      <c r="Q13" s="27">
        <v>1235104.9099999999</v>
      </c>
      <c r="R13" s="27">
        <v>270546.15000000002</v>
      </c>
      <c r="S13" s="27">
        <v>0</v>
      </c>
      <c r="T13" s="27">
        <v>1584255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3089906.06</v>
      </c>
      <c r="AB13" s="27">
        <v>0</v>
      </c>
      <c r="AC13" s="27">
        <v>19006</v>
      </c>
      <c r="AD13" s="27">
        <v>8600.49</v>
      </c>
      <c r="AE13" s="27">
        <v>0</v>
      </c>
      <c r="AF13" s="27">
        <v>5850</v>
      </c>
      <c r="AG13" s="27">
        <v>0</v>
      </c>
      <c r="AH13" s="27">
        <v>319680</v>
      </c>
      <c r="AI13" s="27">
        <v>56039</v>
      </c>
      <c r="AJ13" s="27">
        <v>0</v>
      </c>
      <c r="AK13" s="27">
        <v>2117.1999999999998</v>
      </c>
      <c r="AL13" s="27">
        <v>0</v>
      </c>
      <c r="AM13" s="27">
        <v>0</v>
      </c>
      <c r="AN13" s="27">
        <v>0</v>
      </c>
      <c r="AO13" s="27">
        <v>14795</v>
      </c>
      <c r="AP13" s="27">
        <v>426087.69</v>
      </c>
      <c r="AQ13" s="27">
        <v>617555.94999999995</v>
      </c>
      <c r="AR13" s="27">
        <v>0</v>
      </c>
      <c r="AS13" s="27">
        <v>0</v>
      </c>
      <c r="AT13" s="27">
        <v>0</v>
      </c>
      <c r="AU13" s="27">
        <v>125</v>
      </c>
      <c r="AV13" s="27">
        <v>0</v>
      </c>
      <c r="AW13" s="27">
        <v>0</v>
      </c>
      <c r="AX13" s="27">
        <v>125</v>
      </c>
      <c r="AY13" s="27">
        <v>4133674.7</v>
      </c>
      <c r="AZ13" s="27">
        <v>1593604.66</v>
      </c>
      <c r="BA13" s="27">
        <v>268921.55</v>
      </c>
      <c r="BB13" s="27">
        <v>166630.16</v>
      </c>
      <c r="BC13" s="27">
        <v>0</v>
      </c>
      <c r="BD13" s="27">
        <v>152889.38</v>
      </c>
      <c r="BE13" s="27">
        <v>90846.04</v>
      </c>
      <c r="BF13" s="27">
        <v>2272891.79</v>
      </c>
      <c r="BG13" s="27">
        <v>212883.6</v>
      </c>
      <c r="BH13" s="27">
        <v>69541.649999999994</v>
      </c>
      <c r="BI13" s="27">
        <v>361974.75</v>
      </c>
      <c r="BJ13" s="27">
        <v>171517.34</v>
      </c>
      <c r="BK13" s="27">
        <v>58438.55</v>
      </c>
      <c r="BL13" s="27">
        <v>874355.89</v>
      </c>
      <c r="BM13" s="27">
        <v>131521.57999999999</v>
      </c>
      <c r="BN13" s="27">
        <v>196203.48</v>
      </c>
      <c r="BO13" s="27">
        <v>167426.89000000001</v>
      </c>
      <c r="BP13" s="27">
        <v>495151.95</v>
      </c>
      <c r="BQ13" s="27">
        <v>233302.3</v>
      </c>
      <c r="BR13" s="27">
        <v>0</v>
      </c>
      <c r="BS13" s="27">
        <v>581.83000000000004</v>
      </c>
      <c r="BT13" s="27">
        <v>0</v>
      </c>
      <c r="BU13" s="27">
        <v>233884.13</v>
      </c>
      <c r="BV13" s="27">
        <v>0</v>
      </c>
      <c r="BW13" s="27">
        <v>178377.31</v>
      </c>
      <c r="BX13" s="27">
        <v>0</v>
      </c>
      <c r="BY13" s="27">
        <v>0</v>
      </c>
      <c r="BZ13" s="27">
        <v>0</v>
      </c>
      <c r="CA13" s="27">
        <v>4054661.07</v>
      </c>
      <c r="CB13" s="27">
        <v>46803.78</v>
      </c>
      <c r="CC13" s="27">
        <v>178377.31</v>
      </c>
      <c r="CD13" s="27">
        <v>3829479.98</v>
      </c>
      <c r="CE13" s="27">
        <v>386043.57</v>
      </c>
      <c r="CF13" s="27">
        <v>3443436.41</v>
      </c>
      <c r="CG13" s="27">
        <v>7987.9289459033134</v>
      </c>
      <c r="CH13" s="30">
        <v>37.57</v>
      </c>
      <c r="CI13" s="27">
        <v>37210.035666755401</v>
      </c>
      <c r="CJ13" s="30">
        <v>41.1</v>
      </c>
      <c r="CK13" s="27">
        <v>39464.582968369803</v>
      </c>
      <c r="CL13" s="27">
        <v>908651.42</v>
      </c>
      <c r="CM13" s="27">
        <v>42327.61</v>
      </c>
      <c r="CN13" s="27">
        <v>0</v>
      </c>
      <c r="CO13" s="27">
        <v>866323.81</v>
      </c>
      <c r="CP13" s="27">
        <v>0</v>
      </c>
      <c r="CQ13" s="27">
        <v>17320.900000000001</v>
      </c>
    </row>
    <row r="14" spans="1:95">
      <c r="A14" s="26" t="s">
        <v>204</v>
      </c>
      <c r="B14" s="26" t="s">
        <v>205</v>
      </c>
      <c r="C14" s="26" t="s">
        <v>206</v>
      </c>
      <c r="D14" s="27">
        <v>145</v>
      </c>
      <c r="E14" s="27">
        <v>9646.1299999999992</v>
      </c>
      <c r="F14" s="28">
        <v>0.47</v>
      </c>
      <c r="G14" s="27">
        <v>10141.89</v>
      </c>
      <c r="H14" s="27">
        <v>9171.7000000000007</v>
      </c>
      <c r="I14" s="27">
        <v>1142823350</v>
      </c>
      <c r="J14" s="29">
        <v>25</v>
      </c>
      <c r="K14" s="29">
        <v>25</v>
      </c>
      <c r="L14" s="29">
        <v>0</v>
      </c>
      <c r="M14" s="29">
        <v>2</v>
      </c>
      <c r="N14" s="29">
        <v>13.8</v>
      </c>
      <c r="O14" s="29">
        <v>40.799999999999997</v>
      </c>
      <c r="P14" s="27">
        <v>124875641.02</v>
      </c>
      <c r="Q14" s="27">
        <v>35236728.079999998</v>
      </c>
      <c r="R14" s="27">
        <v>12161717.18</v>
      </c>
      <c r="S14" s="27">
        <v>0</v>
      </c>
      <c r="T14" s="27">
        <v>28939947</v>
      </c>
      <c r="U14" s="27">
        <v>5096952</v>
      </c>
      <c r="V14" s="27">
        <v>0</v>
      </c>
      <c r="W14" s="27">
        <v>0</v>
      </c>
      <c r="X14" s="27">
        <v>0</v>
      </c>
      <c r="Y14" s="27">
        <v>0</v>
      </c>
      <c r="Z14" s="27">
        <v>700</v>
      </c>
      <c r="AA14" s="27">
        <v>81436044.260000005</v>
      </c>
      <c r="AB14" s="27">
        <v>0</v>
      </c>
      <c r="AC14" s="27">
        <v>377049</v>
      </c>
      <c r="AD14" s="27">
        <v>97180.2</v>
      </c>
      <c r="AE14" s="27">
        <v>8650</v>
      </c>
      <c r="AF14" s="27">
        <v>76440</v>
      </c>
      <c r="AG14" s="27">
        <v>78000</v>
      </c>
      <c r="AH14" s="27">
        <v>1193164</v>
      </c>
      <c r="AI14" s="27">
        <v>860106</v>
      </c>
      <c r="AJ14" s="27">
        <v>20313</v>
      </c>
      <c r="AK14" s="27">
        <v>29329.32</v>
      </c>
      <c r="AL14" s="27">
        <v>0</v>
      </c>
      <c r="AM14" s="27">
        <v>0</v>
      </c>
      <c r="AN14" s="27">
        <v>0</v>
      </c>
      <c r="AO14" s="27">
        <v>243745</v>
      </c>
      <c r="AP14" s="27">
        <v>2983976.52</v>
      </c>
      <c r="AQ14" s="27">
        <v>3960162.41</v>
      </c>
      <c r="AR14" s="27">
        <v>11745618.4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11745618.4</v>
      </c>
      <c r="AY14" s="27">
        <v>100125801.59</v>
      </c>
      <c r="AZ14" s="27">
        <v>34431018.43</v>
      </c>
      <c r="BA14" s="27">
        <v>6446095.96</v>
      </c>
      <c r="BB14" s="27">
        <v>1665980.73</v>
      </c>
      <c r="BC14" s="27">
        <v>0</v>
      </c>
      <c r="BD14" s="27">
        <v>2058918.19</v>
      </c>
      <c r="BE14" s="27">
        <v>2789090.27</v>
      </c>
      <c r="BF14" s="27">
        <v>47391103.579999998</v>
      </c>
      <c r="BG14" s="27">
        <v>1522762.47</v>
      </c>
      <c r="BH14" s="27">
        <v>387203.82</v>
      </c>
      <c r="BI14" s="27">
        <v>5407469.2300000004</v>
      </c>
      <c r="BJ14" s="27">
        <v>4116274.38</v>
      </c>
      <c r="BK14" s="27">
        <v>1658452.06</v>
      </c>
      <c r="BL14" s="27">
        <v>13092161.960000001</v>
      </c>
      <c r="BM14" s="27">
        <v>3619466.32</v>
      </c>
      <c r="BN14" s="27">
        <v>3916882.82</v>
      </c>
      <c r="BO14" s="27">
        <v>4103529.88</v>
      </c>
      <c r="BP14" s="27">
        <v>11639879.02</v>
      </c>
      <c r="BQ14" s="27">
        <v>3739061.36</v>
      </c>
      <c r="BR14" s="27">
        <v>0</v>
      </c>
      <c r="BS14" s="27">
        <v>1944132.87</v>
      </c>
      <c r="BT14" s="27">
        <v>0</v>
      </c>
      <c r="BU14" s="27">
        <v>5683194.2300000004</v>
      </c>
      <c r="BV14" s="27">
        <v>43571971.57</v>
      </c>
      <c r="BW14" s="27">
        <v>7478903.3499999996</v>
      </c>
      <c r="BX14" s="27">
        <v>53525</v>
      </c>
      <c r="BY14" s="27">
        <v>0</v>
      </c>
      <c r="BZ14" s="27">
        <v>43397.120000000003</v>
      </c>
      <c r="CA14" s="27">
        <v>128954135.83</v>
      </c>
      <c r="CB14" s="27">
        <v>44951341.689999998</v>
      </c>
      <c r="CC14" s="27">
        <v>7478903.3499999996</v>
      </c>
      <c r="CD14" s="27">
        <v>76523890.790000007</v>
      </c>
      <c r="CE14" s="27">
        <v>6449945.6200000001</v>
      </c>
      <c r="CF14" s="27">
        <v>70073945.170000002</v>
      </c>
      <c r="CG14" s="27">
        <v>7264.46203503374</v>
      </c>
      <c r="CH14" s="30">
        <v>739.27</v>
      </c>
      <c r="CI14" s="27">
        <v>45130.536109946297</v>
      </c>
      <c r="CJ14" s="30">
        <v>776.02</v>
      </c>
      <c r="CK14" s="27">
        <v>46934.945787479701</v>
      </c>
      <c r="CL14" s="27">
        <v>11861228.869999999</v>
      </c>
      <c r="CM14" s="27">
        <v>-311615.71000000002</v>
      </c>
      <c r="CN14" s="27">
        <v>0</v>
      </c>
      <c r="CO14" s="27">
        <v>12172844.58</v>
      </c>
      <c r="CP14" s="27">
        <v>7571271.8799999999</v>
      </c>
      <c r="CQ14" s="27">
        <v>173842.15</v>
      </c>
    </row>
    <row r="15" spans="1:95">
      <c r="A15" s="26" t="s">
        <v>204</v>
      </c>
      <c r="B15" s="26" t="s">
        <v>207</v>
      </c>
      <c r="C15" s="26" t="s">
        <v>208</v>
      </c>
      <c r="D15" s="27">
        <v>50</v>
      </c>
      <c r="E15" s="27">
        <v>533.05999999999995</v>
      </c>
      <c r="F15" s="28">
        <v>0.05</v>
      </c>
      <c r="G15" s="27">
        <v>564.76</v>
      </c>
      <c r="H15" s="27">
        <v>556.25</v>
      </c>
      <c r="I15" s="27">
        <v>39142540</v>
      </c>
      <c r="J15" s="29">
        <v>25</v>
      </c>
      <c r="K15" s="29">
        <v>25</v>
      </c>
      <c r="L15" s="29">
        <v>0</v>
      </c>
      <c r="M15" s="29">
        <v>0</v>
      </c>
      <c r="N15" s="29">
        <v>15</v>
      </c>
      <c r="O15" s="29">
        <v>40</v>
      </c>
      <c r="P15" s="27">
        <v>4953106.3</v>
      </c>
      <c r="Q15" s="27">
        <v>1198868.7</v>
      </c>
      <c r="R15" s="27">
        <v>180279.42</v>
      </c>
      <c r="S15" s="27">
        <v>0</v>
      </c>
      <c r="T15" s="27">
        <v>2205109</v>
      </c>
      <c r="U15" s="27">
        <v>23112</v>
      </c>
      <c r="V15" s="27">
        <v>0</v>
      </c>
      <c r="W15" s="27">
        <v>0</v>
      </c>
      <c r="X15" s="27">
        <v>0</v>
      </c>
      <c r="Y15" s="27">
        <v>0</v>
      </c>
      <c r="Z15" s="27">
        <v>19830.8</v>
      </c>
      <c r="AA15" s="27">
        <v>3627199.92</v>
      </c>
      <c r="AB15" s="27">
        <v>0</v>
      </c>
      <c r="AC15" s="27">
        <v>22867</v>
      </c>
      <c r="AD15" s="27">
        <v>18917.11</v>
      </c>
      <c r="AE15" s="27">
        <v>75</v>
      </c>
      <c r="AF15" s="27">
        <v>56713</v>
      </c>
      <c r="AG15" s="27">
        <v>20280</v>
      </c>
      <c r="AH15" s="27">
        <v>384000</v>
      </c>
      <c r="AI15" s="27">
        <v>3848</v>
      </c>
      <c r="AJ15" s="27">
        <v>3250</v>
      </c>
      <c r="AK15" s="27">
        <v>2253.2199999999998</v>
      </c>
      <c r="AL15" s="27">
        <v>0</v>
      </c>
      <c r="AM15" s="27">
        <v>75900</v>
      </c>
      <c r="AN15" s="27">
        <v>0</v>
      </c>
      <c r="AO15" s="27">
        <v>76158.45</v>
      </c>
      <c r="AP15" s="27">
        <v>664261.78</v>
      </c>
      <c r="AQ15" s="27">
        <v>435230.7</v>
      </c>
      <c r="AR15" s="27">
        <v>4193014.48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4193014.48</v>
      </c>
      <c r="AY15" s="27">
        <v>8919706.8800000008</v>
      </c>
      <c r="AZ15" s="27">
        <v>2203695.54</v>
      </c>
      <c r="BA15" s="27">
        <v>258360.2</v>
      </c>
      <c r="BB15" s="27">
        <v>142075.37</v>
      </c>
      <c r="BC15" s="27">
        <v>0</v>
      </c>
      <c r="BD15" s="27">
        <v>93157.34</v>
      </c>
      <c r="BE15" s="27">
        <v>226433.1</v>
      </c>
      <c r="BF15" s="27">
        <v>2923721.55</v>
      </c>
      <c r="BG15" s="27">
        <v>250977.05</v>
      </c>
      <c r="BH15" s="27">
        <v>0</v>
      </c>
      <c r="BI15" s="27">
        <v>777439.49</v>
      </c>
      <c r="BJ15" s="27">
        <v>177380.89</v>
      </c>
      <c r="BK15" s="27">
        <v>51695.89</v>
      </c>
      <c r="BL15" s="27">
        <v>1257493.32</v>
      </c>
      <c r="BM15" s="27">
        <v>171763.62</v>
      </c>
      <c r="BN15" s="27">
        <v>337250.8</v>
      </c>
      <c r="BO15" s="27">
        <v>285471.21000000002</v>
      </c>
      <c r="BP15" s="27">
        <v>794485.63</v>
      </c>
      <c r="BQ15" s="27">
        <v>230124.18</v>
      </c>
      <c r="BR15" s="27">
        <v>0</v>
      </c>
      <c r="BS15" s="27">
        <v>427.28</v>
      </c>
      <c r="BT15" s="27">
        <v>0</v>
      </c>
      <c r="BU15" s="27">
        <v>230551.46</v>
      </c>
      <c r="BV15" s="27">
        <v>513366.27</v>
      </c>
      <c r="BW15" s="27">
        <v>261037.36</v>
      </c>
      <c r="BX15" s="27">
        <v>112317.6</v>
      </c>
      <c r="BY15" s="27">
        <v>0</v>
      </c>
      <c r="BZ15" s="27">
        <v>0</v>
      </c>
      <c r="CA15" s="27">
        <v>6092973.1900000004</v>
      </c>
      <c r="CB15" s="27">
        <v>530316.52</v>
      </c>
      <c r="CC15" s="27">
        <v>261037.36</v>
      </c>
      <c r="CD15" s="27">
        <v>5301619.3099999996</v>
      </c>
      <c r="CE15" s="27">
        <v>452383</v>
      </c>
      <c r="CF15" s="27">
        <v>4849236.3099999996</v>
      </c>
      <c r="CG15" s="27">
        <v>9096.9802836453691</v>
      </c>
      <c r="CH15" s="30">
        <v>47.24</v>
      </c>
      <c r="CI15" s="27">
        <v>36354.416172735</v>
      </c>
      <c r="CJ15" s="30">
        <v>53.17</v>
      </c>
      <c r="CK15" s="27">
        <v>39190.751175474899</v>
      </c>
      <c r="CL15" s="27">
        <v>658122.84</v>
      </c>
      <c r="CM15" s="27">
        <v>264824.84999999998</v>
      </c>
      <c r="CN15" s="27">
        <v>0</v>
      </c>
      <c r="CO15" s="27">
        <v>393297.99</v>
      </c>
      <c r="CP15" s="27">
        <v>3034687.91</v>
      </c>
      <c r="CQ15" s="27">
        <v>0</v>
      </c>
    </row>
    <row r="16" spans="1:95">
      <c r="A16" s="26" t="s">
        <v>204</v>
      </c>
      <c r="B16" s="26" t="s">
        <v>209</v>
      </c>
      <c r="C16" s="26" t="s">
        <v>210</v>
      </c>
      <c r="D16" s="27">
        <v>85</v>
      </c>
      <c r="E16" s="27">
        <v>1384.12</v>
      </c>
      <c r="F16" s="28">
        <v>0.19</v>
      </c>
      <c r="G16" s="27">
        <v>1453.64</v>
      </c>
      <c r="H16" s="27">
        <v>1418.58</v>
      </c>
      <c r="I16" s="27">
        <v>118963070</v>
      </c>
      <c r="J16" s="29">
        <v>25</v>
      </c>
      <c r="K16" s="29">
        <v>25</v>
      </c>
      <c r="L16" s="29">
        <v>0</v>
      </c>
      <c r="M16" s="29">
        <v>0</v>
      </c>
      <c r="N16" s="29">
        <v>15</v>
      </c>
      <c r="O16" s="29">
        <v>40</v>
      </c>
      <c r="P16" s="27">
        <v>13020000</v>
      </c>
      <c r="Q16" s="27">
        <v>4273154.24</v>
      </c>
      <c r="R16" s="27">
        <v>1140657.94</v>
      </c>
      <c r="S16" s="27">
        <v>0</v>
      </c>
      <c r="T16" s="27">
        <v>5124359</v>
      </c>
      <c r="U16" s="27">
        <v>247320</v>
      </c>
      <c r="V16" s="27">
        <v>0</v>
      </c>
      <c r="W16" s="27">
        <v>0</v>
      </c>
      <c r="X16" s="27">
        <v>0</v>
      </c>
      <c r="Y16" s="27">
        <v>0</v>
      </c>
      <c r="Z16" s="27">
        <v>350</v>
      </c>
      <c r="AA16" s="27">
        <v>10785841.18</v>
      </c>
      <c r="AB16" s="27">
        <v>0</v>
      </c>
      <c r="AC16" s="27">
        <v>58318</v>
      </c>
      <c r="AD16" s="27">
        <v>12227.83</v>
      </c>
      <c r="AE16" s="27">
        <v>325</v>
      </c>
      <c r="AF16" s="27">
        <v>45110</v>
      </c>
      <c r="AG16" s="27">
        <v>18720</v>
      </c>
      <c r="AH16" s="27">
        <v>349705</v>
      </c>
      <c r="AI16" s="27">
        <v>109434</v>
      </c>
      <c r="AJ16" s="27">
        <v>0</v>
      </c>
      <c r="AK16" s="27">
        <v>5285.17</v>
      </c>
      <c r="AL16" s="27">
        <v>0</v>
      </c>
      <c r="AM16" s="27">
        <v>0</v>
      </c>
      <c r="AN16" s="27">
        <v>0</v>
      </c>
      <c r="AO16" s="27">
        <v>163581</v>
      </c>
      <c r="AP16" s="27">
        <v>762706</v>
      </c>
      <c r="AQ16" s="27">
        <v>927600.04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12476147.220000001</v>
      </c>
      <c r="AZ16" s="27">
        <v>5032637.8099999996</v>
      </c>
      <c r="BA16" s="27">
        <v>858496.54</v>
      </c>
      <c r="BB16" s="27">
        <v>489006.39</v>
      </c>
      <c r="BC16" s="27">
        <v>0</v>
      </c>
      <c r="BD16" s="27">
        <v>253034.91</v>
      </c>
      <c r="BE16" s="27">
        <v>71312.33</v>
      </c>
      <c r="BF16" s="27">
        <v>6704487.9800000004</v>
      </c>
      <c r="BG16" s="27">
        <v>418495.88</v>
      </c>
      <c r="BH16" s="27">
        <v>5000</v>
      </c>
      <c r="BI16" s="27">
        <v>1064669.79</v>
      </c>
      <c r="BJ16" s="27">
        <v>546420.19999999995</v>
      </c>
      <c r="BK16" s="27">
        <v>188449.14</v>
      </c>
      <c r="BL16" s="27">
        <v>2223035.0099999998</v>
      </c>
      <c r="BM16" s="27">
        <v>397313.01</v>
      </c>
      <c r="BN16" s="27">
        <v>759965.65</v>
      </c>
      <c r="BO16" s="27">
        <v>639382.19999999995</v>
      </c>
      <c r="BP16" s="27">
        <v>1796660.86</v>
      </c>
      <c r="BQ16" s="27">
        <v>428165.98</v>
      </c>
      <c r="BR16" s="27">
        <v>0</v>
      </c>
      <c r="BS16" s="27">
        <v>0</v>
      </c>
      <c r="BT16" s="27">
        <v>0</v>
      </c>
      <c r="BU16" s="27">
        <v>428165.98</v>
      </c>
      <c r="BV16" s="27">
        <v>6229237.6399999997</v>
      </c>
      <c r="BW16" s="27">
        <v>1223144.3999999999</v>
      </c>
      <c r="BX16" s="27">
        <v>79121.75</v>
      </c>
      <c r="BY16" s="27">
        <v>0</v>
      </c>
      <c r="BZ16" s="27">
        <v>0</v>
      </c>
      <c r="CA16" s="27">
        <v>18683853.620000001</v>
      </c>
      <c r="CB16" s="27">
        <v>6404682.2199999997</v>
      </c>
      <c r="CC16" s="27">
        <v>1223144.3999999999</v>
      </c>
      <c r="CD16" s="27">
        <v>11056027</v>
      </c>
      <c r="CE16" s="27">
        <v>944969.54</v>
      </c>
      <c r="CF16" s="27">
        <v>10111057.460000001</v>
      </c>
      <c r="CG16" s="27">
        <v>7305.0439701759979</v>
      </c>
      <c r="CH16" s="30">
        <v>108.42</v>
      </c>
      <c r="CI16" s="27">
        <v>40653.8021582734</v>
      </c>
      <c r="CJ16" s="30">
        <v>118.34</v>
      </c>
      <c r="CK16" s="27">
        <v>43040.287645766402</v>
      </c>
      <c r="CL16" s="27">
        <v>485853.13</v>
      </c>
      <c r="CM16" s="27">
        <v>15300.16</v>
      </c>
      <c r="CN16" s="27">
        <v>0</v>
      </c>
      <c r="CO16" s="27">
        <v>470552.97</v>
      </c>
      <c r="CP16" s="27">
        <v>2018665.88</v>
      </c>
      <c r="CQ16" s="27">
        <v>0</v>
      </c>
    </row>
    <row r="17" spans="1:95">
      <c r="A17" s="26" t="s">
        <v>204</v>
      </c>
      <c r="B17" s="26" t="s">
        <v>211</v>
      </c>
      <c r="C17" s="26" t="s">
        <v>212</v>
      </c>
      <c r="D17" s="27">
        <v>149</v>
      </c>
      <c r="E17" s="27">
        <v>1542.63</v>
      </c>
      <c r="F17" s="28">
        <v>0.17</v>
      </c>
      <c r="G17" s="27">
        <v>1641.72</v>
      </c>
      <c r="H17" s="27">
        <v>1597.08</v>
      </c>
      <c r="I17" s="27">
        <v>196078055</v>
      </c>
      <c r="J17" s="29">
        <v>25</v>
      </c>
      <c r="K17" s="29">
        <v>25</v>
      </c>
      <c r="L17" s="29">
        <v>0</v>
      </c>
      <c r="M17" s="29">
        <v>0</v>
      </c>
      <c r="N17" s="29">
        <v>10.7</v>
      </c>
      <c r="O17" s="29">
        <v>35.700000000000003</v>
      </c>
      <c r="P17" s="27">
        <v>26975925.399999999</v>
      </c>
      <c r="Q17" s="27">
        <v>5867839.3300000001</v>
      </c>
      <c r="R17" s="27">
        <v>1592815.25</v>
      </c>
      <c r="S17" s="27">
        <v>0</v>
      </c>
      <c r="T17" s="27">
        <v>4607793</v>
      </c>
      <c r="U17" s="27">
        <v>263736</v>
      </c>
      <c r="V17" s="27">
        <v>0</v>
      </c>
      <c r="W17" s="27">
        <v>0</v>
      </c>
      <c r="X17" s="27">
        <v>0</v>
      </c>
      <c r="Y17" s="27">
        <v>0</v>
      </c>
      <c r="Z17" s="27">
        <v>1050</v>
      </c>
      <c r="AA17" s="27">
        <v>12333233.58</v>
      </c>
      <c r="AB17" s="27">
        <v>0</v>
      </c>
      <c r="AC17" s="27">
        <v>65656</v>
      </c>
      <c r="AD17" s="27">
        <v>22555.17</v>
      </c>
      <c r="AE17" s="27">
        <v>200</v>
      </c>
      <c r="AF17" s="27">
        <v>51188</v>
      </c>
      <c r="AG17" s="27">
        <v>6825</v>
      </c>
      <c r="AH17" s="27">
        <v>328857</v>
      </c>
      <c r="AI17" s="27">
        <v>65142</v>
      </c>
      <c r="AJ17" s="27">
        <v>542</v>
      </c>
      <c r="AK17" s="27">
        <v>0</v>
      </c>
      <c r="AL17" s="27">
        <v>0</v>
      </c>
      <c r="AM17" s="27">
        <v>0</v>
      </c>
      <c r="AN17" s="27">
        <v>0</v>
      </c>
      <c r="AO17" s="27">
        <v>25698</v>
      </c>
      <c r="AP17" s="27">
        <v>566663.17000000004</v>
      </c>
      <c r="AQ17" s="27">
        <v>968342.37</v>
      </c>
      <c r="AR17" s="27">
        <v>4872200.1100000003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4872200.1100000003</v>
      </c>
      <c r="AY17" s="27">
        <v>18740439.23</v>
      </c>
      <c r="AZ17" s="27">
        <v>5155789.5599999996</v>
      </c>
      <c r="BA17" s="27">
        <v>655471.56000000006</v>
      </c>
      <c r="BB17" s="27">
        <v>489354.29</v>
      </c>
      <c r="BC17" s="27">
        <v>0</v>
      </c>
      <c r="BD17" s="27">
        <v>247302.05</v>
      </c>
      <c r="BE17" s="27">
        <v>658523.09</v>
      </c>
      <c r="BF17" s="27">
        <v>7206440.5499999998</v>
      </c>
      <c r="BG17" s="27">
        <v>534568.31999999995</v>
      </c>
      <c r="BH17" s="27">
        <v>-294.72000000000003</v>
      </c>
      <c r="BI17" s="27">
        <v>874742.95</v>
      </c>
      <c r="BJ17" s="27">
        <v>579378.98</v>
      </c>
      <c r="BK17" s="27">
        <v>265639.17</v>
      </c>
      <c r="BL17" s="27">
        <v>2254034.7000000002</v>
      </c>
      <c r="BM17" s="27">
        <v>407581.86</v>
      </c>
      <c r="BN17" s="27">
        <v>716552.89</v>
      </c>
      <c r="BO17" s="27">
        <v>546906.17000000004</v>
      </c>
      <c r="BP17" s="27">
        <v>1671040.92</v>
      </c>
      <c r="BQ17" s="27">
        <v>653565.09</v>
      </c>
      <c r="BR17" s="27">
        <v>0</v>
      </c>
      <c r="BS17" s="27">
        <v>50851.37</v>
      </c>
      <c r="BT17" s="27">
        <v>0</v>
      </c>
      <c r="BU17" s="27">
        <v>704416.46</v>
      </c>
      <c r="BV17" s="27">
        <v>11356671.029999999</v>
      </c>
      <c r="BW17" s="27">
        <v>1566391.31</v>
      </c>
      <c r="BX17" s="27">
        <v>151744.71</v>
      </c>
      <c r="BY17" s="27">
        <v>0</v>
      </c>
      <c r="BZ17" s="27">
        <v>1651.48</v>
      </c>
      <c r="CA17" s="27">
        <v>24912391.16</v>
      </c>
      <c r="CB17" s="27">
        <v>11558512.279999999</v>
      </c>
      <c r="CC17" s="27">
        <v>1566391.31</v>
      </c>
      <c r="CD17" s="27">
        <v>11787487.57</v>
      </c>
      <c r="CE17" s="27">
        <v>1147208.45</v>
      </c>
      <c r="CF17" s="27">
        <v>10640279.119999999</v>
      </c>
      <c r="CG17" s="27">
        <v>6897.4926716062819</v>
      </c>
      <c r="CH17" s="30">
        <v>107.03</v>
      </c>
      <c r="CI17" s="27">
        <v>44276.0758665795</v>
      </c>
      <c r="CJ17" s="30">
        <v>114.56</v>
      </c>
      <c r="CK17" s="27">
        <v>45739.463861731798</v>
      </c>
      <c r="CL17" s="27">
        <v>2246902.5299999998</v>
      </c>
      <c r="CM17" s="27">
        <v>82599.009999999995</v>
      </c>
      <c r="CN17" s="27">
        <v>0</v>
      </c>
      <c r="CO17" s="27">
        <v>2164303.52</v>
      </c>
      <c r="CP17" s="27">
        <v>6818984.8300000001</v>
      </c>
      <c r="CQ17" s="27">
        <v>0</v>
      </c>
    </row>
    <row r="18" spans="1:95">
      <c r="A18" s="26" t="s">
        <v>204</v>
      </c>
      <c r="B18" s="26" t="s">
        <v>213</v>
      </c>
      <c r="C18" s="26" t="s">
        <v>214</v>
      </c>
      <c r="D18" s="27">
        <v>258</v>
      </c>
      <c r="E18" s="27">
        <v>12309.64</v>
      </c>
      <c r="F18" s="28">
        <v>0.19</v>
      </c>
      <c r="G18" s="27">
        <v>12936.08</v>
      </c>
      <c r="H18" s="27">
        <v>12730.1</v>
      </c>
      <c r="I18" s="27">
        <v>1156560180</v>
      </c>
      <c r="J18" s="29">
        <v>25</v>
      </c>
      <c r="K18" s="29">
        <v>25</v>
      </c>
      <c r="L18" s="29">
        <v>0</v>
      </c>
      <c r="M18" s="29">
        <v>2.5</v>
      </c>
      <c r="N18" s="29">
        <v>11.9</v>
      </c>
      <c r="O18" s="29">
        <v>39.4</v>
      </c>
      <c r="P18" s="27">
        <v>115090000</v>
      </c>
      <c r="Q18" s="27">
        <v>39930096.810000002</v>
      </c>
      <c r="R18" s="27">
        <v>8839261.1199999992</v>
      </c>
      <c r="S18" s="27">
        <v>0</v>
      </c>
      <c r="T18" s="27">
        <v>44959336</v>
      </c>
      <c r="U18" s="27">
        <v>1262520</v>
      </c>
      <c r="V18" s="27">
        <v>0</v>
      </c>
      <c r="W18" s="27">
        <v>0</v>
      </c>
      <c r="X18" s="27">
        <v>0</v>
      </c>
      <c r="Y18" s="27">
        <v>0</v>
      </c>
      <c r="Z18" s="27">
        <v>700</v>
      </c>
      <c r="AA18" s="27">
        <v>94991913.930000007</v>
      </c>
      <c r="AB18" s="27">
        <v>0</v>
      </c>
      <c r="AC18" s="27">
        <v>523334</v>
      </c>
      <c r="AD18" s="27">
        <v>119756.42</v>
      </c>
      <c r="AE18" s="27">
        <v>10325</v>
      </c>
      <c r="AF18" s="27">
        <v>665080</v>
      </c>
      <c r="AG18" s="27">
        <v>670800</v>
      </c>
      <c r="AH18" s="27">
        <v>3009144</v>
      </c>
      <c r="AI18" s="27">
        <v>135781</v>
      </c>
      <c r="AJ18" s="27">
        <v>89560.2</v>
      </c>
      <c r="AK18" s="27">
        <v>46940.58</v>
      </c>
      <c r="AL18" s="27">
        <v>0</v>
      </c>
      <c r="AM18" s="27">
        <v>924855</v>
      </c>
      <c r="AN18" s="27">
        <v>0</v>
      </c>
      <c r="AO18" s="27">
        <v>1245127.6599999999</v>
      </c>
      <c r="AP18" s="27">
        <v>7440703.8600000003</v>
      </c>
      <c r="AQ18" s="27">
        <v>9622658.3800000008</v>
      </c>
      <c r="AR18" s="27">
        <v>19824963.68</v>
      </c>
      <c r="AS18" s="27">
        <v>0</v>
      </c>
      <c r="AT18" s="27">
        <v>0</v>
      </c>
      <c r="AU18" s="27">
        <v>7868.96</v>
      </c>
      <c r="AV18" s="27">
        <v>320.97000000000003</v>
      </c>
      <c r="AW18" s="27">
        <v>0</v>
      </c>
      <c r="AX18" s="27">
        <v>19833153.609999999</v>
      </c>
      <c r="AY18" s="27">
        <v>131888429.78</v>
      </c>
      <c r="AZ18" s="27">
        <v>46620121.670000002</v>
      </c>
      <c r="BA18" s="27">
        <v>7876592.6699999999</v>
      </c>
      <c r="BB18" s="27">
        <v>2191397.58</v>
      </c>
      <c r="BC18" s="27">
        <v>0</v>
      </c>
      <c r="BD18" s="27">
        <v>2691354.66</v>
      </c>
      <c r="BE18" s="27">
        <v>5057227.09</v>
      </c>
      <c r="BF18" s="27">
        <v>64436693.670000002</v>
      </c>
      <c r="BG18" s="27">
        <v>689892.26</v>
      </c>
      <c r="BH18" s="27">
        <v>476411.36</v>
      </c>
      <c r="BI18" s="27">
        <v>8863903.2200000007</v>
      </c>
      <c r="BJ18" s="27">
        <v>3970988.49</v>
      </c>
      <c r="BK18" s="27">
        <v>1878144.28</v>
      </c>
      <c r="BL18" s="27">
        <v>15879339.609999999</v>
      </c>
      <c r="BM18" s="27">
        <v>4584909.57</v>
      </c>
      <c r="BN18" s="27">
        <v>4584009.99</v>
      </c>
      <c r="BO18" s="27">
        <v>5739092.3799999999</v>
      </c>
      <c r="BP18" s="27">
        <v>14908011.939999999</v>
      </c>
      <c r="BQ18" s="27">
        <v>5128879.1900000004</v>
      </c>
      <c r="BR18" s="27">
        <v>0</v>
      </c>
      <c r="BS18" s="27">
        <v>6471.62</v>
      </c>
      <c r="BT18" s="27">
        <v>0</v>
      </c>
      <c r="BU18" s="27">
        <v>5135350.8099999996</v>
      </c>
      <c r="BV18" s="27">
        <v>19500956.420000002</v>
      </c>
      <c r="BW18" s="27">
        <v>7283757.04</v>
      </c>
      <c r="BX18" s="27">
        <v>0</v>
      </c>
      <c r="BY18" s="27">
        <v>0</v>
      </c>
      <c r="BZ18" s="27">
        <v>59333.03</v>
      </c>
      <c r="CA18" s="27">
        <v>127203442.52</v>
      </c>
      <c r="CB18" s="27">
        <v>20540056.100000001</v>
      </c>
      <c r="CC18" s="27">
        <v>7283757.04</v>
      </c>
      <c r="CD18" s="27">
        <v>99379629.379999995</v>
      </c>
      <c r="CE18" s="27">
        <v>11323358.279999999</v>
      </c>
      <c r="CF18" s="27">
        <v>88056271.099999994</v>
      </c>
      <c r="CG18" s="27">
        <v>7153.4399949957915</v>
      </c>
      <c r="CH18" s="30">
        <v>812.48</v>
      </c>
      <c r="CI18" s="27">
        <v>52688.015741925999</v>
      </c>
      <c r="CJ18" s="30">
        <v>872.66</v>
      </c>
      <c r="CK18" s="27">
        <v>54632.334093461403</v>
      </c>
      <c r="CL18" s="27">
        <v>4700314.33</v>
      </c>
      <c r="CM18" s="27">
        <v>-294456.25</v>
      </c>
      <c r="CN18" s="27">
        <v>0</v>
      </c>
      <c r="CO18" s="27">
        <v>4994770.58</v>
      </c>
      <c r="CP18" s="27">
        <v>23660593.899999999</v>
      </c>
      <c r="CQ18" s="27">
        <v>770122.35</v>
      </c>
    </row>
    <row r="19" spans="1:95">
      <c r="A19" s="26" t="s">
        <v>204</v>
      </c>
      <c r="B19" s="26" t="s">
        <v>215</v>
      </c>
      <c r="C19" s="26" t="s">
        <v>216</v>
      </c>
      <c r="D19" s="27">
        <v>155</v>
      </c>
      <c r="E19" s="27">
        <v>3252.8</v>
      </c>
      <c r="F19" s="28">
        <v>0.21</v>
      </c>
      <c r="G19" s="27">
        <v>3443.7</v>
      </c>
      <c r="H19" s="27">
        <v>3253.39</v>
      </c>
      <c r="I19" s="27">
        <v>231923021</v>
      </c>
      <c r="J19" s="29">
        <v>25</v>
      </c>
      <c r="K19" s="29">
        <v>25</v>
      </c>
      <c r="L19" s="29">
        <v>0</v>
      </c>
      <c r="M19" s="29">
        <v>0</v>
      </c>
      <c r="N19" s="29">
        <v>14.8</v>
      </c>
      <c r="O19" s="29">
        <v>39.799999999999997</v>
      </c>
      <c r="P19" s="27">
        <v>23185000</v>
      </c>
      <c r="Q19" s="27">
        <v>8398933.0399999991</v>
      </c>
      <c r="R19" s="27">
        <v>2556887.2200000002</v>
      </c>
      <c r="S19" s="27">
        <v>0</v>
      </c>
      <c r="T19" s="27">
        <v>12693493</v>
      </c>
      <c r="U19" s="27">
        <v>1131192</v>
      </c>
      <c r="V19" s="27">
        <v>0</v>
      </c>
      <c r="W19" s="27">
        <v>0</v>
      </c>
      <c r="X19" s="27">
        <v>0</v>
      </c>
      <c r="Y19" s="27">
        <v>0</v>
      </c>
      <c r="Z19" s="27">
        <v>1400</v>
      </c>
      <c r="AA19" s="27">
        <v>24781905.260000002</v>
      </c>
      <c r="AB19" s="27">
        <v>0</v>
      </c>
      <c r="AC19" s="27">
        <v>133747</v>
      </c>
      <c r="AD19" s="27">
        <v>47486.46</v>
      </c>
      <c r="AE19" s="27">
        <v>1225</v>
      </c>
      <c r="AF19" s="27">
        <v>113263</v>
      </c>
      <c r="AG19" s="27">
        <v>101595</v>
      </c>
      <c r="AH19" s="27">
        <v>700672</v>
      </c>
      <c r="AI19" s="27">
        <v>36693</v>
      </c>
      <c r="AJ19" s="27">
        <v>91901.86</v>
      </c>
      <c r="AK19" s="27">
        <v>10162.15</v>
      </c>
      <c r="AL19" s="27">
        <v>0</v>
      </c>
      <c r="AM19" s="27">
        <v>93000</v>
      </c>
      <c r="AN19" s="27">
        <v>0</v>
      </c>
      <c r="AO19" s="27">
        <v>388700.08</v>
      </c>
      <c r="AP19" s="27">
        <v>1718445.55</v>
      </c>
      <c r="AQ19" s="27">
        <v>1978534.03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28478884.84</v>
      </c>
      <c r="AZ19" s="27">
        <v>11216305.41</v>
      </c>
      <c r="BA19" s="27">
        <v>1233237.49</v>
      </c>
      <c r="BB19" s="27">
        <v>955498.71</v>
      </c>
      <c r="BC19" s="27">
        <v>0</v>
      </c>
      <c r="BD19" s="27">
        <v>872698.5</v>
      </c>
      <c r="BE19" s="27">
        <v>1380904.5</v>
      </c>
      <c r="BF19" s="27">
        <v>15658644.609999999</v>
      </c>
      <c r="BG19" s="27">
        <v>705488.22</v>
      </c>
      <c r="BH19" s="27">
        <v>249167.09</v>
      </c>
      <c r="BI19" s="27">
        <v>2264030.85</v>
      </c>
      <c r="BJ19" s="27">
        <v>1193663.53</v>
      </c>
      <c r="BK19" s="27">
        <v>7153.05</v>
      </c>
      <c r="BL19" s="27">
        <v>4419502.74</v>
      </c>
      <c r="BM19" s="27">
        <v>954210.85</v>
      </c>
      <c r="BN19" s="27">
        <v>1767200.12</v>
      </c>
      <c r="BO19" s="27">
        <v>1086727.1299999999</v>
      </c>
      <c r="BP19" s="27">
        <v>3808138.1</v>
      </c>
      <c r="BQ19" s="27">
        <v>1228368.56</v>
      </c>
      <c r="BR19" s="27">
        <v>0</v>
      </c>
      <c r="BS19" s="27">
        <v>0</v>
      </c>
      <c r="BT19" s="27">
        <v>0</v>
      </c>
      <c r="BU19" s="27">
        <v>1228368.56</v>
      </c>
      <c r="BV19" s="27">
        <v>10937180.57</v>
      </c>
      <c r="BW19" s="27">
        <v>1604344.51</v>
      </c>
      <c r="BX19" s="27">
        <v>33720.75</v>
      </c>
      <c r="BY19" s="27">
        <v>0</v>
      </c>
      <c r="BZ19" s="27">
        <v>0</v>
      </c>
      <c r="CA19" s="27">
        <v>37689899.840000004</v>
      </c>
      <c r="CB19" s="27">
        <v>11443196.539999999</v>
      </c>
      <c r="CC19" s="27">
        <v>1604344.51</v>
      </c>
      <c r="CD19" s="27">
        <v>24642358.789999999</v>
      </c>
      <c r="CE19" s="27">
        <v>2057755.89</v>
      </c>
      <c r="CF19" s="27">
        <v>22584602.899999999</v>
      </c>
      <c r="CG19" s="27">
        <v>6943.1268138219375</v>
      </c>
      <c r="CH19" s="30">
        <v>214.72</v>
      </c>
      <c r="CI19" s="27">
        <v>44922.164726155002</v>
      </c>
      <c r="CJ19" s="30">
        <v>232.91</v>
      </c>
      <c r="CK19" s="27">
        <v>47165.648061483</v>
      </c>
      <c r="CL19" s="27">
        <v>4867713.1500000004</v>
      </c>
      <c r="CM19" s="27">
        <v>0</v>
      </c>
      <c r="CN19" s="27">
        <v>0</v>
      </c>
      <c r="CO19" s="27">
        <v>4867713.1500000004</v>
      </c>
      <c r="CP19" s="27">
        <v>4062701.8</v>
      </c>
      <c r="CQ19" s="27">
        <v>0</v>
      </c>
    </row>
    <row r="20" spans="1:95">
      <c r="A20" s="26" t="s">
        <v>204</v>
      </c>
      <c r="B20" s="26" t="s">
        <v>217</v>
      </c>
      <c r="C20" s="26" t="s">
        <v>218</v>
      </c>
      <c r="D20" s="27">
        <v>52</v>
      </c>
      <c r="E20" s="27">
        <v>1242.3</v>
      </c>
      <c r="F20" s="28">
        <v>0.19</v>
      </c>
      <c r="G20" s="27">
        <v>1315.41</v>
      </c>
      <c r="H20" s="27">
        <v>1223.6400000000001</v>
      </c>
      <c r="I20" s="27">
        <v>57707080</v>
      </c>
      <c r="J20" s="29">
        <v>25</v>
      </c>
      <c r="K20" s="29">
        <v>25</v>
      </c>
      <c r="L20" s="29">
        <v>0</v>
      </c>
      <c r="M20" s="29">
        <v>0</v>
      </c>
      <c r="N20" s="29">
        <v>18.399999999999999</v>
      </c>
      <c r="O20" s="29">
        <v>43.4</v>
      </c>
      <c r="P20" s="27">
        <v>12254126.6</v>
      </c>
      <c r="Q20" s="27">
        <v>2132820.31</v>
      </c>
      <c r="R20" s="27">
        <v>809929.64</v>
      </c>
      <c r="S20" s="27">
        <v>0</v>
      </c>
      <c r="T20" s="27">
        <v>5525072</v>
      </c>
      <c r="U20" s="27">
        <v>433944</v>
      </c>
      <c r="V20" s="27">
        <v>0</v>
      </c>
      <c r="W20" s="27">
        <v>0</v>
      </c>
      <c r="X20" s="27">
        <v>0</v>
      </c>
      <c r="Y20" s="27">
        <v>110666</v>
      </c>
      <c r="Z20" s="27">
        <v>350</v>
      </c>
      <c r="AA20" s="27">
        <v>9012781.9499999993</v>
      </c>
      <c r="AB20" s="27">
        <v>0</v>
      </c>
      <c r="AC20" s="27">
        <v>50304</v>
      </c>
      <c r="AD20" s="27">
        <v>28738</v>
      </c>
      <c r="AE20" s="27">
        <v>350</v>
      </c>
      <c r="AF20" s="27">
        <v>8775</v>
      </c>
      <c r="AG20" s="27">
        <v>0</v>
      </c>
      <c r="AH20" s="27">
        <v>232800</v>
      </c>
      <c r="AI20" s="27">
        <v>55482</v>
      </c>
      <c r="AJ20" s="27">
        <v>5417</v>
      </c>
      <c r="AK20" s="27">
        <v>3800.04</v>
      </c>
      <c r="AL20" s="27">
        <v>0</v>
      </c>
      <c r="AM20" s="27">
        <v>0</v>
      </c>
      <c r="AN20" s="27">
        <v>0</v>
      </c>
      <c r="AO20" s="27">
        <v>1278404.24</v>
      </c>
      <c r="AP20" s="27">
        <v>1664070.28</v>
      </c>
      <c r="AQ20" s="27">
        <v>636795.74</v>
      </c>
      <c r="AR20" s="27">
        <v>136000</v>
      </c>
      <c r="AS20" s="27">
        <v>0</v>
      </c>
      <c r="AT20" s="27">
        <v>0</v>
      </c>
      <c r="AU20" s="27">
        <v>0</v>
      </c>
      <c r="AV20" s="27">
        <v>4018.7</v>
      </c>
      <c r="AW20" s="27">
        <v>0</v>
      </c>
      <c r="AX20" s="27">
        <v>140018.70000000001</v>
      </c>
      <c r="AY20" s="27">
        <v>11453666.67</v>
      </c>
      <c r="AZ20" s="27">
        <v>3958749.31</v>
      </c>
      <c r="BA20" s="27">
        <v>439110.76</v>
      </c>
      <c r="BB20" s="27">
        <v>360939.87</v>
      </c>
      <c r="BC20" s="27">
        <v>0</v>
      </c>
      <c r="BD20" s="27">
        <v>115570.54</v>
      </c>
      <c r="BE20" s="27">
        <v>170837.12</v>
      </c>
      <c r="BF20" s="27">
        <v>5045207.5999999996</v>
      </c>
      <c r="BG20" s="27">
        <v>317314.96999999997</v>
      </c>
      <c r="BH20" s="27">
        <v>6240.63</v>
      </c>
      <c r="BI20" s="27">
        <v>842763.27</v>
      </c>
      <c r="BJ20" s="27">
        <v>489088.06</v>
      </c>
      <c r="BK20" s="27">
        <v>143536.79999999999</v>
      </c>
      <c r="BL20" s="27">
        <v>1798943.73</v>
      </c>
      <c r="BM20" s="27">
        <v>314038.46000000002</v>
      </c>
      <c r="BN20" s="27">
        <v>525818.44999999995</v>
      </c>
      <c r="BO20" s="27">
        <v>536787.15</v>
      </c>
      <c r="BP20" s="27">
        <v>1376644.06</v>
      </c>
      <c r="BQ20" s="27">
        <v>473042.19</v>
      </c>
      <c r="BR20" s="27">
        <v>0</v>
      </c>
      <c r="BS20" s="27">
        <v>0</v>
      </c>
      <c r="BT20" s="27">
        <v>0</v>
      </c>
      <c r="BU20" s="27">
        <v>473042.19</v>
      </c>
      <c r="BV20" s="27">
        <v>5267920.8499999996</v>
      </c>
      <c r="BW20" s="27">
        <v>880214.17</v>
      </c>
      <c r="BX20" s="27">
        <v>193238.73</v>
      </c>
      <c r="BY20" s="27">
        <v>0</v>
      </c>
      <c r="BZ20" s="27">
        <v>0</v>
      </c>
      <c r="CA20" s="27">
        <v>15035211.33</v>
      </c>
      <c r="CB20" s="27">
        <v>5433728.7699999996</v>
      </c>
      <c r="CC20" s="27">
        <v>880214.17</v>
      </c>
      <c r="CD20" s="27">
        <v>8721268.3900000006</v>
      </c>
      <c r="CE20" s="27">
        <v>622907.43999999994</v>
      </c>
      <c r="CF20" s="27">
        <v>8098360.9500000002</v>
      </c>
      <c r="CG20" s="27">
        <v>6518.8448442405224</v>
      </c>
      <c r="CH20" s="30">
        <v>87.83</v>
      </c>
      <c r="CI20" s="27">
        <v>40037.035864738697</v>
      </c>
      <c r="CJ20" s="30">
        <v>93.91</v>
      </c>
      <c r="CK20" s="27">
        <v>41701.404536258102</v>
      </c>
      <c r="CL20" s="27">
        <v>2802880.68</v>
      </c>
      <c r="CM20" s="27">
        <v>61014.21</v>
      </c>
      <c r="CN20" s="27">
        <v>0</v>
      </c>
      <c r="CO20" s="27">
        <v>2741866.47</v>
      </c>
      <c r="CP20" s="27">
        <v>2233784.4</v>
      </c>
      <c r="CQ20" s="27">
        <v>0</v>
      </c>
    </row>
    <row r="21" spans="1:95">
      <c r="A21" s="26" t="s">
        <v>219</v>
      </c>
      <c r="B21" s="26" t="s">
        <v>220</v>
      </c>
      <c r="C21" s="26" t="s">
        <v>221</v>
      </c>
      <c r="D21" s="27">
        <v>118</v>
      </c>
      <c r="E21" s="27">
        <v>528.77</v>
      </c>
      <c r="F21" s="28">
        <v>0.05</v>
      </c>
      <c r="G21" s="27">
        <v>565.57000000000005</v>
      </c>
      <c r="H21" s="27">
        <v>548.29999999999995</v>
      </c>
      <c r="I21" s="27">
        <v>21046217</v>
      </c>
      <c r="J21" s="29">
        <v>25.6</v>
      </c>
      <c r="K21" s="29">
        <v>25</v>
      </c>
      <c r="L21" s="29">
        <v>0.6</v>
      </c>
      <c r="M21" s="29">
        <v>0</v>
      </c>
      <c r="N21" s="29">
        <v>8</v>
      </c>
      <c r="O21" s="29">
        <v>33.6</v>
      </c>
      <c r="P21" s="27">
        <v>1775276.02</v>
      </c>
      <c r="Q21" s="27">
        <v>659528.57999999996</v>
      </c>
      <c r="R21" s="27">
        <v>265305.56</v>
      </c>
      <c r="S21" s="27">
        <v>0</v>
      </c>
      <c r="T21" s="27">
        <v>2526323</v>
      </c>
      <c r="U21" s="27">
        <v>132678</v>
      </c>
      <c r="V21" s="27">
        <v>0</v>
      </c>
      <c r="W21" s="27">
        <v>0</v>
      </c>
      <c r="X21" s="27">
        <v>0</v>
      </c>
      <c r="Y21" s="27">
        <v>36848</v>
      </c>
      <c r="Z21" s="27">
        <v>0</v>
      </c>
      <c r="AA21" s="27">
        <v>3620683.14</v>
      </c>
      <c r="AB21" s="27">
        <v>0</v>
      </c>
      <c r="AC21" s="27">
        <v>22541</v>
      </c>
      <c r="AD21" s="27">
        <v>7158.61</v>
      </c>
      <c r="AE21" s="27">
        <v>0</v>
      </c>
      <c r="AF21" s="27">
        <v>3900</v>
      </c>
      <c r="AG21" s="27">
        <v>195</v>
      </c>
      <c r="AH21" s="27">
        <v>121440</v>
      </c>
      <c r="AI21" s="27">
        <v>1760</v>
      </c>
      <c r="AJ21" s="27">
        <v>4875</v>
      </c>
      <c r="AK21" s="27">
        <v>2224.52</v>
      </c>
      <c r="AL21" s="27">
        <v>0</v>
      </c>
      <c r="AM21" s="27">
        <v>0</v>
      </c>
      <c r="AN21" s="27">
        <v>0</v>
      </c>
      <c r="AO21" s="27">
        <v>32102</v>
      </c>
      <c r="AP21" s="27">
        <v>196196.13</v>
      </c>
      <c r="AQ21" s="27">
        <v>449612.49</v>
      </c>
      <c r="AR21" s="27">
        <v>960170.75</v>
      </c>
      <c r="AS21" s="27">
        <v>0</v>
      </c>
      <c r="AT21" s="27">
        <v>0</v>
      </c>
      <c r="AU21" s="27">
        <v>326</v>
      </c>
      <c r="AV21" s="27">
        <v>8380.57</v>
      </c>
      <c r="AW21" s="27">
        <v>0</v>
      </c>
      <c r="AX21" s="27">
        <v>968877.32</v>
      </c>
      <c r="AY21" s="27">
        <v>5235369.08</v>
      </c>
      <c r="AZ21" s="27">
        <v>1843727.2</v>
      </c>
      <c r="BA21" s="27">
        <v>306561.91999999998</v>
      </c>
      <c r="BB21" s="27">
        <v>190187.69</v>
      </c>
      <c r="BC21" s="27">
        <v>0</v>
      </c>
      <c r="BD21" s="27">
        <v>205528.03</v>
      </c>
      <c r="BE21" s="27">
        <v>82618.149999999994</v>
      </c>
      <c r="BF21" s="27">
        <v>2628622.9900000002</v>
      </c>
      <c r="BG21" s="27">
        <v>168962.48</v>
      </c>
      <c r="BH21" s="27">
        <v>0</v>
      </c>
      <c r="BI21" s="27">
        <v>288262.55</v>
      </c>
      <c r="BJ21" s="27">
        <v>196360.72</v>
      </c>
      <c r="BK21" s="27">
        <v>49114.27</v>
      </c>
      <c r="BL21" s="27">
        <v>702700.02</v>
      </c>
      <c r="BM21" s="27">
        <v>119869.26</v>
      </c>
      <c r="BN21" s="27">
        <v>158804.64000000001</v>
      </c>
      <c r="BO21" s="27">
        <v>208999.57</v>
      </c>
      <c r="BP21" s="27">
        <v>487673.47</v>
      </c>
      <c r="BQ21" s="27">
        <v>204155.63</v>
      </c>
      <c r="BR21" s="27">
        <v>0</v>
      </c>
      <c r="BS21" s="27">
        <v>3185.58</v>
      </c>
      <c r="BT21" s="27">
        <v>0</v>
      </c>
      <c r="BU21" s="27">
        <v>207341.21</v>
      </c>
      <c r="BV21" s="27">
        <v>65205.09</v>
      </c>
      <c r="BW21" s="27">
        <v>157990.10999999999</v>
      </c>
      <c r="BX21" s="27">
        <v>18716.330000000002</v>
      </c>
      <c r="BY21" s="27">
        <v>0</v>
      </c>
      <c r="BZ21" s="27">
        <v>0</v>
      </c>
      <c r="CA21" s="27">
        <v>4268249.22</v>
      </c>
      <c r="CB21" s="27">
        <v>94731.26</v>
      </c>
      <c r="CC21" s="27">
        <v>157990.10999999999</v>
      </c>
      <c r="CD21" s="27">
        <v>4015527.85</v>
      </c>
      <c r="CE21" s="27">
        <v>228110.14</v>
      </c>
      <c r="CF21" s="27">
        <v>3787417.71</v>
      </c>
      <c r="CG21" s="27">
        <v>7162.6940068460772</v>
      </c>
      <c r="CH21" s="30">
        <v>45.9</v>
      </c>
      <c r="CI21" s="27">
        <v>37359.7119825708</v>
      </c>
      <c r="CJ21" s="30">
        <v>48.9</v>
      </c>
      <c r="CK21" s="27">
        <v>39174.780777096101</v>
      </c>
      <c r="CL21" s="27">
        <v>407895.14</v>
      </c>
      <c r="CM21" s="27">
        <v>23818.11</v>
      </c>
      <c r="CN21" s="27">
        <v>0</v>
      </c>
      <c r="CO21" s="27">
        <v>384077.03</v>
      </c>
      <c r="CP21" s="27">
        <v>893649.22</v>
      </c>
      <c r="CQ21" s="27">
        <v>0</v>
      </c>
    </row>
    <row r="22" spans="1:95">
      <c r="A22" s="26" t="s">
        <v>219</v>
      </c>
      <c r="B22" s="26" t="s">
        <v>222</v>
      </c>
      <c r="C22" s="26" t="s">
        <v>223</v>
      </c>
      <c r="D22" s="27">
        <v>117</v>
      </c>
      <c r="E22" s="27">
        <v>916.52</v>
      </c>
      <c r="F22" s="28">
        <v>0.1</v>
      </c>
      <c r="G22" s="27">
        <v>959.37</v>
      </c>
      <c r="H22" s="27">
        <v>925.43</v>
      </c>
      <c r="I22" s="27">
        <v>33830968</v>
      </c>
      <c r="J22" s="29">
        <v>25</v>
      </c>
      <c r="K22" s="29">
        <v>25</v>
      </c>
      <c r="L22" s="29">
        <v>0</v>
      </c>
      <c r="M22" s="29">
        <v>0</v>
      </c>
      <c r="N22" s="29">
        <v>7</v>
      </c>
      <c r="O22" s="29">
        <v>32</v>
      </c>
      <c r="P22" s="27">
        <v>2764113.2</v>
      </c>
      <c r="Q22" s="27">
        <v>1140076.54</v>
      </c>
      <c r="R22" s="27">
        <v>548743.52</v>
      </c>
      <c r="S22" s="27">
        <v>1932.37</v>
      </c>
      <c r="T22" s="27">
        <v>4309308</v>
      </c>
      <c r="U22" s="27">
        <v>200880</v>
      </c>
      <c r="V22" s="27">
        <v>0</v>
      </c>
      <c r="W22" s="27">
        <v>0</v>
      </c>
      <c r="X22" s="27">
        <v>0</v>
      </c>
      <c r="Y22" s="27">
        <v>56632</v>
      </c>
      <c r="Z22" s="27">
        <v>350</v>
      </c>
      <c r="AA22" s="27">
        <v>6257922.4299999997</v>
      </c>
      <c r="AB22" s="27">
        <v>0</v>
      </c>
      <c r="AC22" s="27">
        <v>38044</v>
      </c>
      <c r="AD22" s="27">
        <v>2820.95</v>
      </c>
      <c r="AE22" s="27">
        <v>225</v>
      </c>
      <c r="AF22" s="27">
        <v>51968</v>
      </c>
      <c r="AG22" s="27">
        <v>0</v>
      </c>
      <c r="AH22" s="27">
        <v>191040</v>
      </c>
      <c r="AI22" s="27">
        <v>29800</v>
      </c>
      <c r="AJ22" s="27">
        <v>13000</v>
      </c>
      <c r="AK22" s="27">
        <v>3350.07</v>
      </c>
      <c r="AL22" s="27">
        <v>0</v>
      </c>
      <c r="AM22" s="27">
        <v>0</v>
      </c>
      <c r="AN22" s="27">
        <v>0</v>
      </c>
      <c r="AO22" s="27">
        <v>90554</v>
      </c>
      <c r="AP22" s="27">
        <v>420802.02</v>
      </c>
      <c r="AQ22" s="27">
        <v>599593.66</v>
      </c>
      <c r="AR22" s="27">
        <v>0</v>
      </c>
      <c r="AS22" s="27">
        <v>0</v>
      </c>
      <c r="AT22" s="27">
        <v>0</v>
      </c>
      <c r="AU22" s="27">
        <v>678</v>
      </c>
      <c r="AV22" s="27">
        <v>0</v>
      </c>
      <c r="AW22" s="27">
        <v>0</v>
      </c>
      <c r="AX22" s="27">
        <v>678</v>
      </c>
      <c r="AY22" s="27">
        <v>7278996.1100000003</v>
      </c>
      <c r="AZ22" s="27">
        <v>2797951.17</v>
      </c>
      <c r="BA22" s="27">
        <v>376106.78</v>
      </c>
      <c r="BB22" s="27">
        <v>243107.37</v>
      </c>
      <c r="BC22" s="27">
        <v>0</v>
      </c>
      <c r="BD22" s="27">
        <v>411387.25</v>
      </c>
      <c r="BE22" s="27">
        <v>106283.16</v>
      </c>
      <c r="BF22" s="27">
        <v>3934835.73</v>
      </c>
      <c r="BG22" s="27">
        <v>180174.35</v>
      </c>
      <c r="BH22" s="27">
        <v>0</v>
      </c>
      <c r="BI22" s="27">
        <v>493987.73</v>
      </c>
      <c r="BJ22" s="27">
        <v>270392.78999999998</v>
      </c>
      <c r="BK22" s="27">
        <v>79389.850000000006</v>
      </c>
      <c r="BL22" s="27">
        <v>1023944.72</v>
      </c>
      <c r="BM22" s="27">
        <v>286776.07</v>
      </c>
      <c r="BN22" s="27">
        <v>357623.07</v>
      </c>
      <c r="BO22" s="27">
        <v>319141.94</v>
      </c>
      <c r="BP22" s="27">
        <v>963541.08</v>
      </c>
      <c r="BQ22" s="27">
        <v>338488.2</v>
      </c>
      <c r="BR22" s="27">
        <v>0</v>
      </c>
      <c r="BS22" s="27">
        <v>405.84</v>
      </c>
      <c r="BT22" s="27">
        <v>0</v>
      </c>
      <c r="BU22" s="27">
        <v>338894.04</v>
      </c>
      <c r="BV22" s="27">
        <v>432812.88</v>
      </c>
      <c r="BW22" s="27">
        <v>184219.01</v>
      </c>
      <c r="BX22" s="27">
        <v>17980.98</v>
      </c>
      <c r="BY22" s="27">
        <v>0</v>
      </c>
      <c r="BZ22" s="27">
        <v>2582.9</v>
      </c>
      <c r="CA22" s="27">
        <v>6898811.3399999999</v>
      </c>
      <c r="CB22" s="27">
        <v>515301.2</v>
      </c>
      <c r="CC22" s="27">
        <v>184219.01</v>
      </c>
      <c r="CD22" s="27">
        <v>6199291.1299999999</v>
      </c>
      <c r="CE22" s="27">
        <v>572992.41</v>
      </c>
      <c r="CF22" s="27">
        <v>5626298.7199999997</v>
      </c>
      <c r="CG22" s="27">
        <v>6138.7626238379953</v>
      </c>
      <c r="CH22" s="30">
        <v>63.92</v>
      </c>
      <c r="CI22" s="27">
        <v>40287.192584480603</v>
      </c>
      <c r="CJ22" s="30">
        <v>67.92</v>
      </c>
      <c r="CK22" s="27">
        <v>41897.209216725598</v>
      </c>
      <c r="CL22" s="27">
        <v>5731752.2400000002</v>
      </c>
      <c r="CM22" s="27">
        <v>23755.439999999999</v>
      </c>
      <c r="CN22" s="27">
        <v>0</v>
      </c>
      <c r="CO22" s="27">
        <v>5707996.7999999998</v>
      </c>
      <c r="CP22" s="27">
        <v>0</v>
      </c>
      <c r="CQ22" s="27">
        <v>0</v>
      </c>
    </row>
    <row r="23" spans="1:95">
      <c r="A23" s="26" t="s">
        <v>219</v>
      </c>
      <c r="B23" s="26" t="s">
        <v>224</v>
      </c>
      <c r="C23" s="26" t="s">
        <v>225</v>
      </c>
      <c r="D23" s="27">
        <v>210</v>
      </c>
      <c r="E23" s="27">
        <v>2645.9</v>
      </c>
      <c r="F23" s="28">
        <v>0</v>
      </c>
      <c r="G23" s="27">
        <v>2777.49</v>
      </c>
      <c r="H23" s="27">
        <v>2761.73</v>
      </c>
      <c r="I23" s="27">
        <v>248467845</v>
      </c>
      <c r="J23" s="29">
        <v>25</v>
      </c>
      <c r="K23" s="29">
        <v>25</v>
      </c>
      <c r="L23" s="29">
        <v>0</v>
      </c>
      <c r="M23" s="29">
        <v>0</v>
      </c>
      <c r="N23" s="29">
        <v>9.3000000000000007</v>
      </c>
      <c r="O23" s="29">
        <v>34.299999999999997</v>
      </c>
      <c r="P23" s="27">
        <v>16121935.970000001</v>
      </c>
      <c r="Q23" s="27">
        <v>8707116.9199999999</v>
      </c>
      <c r="R23" s="27">
        <v>1251524.1200000001</v>
      </c>
      <c r="S23" s="27">
        <v>0</v>
      </c>
      <c r="T23" s="27">
        <v>9390183</v>
      </c>
      <c r="U23" s="27">
        <v>88614</v>
      </c>
      <c r="V23" s="27">
        <v>0</v>
      </c>
      <c r="W23" s="27">
        <v>0</v>
      </c>
      <c r="X23" s="27">
        <v>0</v>
      </c>
      <c r="Y23" s="27">
        <v>0</v>
      </c>
      <c r="Z23" s="27">
        <v>1400</v>
      </c>
      <c r="AA23" s="27">
        <v>19438838.039999999</v>
      </c>
      <c r="AB23" s="27">
        <v>0</v>
      </c>
      <c r="AC23" s="27">
        <v>113535</v>
      </c>
      <c r="AD23" s="27">
        <v>19882.09</v>
      </c>
      <c r="AE23" s="27">
        <v>1350</v>
      </c>
      <c r="AF23" s="27">
        <v>71748</v>
      </c>
      <c r="AG23" s="27">
        <v>1365</v>
      </c>
      <c r="AH23" s="27">
        <v>541920</v>
      </c>
      <c r="AI23" s="27">
        <v>211886</v>
      </c>
      <c r="AJ23" s="27">
        <v>34125</v>
      </c>
      <c r="AK23" s="27">
        <v>8748.9599999999991</v>
      </c>
      <c r="AL23" s="27">
        <v>0</v>
      </c>
      <c r="AM23" s="27">
        <v>0</v>
      </c>
      <c r="AN23" s="27">
        <v>0</v>
      </c>
      <c r="AO23" s="27">
        <v>144733.79</v>
      </c>
      <c r="AP23" s="27">
        <v>1149293.8400000001</v>
      </c>
      <c r="AQ23" s="27">
        <v>2058825.53</v>
      </c>
      <c r="AR23" s="27">
        <v>47265.41</v>
      </c>
      <c r="AS23" s="27">
        <v>0</v>
      </c>
      <c r="AT23" s="27">
        <v>0</v>
      </c>
      <c r="AU23" s="27">
        <v>0</v>
      </c>
      <c r="AV23" s="27">
        <v>11184.1</v>
      </c>
      <c r="AW23" s="27">
        <v>0</v>
      </c>
      <c r="AX23" s="27">
        <v>58449.51</v>
      </c>
      <c r="AY23" s="27">
        <v>22705406.920000002</v>
      </c>
      <c r="AZ23" s="27">
        <v>8570595.9199999999</v>
      </c>
      <c r="BA23" s="27">
        <v>1286612.3799999999</v>
      </c>
      <c r="BB23" s="27">
        <v>742280.66</v>
      </c>
      <c r="BC23" s="27">
        <v>0</v>
      </c>
      <c r="BD23" s="27">
        <v>648576.5</v>
      </c>
      <c r="BE23" s="27">
        <v>1171670.95</v>
      </c>
      <c r="BF23" s="27">
        <v>12419736.41</v>
      </c>
      <c r="BG23" s="27">
        <v>604969</v>
      </c>
      <c r="BH23" s="27">
        <v>134875.31</v>
      </c>
      <c r="BI23" s="27">
        <v>2592075.58</v>
      </c>
      <c r="BJ23" s="27">
        <v>966266.18</v>
      </c>
      <c r="BK23" s="27">
        <v>458076.59</v>
      </c>
      <c r="BL23" s="27">
        <v>4756262.66</v>
      </c>
      <c r="BM23" s="27">
        <v>981548.26</v>
      </c>
      <c r="BN23" s="27">
        <v>1014894.63</v>
      </c>
      <c r="BO23" s="27">
        <v>1220398.51</v>
      </c>
      <c r="BP23" s="27">
        <v>3216841.4</v>
      </c>
      <c r="BQ23" s="27">
        <v>1139977.01</v>
      </c>
      <c r="BR23" s="27">
        <v>0</v>
      </c>
      <c r="BS23" s="27">
        <v>679.58</v>
      </c>
      <c r="BT23" s="27">
        <v>0</v>
      </c>
      <c r="BU23" s="27">
        <v>1140656.5900000001</v>
      </c>
      <c r="BV23" s="27">
        <v>200619.92</v>
      </c>
      <c r="BW23" s="27">
        <v>1340084.23</v>
      </c>
      <c r="BX23" s="27">
        <v>10000</v>
      </c>
      <c r="BY23" s="27">
        <v>0</v>
      </c>
      <c r="BZ23" s="27">
        <v>0</v>
      </c>
      <c r="CA23" s="27">
        <v>23084201.210000001</v>
      </c>
      <c r="CB23" s="27">
        <v>1525923.04</v>
      </c>
      <c r="CC23" s="27">
        <v>1340084.23</v>
      </c>
      <c r="CD23" s="27">
        <v>20218193.940000001</v>
      </c>
      <c r="CE23" s="27">
        <v>1772031.36</v>
      </c>
      <c r="CF23" s="27">
        <v>18446162.579999998</v>
      </c>
      <c r="CG23" s="27">
        <v>6971.6023205714491</v>
      </c>
      <c r="CH23" s="30">
        <v>189.3</v>
      </c>
      <c r="CI23" s="27">
        <v>44582.934178552598</v>
      </c>
      <c r="CJ23" s="30">
        <v>205.1</v>
      </c>
      <c r="CK23" s="27">
        <v>46906.480936128697</v>
      </c>
      <c r="CL23" s="27">
        <v>1762629.09</v>
      </c>
      <c r="CM23" s="27">
        <v>-302870.43</v>
      </c>
      <c r="CN23" s="27">
        <v>0</v>
      </c>
      <c r="CO23" s="27">
        <v>2065499.52</v>
      </c>
      <c r="CP23" s="27">
        <v>2378.2199999999998</v>
      </c>
      <c r="CQ23" s="27">
        <v>0</v>
      </c>
    </row>
    <row r="24" spans="1:95">
      <c r="A24" s="26" t="s">
        <v>219</v>
      </c>
      <c r="B24" s="26" t="s">
        <v>226</v>
      </c>
      <c r="C24" s="26" t="s">
        <v>227</v>
      </c>
      <c r="D24" s="27">
        <v>104</v>
      </c>
      <c r="E24" s="27">
        <v>415.28</v>
      </c>
      <c r="F24" s="28">
        <v>0.1</v>
      </c>
      <c r="G24" s="27">
        <v>444.84</v>
      </c>
      <c r="H24" s="27">
        <v>425.51</v>
      </c>
      <c r="I24" s="27">
        <v>21519475</v>
      </c>
      <c r="J24" s="29">
        <v>25</v>
      </c>
      <c r="K24" s="29">
        <v>25</v>
      </c>
      <c r="L24" s="29">
        <v>0</v>
      </c>
      <c r="M24" s="29">
        <v>0</v>
      </c>
      <c r="N24" s="29">
        <v>13.1</v>
      </c>
      <c r="O24" s="29">
        <v>38.1</v>
      </c>
      <c r="P24" s="27">
        <v>3422027.92</v>
      </c>
      <c r="Q24" s="27">
        <v>764041.74</v>
      </c>
      <c r="R24" s="27">
        <v>338685.82</v>
      </c>
      <c r="S24" s="27">
        <v>0</v>
      </c>
      <c r="T24" s="27">
        <v>1863633</v>
      </c>
      <c r="U24" s="27">
        <v>77382</v>
      </c>
      <c r="V24" s="27">
        <v>0</v>
      </c>
      <c r="W24" s="27">
        <v>0</v>
      </c>
      <c r="X24" s="27">
        <v>0</v>
      </c>
      <c r="Y24" s="27">
        <v>33553</v>
      </c>
      <c r="Z24" s="27">
        <v>0</v>
      </c>
      <c r="AA24" s="27">
        <v>3077295.56</v>
      </c>
      <c r="AB24" s="27">
        <v>0</v>
      </c>
      <c r="AC24" s="27">
        <v>17493</v>
      </c>
      <c r="AD24" s="27">
        <v>14200</v>
      </c>
      <c r="AE24" s="27">
        <v>0</v>
      </c>
      <c r="AF24" s="27">
        <v>0</v>
      </c>
      <c r="AG24" s="27">
        <v>780</v>
      </c>
      <c r="AH24" s="27">
        <v>297600</v>
      </c>
      <c r="AI24" s="27">
        <v>6450</v>
      </c>
      <c r="AJ24" s="27">
        <v>1625</v>
      </c>
      <c r="AK24" s="27">
        <v>2122.1799999999998</v>
      </c>
      <c r="AL24" s="27">
        <v>0</v>
      </c>
      <c r="AM24" s="27">
        <v>241295.4</v>
      </c>
      <c r="AN24" s="27">
        <v>0</v>
      </c>
      <c r="AO24" s="27">
        <v>179529.47</v>
      </c>
      <c r="AP24" s="27">
        <v>761095.05</v>
      </c>
      <c r="AQ24" s="27">
        <v>636804.37</v>
      </c>
      <c r="AR24" s="27">
        <v>0</v>
      </c>
      <c r="AS24" s="27">
        <v>0</v>
      </c>
      <c r="AT24" s="27">
        <v>0</v>
      </c>
      <c r="AU24" s="27">
        <v>0</v>
      </c>
      <c r="AV24" s="27">
        <v>9318.33</v>
      </c>
      <c r="AW24" s="27">
        <v>0</v>
      </c>
      <c r="AX24" s="27">
        <v>9318.33</v>
      </c>
      <c r="AY24" s="27">
        <v>4484513.3099999996</v>
      </c>
      <c r="AZ24" s="27">
        <v>2034374.51</v>
      </c>
      <c r="BA24" s="27">
        <v>193665.4</v>
      </c>
      <c r="BB24" s="27">
        <v>156590.29</v>
      </c>
      <c r="BC24" s="27">
        <v>0</v>
      </c>
      <c r="BD24" s="27">
        <v>208309.2</v>
      </c>
      <c r="BE24" s="27">
        <v>71605.53</v>
      </c>
      <c r="BF24" s="27">
        <v>2664544.9300000002</v>
      </c>
      <c r="BG24" s="27">
        <v>163315.91</v>
      </c>
      <c r="BH24" s="27">
        <v>43564.800000000003</v>
      </c>
      <c r="BI24" s="27">
        <v>256693.59</v>
      </c>
      <c r="BJ24" s="27">
        <v>179507.34</v>
      </c>
      <c r="BK24" s="27">
        <v>52180.51</v>
      </c>
      <c r="BL24" s="27">
        <v>695262.15</v>
      </c>
      <c r="BM24" s="27">
        <v>75765.66</v>
      </c>
      <c r="BN24" s="27">
        <v>12635.01</v>
      </c>
      <c r="BO24" s="27">
        <v>161424.5</v>
      </c>
      <c r="BP24" s="27">
        <v>249825.17</v>
      </c>
      <c r="BQ24" s="27">
        <v>239038.67</v>
      </c>
      <c r="BR24" s="27">
        <v>0</v>
      </c>
      <c r="BS24" s="27">
        <v>62253.19</v>
      </c>
      <c r="BT24" s="27">
        <v>0</v>
      </c>
      <c r="BU24" s="27">
        <v>301291.86</v>
      </c>
      <c r="BV24" s="27">
        <v>648875.53</v>
      </c>
      <c r="BW24" s="27">
        <v>342982.02</v>
      </c>
      <c r="BX24" s="27">
        <v>52734.87</v>
      </c>
      <c r="BY24" s="27">
        <v>0</v>
      </c>
      <c r="BZ24" s="27">
        <v>0</v>
      </c>
      <c r="CA24" s="27">
        <v>4955516.53</v>
      </c>
      <c r="CB24" s="27">
        <v>686656.36</v>
      </c>
      <c r="CC24" s="27">
        <v>342982.02</v>
      </c>
      <c r="CD24" s="27">
        <v>3925878.15</v>
      </c>
      <c r="CE24" s="27">
        <v>520121.93</v>
      </c>
      <c r="CF24" s="27">
        <v>3405756.22</v>
      </c>
      <c r="CG24" s="27">
        <v>8201.108216143326</v>
      </c>
      <c r="CH24" s="30">
        <v>40.729999999999997</v>
      </c>
      <c r="CI24" s="27">
        <v>34112.627547262498</v>
      </c>
      <c r="CJ24" s="30">
        <v>43.55</v>
      </c>
      <c r="CK24" s="27">
        <v>35919.211021814001</v>
      </c>
      <c r="CL24" s="27">
        <v>384083.39</v>
      </c>
      <c r="CM24" s="27">
        <v>206951.67</v>
      </c>
      <c r="CN24" s="27">
        <v>0</v>
      </c>
      <c r="CO24" s="27">
        <v>177131.72</v>
      </c>
      <c r="CP24" s="27">
        <v>15790.39</v>
      </c>
      <c r="CQ24" s="27">
        <v>0</v>
      </c>
    </row>
    <row r="25" spans="1:95">
      <c r="A25" s="26" t="s">
        <v>219</v>
      </c>
      <c r="B25" s="26" t="s">
        <v>228</v>
      </c>
      <c r="C25" s="26" t="s">
        <v>229</v>
      </c>
      <c r="D25" s="27">
        <v>72</v>
      </c>
      <c r="E25" s="27">
        <v>912.07</v>
      </c>
      <c r="F25" s="28">
        <v>0.06</v>
      </c>
      <c r="G25" s="27">
        <v>957.82</v>
      </c>
      <c r="H25" s="27">
        <v>951.12</v>
      </c>
      <c r="I25" s="27">
        <v>37902199</v>
      </c>
      <c r="J25" s="29">
        <v>25</v>
      </c>
      <c r="K25" s="29">
        <v>25</v>
      </c>
      <c r="L25" s="29">
        <v>0</v>
      </c>
      <c r="M25" s="29">
        <v>0</v>
      </c>
      <c r="N25" s="29">
        <v>7.8</v>
      </c>
      <c r="O25" s="29">
        <v>32.799999999999997</v>
      </c>
      <c r="P25" s="27">
        <v>3181514.93</v>
      </c>
      <c r="Q25" s="27">
        <v>1251644.8500000001</v>
      </c>
      <c r="R25" s="27">
        <v>488840.97</v>
      </c>
      <c r="S25" s="27">
        <v>2338.69</v>
      </c>
      <c r="T25" s="27">
        <v>4353806</v>
      </c>
      <c r="U25" s="27">
        <v>0</v>
      </c>
      <c r="V25" s="27">
        <v>0</v>
      </c>
      <c r="W25" s="27">
        <v>0</v>
      </c>
      <c r="X25" s="27">
        <v>0</v>
      </c>
      <c r="Y25" s="27">
        <v>49835</v>
      </c>
      <c r="Z25" s="27">
        <v>700</v>
      </c>
      <c r="AA25" s="27">
        <v>6147165.5099999998</v>
      </c>
      <c r="AB25" s="27">
        <v>0</v>
      </c>
      <c r="AC25" s="27">
        <v>39101</v>
      </c>
      <c r="AD25" s="27">
        <v>16064.91</v>
      </c>
      <c r="AE25" s="27">
        <v>375</v>
      </c>
      <c r="AF25" s="27">
        <v>32078</v>
      </c>
      <c r="AG25" s="27">
        <v>975</v>
      </c>
      <c r="AH25" s="27">
        <v>229920</v>
      </c>
      <c r="AI25" s="27">
        <v>28050</v>
      </c>
      <c r="AJ25" s="27">
        <v>16250</v>
      </c>
      <c r="AK25" s="27">
        <v>3560.54</v>
      </c>
      <c r="AL25" s="27">
        <v>0</v>
      </c>
      <c r="AM25" s="27">
        <v>0</v>
      </c>
      <c r="AN25" s="27">
        <v>0</v>
      </c>
      <c r="AO25" s="27">
        <v>115332</v>
      </c>
      <c r="AP25" s="27">
        <v>481706.45</v>
      </c>
      <c r="AQ25" s="27">
        <v>677032.74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7305904.7000000002</v>
      </c>
      <c r="AZ25" s="27">
        <v>3309002.15</v>
      </c>
      <c r="BA25" s="27">
        <v>448817.9</v>
      </c>
      <c r="BB25" s="27">
        <v>221474.2</v>
      </c>
      <c r="BC25" s="27">
        <v>0</v>
      </c>
      <c r="BD25" s="27">
        <v>203165.06</v>
      </c>
      <c r="BE25" s="27">
        <v>147910.99</v>
      </c>
      <c r="BF25" s="27">
        <v>4330370.3</v>
      </c>
      <c r="BG25" s="27">
        <v>257879.04000000001</v>
      </c>
      <c r="BH25" s="27">
        <v>0</v>
      </c>
      <c r="BI25" s="27">
        <v>548654.68999999994</v>
      </c>
      <c r="BJ25" s="27">
        <v>304761.03999999998</v>
      </c>
      <c r="BK25" s="27">
        <v>32132.48</v>
      </c>
      <c r="BL25" s="27">
        <v>1143427.25</v>
      </c>
      <c r="BM25" s="27">
        <v>256722.46</v>
      </c>
      <c r="BN25" s="27">
        <v>526353.31000000006</v>
      </c>
      <c r="BO25" s="27">
        <v>357922.79</v>
      </c>
      <c r="BP25" s="27">
        <v>1140998.56</v>
      </c>
      <c r="BQ25" s="27">
        <v>316659.43</v>
      </c>
      <c r="BR25" s="27">
        <v>25380</v>
      </c>
      <c r="BS25" s="27">
        <v>773.3</v>
      </c>
      <c r="BT25" s="27">
        <v>0</v>
      </c>
      <c r="BU25" s="27">
        <v>342812.73</v>
      </c>
      <c r="BV25" s="27">
        <v>155315.74</v>
      </c>
      <c r="BW25" s="27">
        <v>270215.36</v>
      </c>
      <c r="BX25" s="27">
        <v>19494</v>
      </c>
      <c r="BY25" s="27">
        <v>0</v>
      </c>
      <c r="BZ25" s="27">
        <v>0</v>
      </c>
      <c r="CA25" s="27">
        <v>7402633.9400000004</v>
      </c>
      <c r="CB25" s="27">
        <v>372402.89</v>
      </c>
      <c r="CC25" s="27">
        <v>270215.36</v>
      </c>
      <c r="CD25" s="27">
        <v>6760015.6900000004</v>
      </c>
      <c r="CE25" s="27">
        <v>522529.6</v>
      </c>
      <c r="CF25" s="27">
        <v>6237486.0899999999</v>
      </c>
      <c r="CG25" s="27">
        <v>6838.8238731676292</v>
      </c>
      <c r="CH25" s="30">
        <v>72.61</v>
      </c>
      <c r="CI25" s="27">
        <v>39104.171188541499</v>
      </c>
      <c r="CJ25" s="30">
        <v>79.62</v>
      </c>
      <c r="CK25" s="27">
        <v>41000.042577241897</v>
      </c>
      <c r="CL25" s="27">
        <v>2054157.99</v>
      </c>
      <c r="CM25" s="27">
        <v>138648.5</v>
      </c>
      <c r="CN25" s="27">
        <v>0</v>
      </c>
      <c r="CO25" s="27">
        <v>1915509.49</v>
      </c>
      <c r="CP25" s="27">
        <v>9305.11</v>
      </c>
      <c r="CQ25" s="27">
        <v>58471.85</v>
      </c>
    </row>
    <row r="26" spans="1:95">
      <c r="A26" s="26" t="s">
        <v>219</v>
      </c>
      <c r="B26" s="26" t="s">
        <v>230</v>
      </c>
      <c r="C26" s="26" t="s">
        <v>231</v>
      </c>
      <c r="D26" s="27">
        <v>138</v>
      </c>
      <c r="E26" s="27">
        <v>362.98</v>
      </c>
      <c r="F26" s="28">
        <v>0.01</v>
      </c>
      <c r="G26" s="27">
        <v>374.32</v>
      </c>
      <c r="H26" s="27">
        <v>420.31</v>
      </c>
      <c r="I26" s="27">
        <v>24870938</v>
      </c>
      <c r="J26" s="29">
        <v>25.9</v>
      </c>
      <c r="K26" s="29">
        <v>25</v>
      </c>
      <c r="L26" s="29">
        <v>0.9</v>
      </c>
      <c r="M26" s="29">
        <v>0</v>
      </c>
      <c r="N26" s="29">
        <v>13.1</v>
      </c>
      <c r="O26" s="29">
        <v>39</v>
      </c>
      <c r="P26" s="27">
        <v>2393891.73</v>
      </c>
      <c r="Q26" s="27">
        <v>957787.67</v>
      </c>
      <c r="R26" s="27">
        <v>259039.56</v>
      </c>
      <c r="S26" s="27">
        <v>0</v>
      </c>
      <c r="T26" s="27">
        <v>1738802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2955629.23</v>
      </c>
      <c r="AB26" s="27">
        <v>0</v>
      </c>
      <c r="AC26" s="27">
        <v>17279</v>
      </c>
      <c r="AD26" s="27">
        <v>20000</v>
      </c>
      <c r="AE26" s="27">
        <v>0</v>
      </c>
      <c r="AF26" s="27">
        <v>0</v>
      </c>
      <c r="AG26" s="27">
        <v>0</v>
      </c>
      <c r="AH26" s="27">
        <v>145177</v>
      </c>
      <c r="AI26" s="27">
        <v>1500</v>
      </c>
      <c r="AJ26" s="27">
        <v>17063</v>
      </c>
      <c r="AK26" s="27">
        <v>1869.96</v>
      </c>
      <c r="AL26" s="27">
        <v>0</v>
      </c>
      <c r="AM26" s="27">
        <v>0</v>
      </c>
      <c r="AN26" s="27">
        <v>0</v>
      </c>
      <c r="AO26" s="27">
        <v>45921</v>
      </c>
      <c r="AP26" s="27">
        <v>248809.96</v>
      </c>
      <c r="AQ26" s="27">
        <v>448819.89</v>
      </c>
      <c r="AR26" s="27">
        <v>205419.37</v>
      </c>
      <c r="AS26" s="27">
        <v>0</v>
      </c>
      <c r="AT26" s="27">
        <v>0</v>
      </c>
      <c r="AU26" s="27">
        <v>0</v>
      </c>
      <c r="AV26" s="27">
        <v>691.5</v>
      </c>
      <c r="AW26" s="27">
        <v>0</v>
      </c>
      <c r="AX26" s="27">
        <v>206110.87</v>
      </c>
      <c r="AY26" s="27">
        <v>3859369.95</v>
      </c>
      <c r="AZ26" s="27">
        <v>1488905.43</v>
      </c>
      <c r="BA26" s="27">
        <v>263202.69</v>
      </c>
      <c r="BB26" s="27">
        <v>154708.03</v>
      </c>
      <c r="BC26" s="27">
        <v>0</v>
      </c>
      <c r="BD26" s="27">
        <v>103157.15</v>
      </c>
      <c r="BE26" s="27">
        <v>33147.050000000003</v>
      </c>
      <c r="BF26" s="27">
        <v>2043120.35</v>
      </c>
      <c r="BG26" s="27">
        <v>225801.86</v>
      </c>
      <c r="BH26" s="27">
        <v>0</v>
      </c>
      <c r="BI26" s="27">
        <v>367049.42</v>
      </c>
      <c r="BJ26" s="27">
        <v>230177.48</v>
      </c>
      <c r="BK26" s="27">
        <v>38647.93</v>
      </c>
      <c r="BL26" s="27">
        <v>861676.69</v>
      </c>
      <c r="BM26" s="27">
        <v>84525.97</v>
      </c>
      <c r="BN26" s="27">
        <v>77249.25</v>
      </c>
      <c r="BO26" s="27">
        <v>115035.92</v>
      </c>
      <c r="BP26" s="27">
        <v>276811.14</v>
      </c>
      <c r="BQ26" s="27">
        <v>191046.51</v>
      </c>
      <c r="BR26" s="27">
        <v>0</v>
      </c>
      <c r="BS26" s="27">
        <v>55.73</v>
      </c>
      <c r="BT26" s="27">
        <v>0</v>
      </c>
      <c r="BU26" s="27">
        <v>191102.24</v>
      </c>
      <c r="BV26" s="27">
        <v>0</v>
      </c>
      <c r="BW26" s="27">
        <v>355896.28</v>
      </c>
      <c r="BX26" s="27">
        <v>16132.89</v>
      </c>
      <c r="BY26" s="27">
        <v>0</v>
      </c>
      <c r="BZ26" s="27">
        <v>0</v>
      </c>
      <c r="CA26" s="27">
        <v>3744739.59</v>
      </c>
      <c r="CB26" s="27">
        <v>31452.78</v>
      </c>
      <c r="CC26" s="27">
        <v>355896.28</v>
      </c>
      <c r="CD26" s="27">
        <v>3357390.53</v>
      </c>
      <c r="CE26" s="27">
        <v>378208.06</v>
      </c>
      <c r="CF26" s="27">
        <v>2979182.47</v>
      </c>
      <c r="CG26" s="27">
        <v>8207.5664499421455</v>
      </c>
      <c r="CH26" s="30">
        <v>34.83</v>
      </c>
      <c r="CI26" s="27">
        <v>34302.723801320702</v>
      </c>
      <c r="CJ26" s="30">
        <v>37.83</v>
      </c>
      <c r="CK26" s="27">
        <v>35929.527623579197</v>
      </c>
      <c r="CL26" s="27">
        <v>245299.88</v>
      </c>
      <c r="CM26" s="27">
        <v>-32069.35</v>
      </c>
      <c r="CN26" s="27">
        <v>0</v>
      </c>
      <c r="CO26" s="27">
        <v>277369.23</v>
      </c>
      <c r="CP26" s="27">
        <v>0</v>
      </c>
      <c r="CQ26" s="27">
        <v>0</v>
      </c>
    </row>
    <row r="27" spans="1:95">
      <c r="A27" s="26" t="s">
        <v>232</v>
      </c>
      <c r="B27" s="26" t="s">
        <v>233</v>
      </c>
      <c r="C27" s="26" t="s">
        <v>234</v>
      </c>
      <c r="D27" s="27">
        <v>413</v>
      </c>
      <c r="E27" s="27">
        <v>477.96</v>
      </c>
      <c r="F27" s="28">
        <v>-0.1</v>
      </c>
      <c r="G27" s="27">
        <v>501.89</v>
      </c>
      <c r="H27" s="27">
        <v>522.41999999999996</v>
      </c>
      <c r="I27" s="27">
        <v>28547794</v>
      </c>
      <c r="J27" s="29">
        <v>25</v>
      </c>
      <c r="K27" s="29">
        <v>25</v>
      </c>
      <c r="L27" s="29">
        <v>0</v>
      </c>
      <c r="M27" s="29">
        <v>0</v>
      </c>
      <c r="N27" s="29">
        <v>11.5</v>
      </c>
      <c r="O27" s="29">
        <v>36.5</v>
      </c>
      <c r="P27" s="27">
        <v>4623657.3099999996</v>
      </c>
      <c r="Q27" s="27">
        <v>1097687.72</v>
      </c>
      <c r="R27" s="27">
        <v>334375.5</v>
      </c>
      <c r="S27" s="27">
        <v>2574.39</v>
      </c>
      <c r="T27" s="27">
        <v>2145980</v>
      </c>
      <c r="U27" s="27">
        <v>0</v>
      </c>
      <c r="V27" s="27">
        <v>0</v>
      </c>
      <c r="W27" s="27">
        <v>0</v>
      </c>
      <c r="X27" s="27">
        <v>0</v>
      </c>
      <c r="Y27" s="27">
        <v>11458</v>
      </c>
      <c r="Z27" s="27">
        <v>0</v>
      </c>
      <c r="AA27" s="27">
        <v>3592075.61</v>
      </c>
      <c r="AB27" s="27">
        <v>0</v>
      </c>
      <c r="AC27" s="27">
        <v>21477</v>
      </c>
      <c r="AD27" s="27">
        <v>10155.959999999999</v>
      </c>
      <c r="AE27" s="27">
        <v>0</v>
      </c>
      <c r="AF27" s="27">
        <v>17193</v>
      </c>
      <c r="AG27" s="27">
        <v>18135</v>
      </c>
      <c r="AH27" s="27">
        <v>383040</v>
      </c>
      <c r="AI27" s="27">
        <v>800</v>
      </c>
      <c r="AJ27" s="27">
        <v>31471</v>
      </c>
      <c r="AK27" s="27">
        <v>2115.08</v>
      </c>
      <c r="AL27" s="27">
        <v>0</v>
      </c>
      <c r="AM27" s="27">
        <v>138400</v>
      </c>
      <c r="AN27" s="27">
        <v>0</v>
      </c>
      <c r="AO27" s="27">
        <v>102909.59</v>
      </c>
      <c r="AP27" s="27">
        <v>725696.63</v>
      </c>
      <c r="AQ27" s="27">
        <v>718518.88</v>
      </c>
      <c r="AR27" s="27">
        <v>640000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640000</v>
      </c>
      <c r="AY27" s="27">
        <v>5676291.1200000001</v>
      </c>
      <c r="AZ27" s="27">
        <v>2350418</v>
      </c>
      <c r="BA27" s="27">
        <v>184641.08</v>
      </c>
      <c r="BB27" s="27">
        <v>162270.79999999999</v>
      </c>
      <c r="BC27" s="27">
        <v>0</v>
      </c>
      <c r="BD27" s="27">
        <v>278026.96999999997</v>
      </c>
      <c r="BE27" s="27">
        <v>57727.16</v>
      </c>
      <c r="BF27" s="27">
        <v>3033084.01</v>
      </c>
      <c r="BG27" s="27">
        <v>221305.57</v>
      </c>
      <c r="BH27" s="27">
        <v>37008.980000000003</v>
      </c>
      <c r="BI27" s="27">
        <v>680514.43</v>
      </c>
      <c r="BJ27" s="27">
        <v>293862.40000000002</v>
      </c>
      <c r="BK27" s="27">
        <v>139227.91</v>
      </c>
      <c r="BL27" s="27">
        <v>1371919.29</v>
      </c>
      <c r="BM27" s="27">
        <v>180163.56</v>
      </c>
      <c r="BN27" s="27">
        <v>135107.75</v>
      </c>
      <c r="BO27" s="27">
        <v>159848</v>
      </c>
      <c r="BP27" s="27">
        <v>475119.31</v>
      </c>
      <c r="BQ27" s="27">
        <v>354987.95</v>
      </c>
      <c r="BR27" s="27">
        <v>0</v>
      </c>
      <c r="BS27" s="27">
        <v>0</v>
      </c>
      <c r="BT27" s="27">
        <v>0</v>
      </c>
      <c r="BU27" s="27">
        <v>354987.95</v>
      </c>
      <c r="BV27" s="27">
        <v>1478350.61</v>
      </c>
      <c r="BW27" s="27">
        <v>312258.18</v>
      </c>
      <c r="BX27" s="27">
        <v>87932.37</v>
      </c>
      <c r="BY27" s="27">
        <v>0</v>
      </c>
      <c r="BZ27" s="27">
        <v>0</v>
      </c>
      <c r="CA27" s="27">
        <v>7113651.7199999997</v>
      </c>
      <c r="CB27" s="27">
        <v>1539107.9</v>
      </c>
      <c r="CC27" s="27">
        <v>312258.18</v>
      </c>
      <c r="CD27" s="27">
        <v>5262285.6399999997</v>
      </c>
      <c r="CE27" s="27">
        <v>605736.54</v>
      </c>
      <c r="CF27" s="27">
        <v>4656549.0999999996</v>
      </c>
      <c r="CG27" s="27">
        <v>9742.5497949619203</v>
      </c>
      <c r="CH27" s="30">
        <v>36.340000000000003</v>
      </c>
      <c r="CI27" s="27">
        <v>40931.2451843698</v>
      </c>
      <c r="CJ27" s="30">
        <v>38.46</v>
      </c>
      <c r="CK27" s="27">
        <v>43781.989599583998</v>
      </c>
      <c r="CL27" s="27">
        <v>413542.35</v>
      </c>
      <c r="CM27" s="27">
        <v>5722.61</v>
      </c>
      <c r="CN27" s="27">
        <v>0</v>
      </c>
      <c r="CO27" s="27">
        <v>407819.74</v>
      </c>
      <c r="CP27" s="27">
        <v>1189481.47</v>
      </c>
      <c r="CQ27" s="27">
        <v>0</v>
      </c>
    </row>
    <row r="28" spans="1:95">
      <c r="A28" s="26" t="s">
        <v>232</v>
      </c>
      <c r="B28" s="26" t="s">
        <v>235</v>
      </c>
      <c r="C28" s="26" t="s">
        <v>236</v>
      </c>
      <c r="D28" s="27">
        <v>227</v>
      </c>
      <c r="E28" s="27">
        <v>1517.51</v>
      </c>
      <c r="F28" s="28">
        <v>-0.01</v>
      </c>
      <c r="G28" s="27">
        <v>1597.26</v>
      </c>
      <c r="H28" s="27">
        <v>1572.42</v>
      </c>
      <c r="I28" s="27">
        <v>83669455</v>
      </c>
      <c r="J28" s="29">
        <v>25</v>
      </c>
      <c r="K28" s="29">
        <v>25</v>
      </c>
      <c r="L28" s="29">
        <v>0</v>
      </c>
      <c r="M28" s="29">
        <v>0</v>
      </c>
      <c r="N28" s="29">
        <v>11.5</v>
      </c>
      <c r="O28" s="29">
        <v>36.5</v>
      </c>
      <c r="P28" s="27">
        <v>8914206.8699999992</v>
      </c>
      <c r="Q28" s="27">
        <v>2828156.9</v>
      </c>
      <c r="R28" s="27">
        <v>1358137.76</v>
      </c>
      <c r="S28" s="27">
        <v>3467.74</v>
      </c>
      <c r="T28" s="27">
        <v>6796642</v>
      </c>
      <c r="U28" s="27">
        <v>216756</v>
      </c>
      <c r="V28" s="27">
        <v>0</v>
      </c>
      <c r="W28" s="27">
        <v>0</v>
      </c>
      <c r="X28" s="27">
        <v>0</v>
      </c>
      <c r="Y28" s="27">
        <v>37230</v>
      </c>
      <c r="Z28" s="27">
        <v>1149</v>
      </c>
      <c r="AA28" s="27">
        <v>11241539.4</v>
      </c>
      <c r="AB28" s="27">
        <v>238555.02</v>
      </c>
      <c r="AC28" s="27">
        <v>64642</v>
      </c>
      <c r="AD28" s="27">
        <v>19889.04</v>
      </c>
      <c r="AE28" s="27">
        <v>75</v>
      </c>
      <c r="AF28" s="27">
        <v>51415</v>
      </c>
      <c r="AG28" s="27">
        <v>8775</v>
      </c>
      <c r="AH28" s="27">
        <v>489600</v>
      </c>
      <c r="AI28" s="27">
        <v>14900</v>
      </c>
      <c r="AJ28" s="27">
        <v>881426</v>
      </c>
      <c r="AK28" s="27">
        <v>6356.55</v>
      </c>
      <c r="AL28" s="27">
        <v>0</v>
      </c>
      <c r="AM28" s="27">
        <v>489146.11</v>
      </c>
      <c r="AN28" s="27">
        <v>0</v>
      </c>
      <c r="AO28" s="27">
        <v>182546</v>
      </c>
      <c r="AP28" s="27">
        <v>2447325.7200000002</v>
      </c>
      <c r="AQ28" s="27">
        <v>2197330.63</v>
      </c>
      <c r="AR28" s="27">
        <v>631.01</v>
      </c>
      <c r="AS28" s="27">
        <v>0</v>
      </c>
      <c r="AT28" s="27">
        <v>0</v>
      </c>
      <c r="AU28" s="27">
        <v>9256</v>
      </c>
      <c r="AV28" s="27">
        <v>3336.35</v>
      </c>
      <c r="AW28" s="27">
        <v>0</v>
      </c>
      <c r="AX28" s="27">
        <v>13223.36</v>
      </c>
      <c r="AY28" s="27">
        <v>15899419.109999999</v>
      </c>
      <c r="AZ28" s="27">
        <v>5949213.1699999999</v>
      </c>
      <c r="BA28" s="27">
        <v>635580.34</v>
      </c>
      <c r="BB28" s="27">
        <v>932157.95</v>
      </c>
      <c r="BC28" s="27">
        <v>313334.73</v>
      </c>
      <c r="BD28" s="27">
        <v>589089.31999999995</v>
      </c>
      <c r="BE28" s="27">
        <v>392963.04</v>
      </c>
      <c r="BF28" s="27">
        <v>8812338.5500000007</v>
      </c>
      <c r="BG28" s="27">
        <v>322222.46999999997</v>
      </c>
      <c r="BH28" s="27">
        <v>109805.14</v>
      </c>
      <c r="BI28" s="27">
        <v>1299742.78</v>
      </c>
      <c r="BJ28" s="27">
        <v>556426.86</v>
      </c>
      <c r="BK28" s="27">
        <v>160481.32</v>
      </c>
      <c r="BL28" s="27">
        <v>2448678.5699999998</v>
      </c>
      <c r="BM28" s="27">
        <v>464966.97</v>
      </c>
      <c r="BN28" s="27">
        <v>1203348.96</v>
      </c>
      <c r="BO28" s="27">
        <v>590966.66</v>
      </c>
      <c r="BP28" s="27">
        <v>2259282.59</v>
      </c>
      <c r="BQ28" s="27">
        <v>687802.76</v>
      </c>
      <c r="BR28" s="27">
        <v>0</v>
      </c>
      <c r="BS28" s="27">
        <v>260.27</v>
      </c>
      <c r="BT28" s="27">
        <v>0</v>
      </c>
      <c r="BU28" s="27">
        <v>688063.03</v>
      </c>
      <c r="BV28" s="27">
        <v>984621</v>
      </c>
      <c r="BW28" s="27">
        <v>726417.31</v>
      </c>
      <c r="BX28" s="27">
        <v>531635.28</v>
      </c>
      <c r="BY28" s="27">
        <v>0</v>
      </c>
      <c r="BZ28" s="27">
        <v>2261.39</v>
      </c>
      <c r="CA28" s="27">
        <v>16453297.720000001</v>
      </c>
      <c r="CB28" s="27">
        <v>1346726.25</v>
      </c>
      <c r="CC28" s="27">
        <v>726417.31</v>
      </c>
      <c r="CD28" s="27">
        <v>14380154.16</v>
      </c>
      <c r="CE28" s="27">
        <v>2457124.4900000002</v>
      </c>
      <c r="CF28" s="27">
        <v>11923029.67</v>
      </c>
      <c r="CG28" s="27">
        <v>7856.969423595232</v>
      </c>
      <c r="CH28" s="30">
        <v>119.38</v>
      </c>
      <c r="CI28" s="27">
        <v>39727.912799463898</v>
      </c>
      <c r="CJ28" s="30">
        <v>132.5</v>
      </c>
      <c r="CK28" s="27">
        <v>41734.803622641499</v>
      </c>
      <c r="CL28" s="27">
        <v>1540179.14</v>
      </c>
      <c r="CM28" s="27">
        <v>253844.25</v>
      </c>
      <c r="CN28" s="27">
        <v>0</v>
      </c>
      <c r="CO28" s="27">
        <v>1286334.8899999999</v>
      </c>
      <c r="CP28" s="27">
        <v>227026.99</v>
      </c>
      <c r="CQ28" s="27">
        <v>0</v>
      </c>
    </row>
    <row r="29" spans="1:95">
      <c r="A29" s="26" t="s">
        <v>237</v>
      </c>
      <c r="B29" s="26" t="s">
        <v>238</v>
      </c>
      <c r="C29" s="26" t="s">
        <v>239</v>
      </c>
      <c r="D29" s="27">
        <v>464</v>
      </c>
      <c r="E29" s="27">
        <v>692.2</v>
      </c>
      <c r="F29" s="28">
        <v>-0.1</v>
      </c>
      <c r="G29" s="27">
        <v>725.47</v>
      </c>
      <c r="H29" s="27">
        <v>750.4</v>
      </c>
      <c r="I29" s="27">
        <v>69543166</v>
      </c>
      <c r="J29" s="29">
        <v>30</v>
      </c>
      <c r="K29" s="29">
        <v>25</v>
      </c>
      <c r="L29" s="29">
        <v>5</v>
      </c>
      <c r="M29" s="29">
        <v>0</v>
      </c>
      <c r="N29" s="29">
        <v>0</v>
      </c>
      <c r="O29" s="29">
        <v>30</v>
      </c>
      <c r="P29" s="27">
        <v>578123.98</v>
      </c>
      <c r="Q29" s="27">
        <v>2440417.54</v>
      </c>
      <c r="R29" s="27">
        <v>389962.53</v>
      </c>
      <c r="S29" s="27">
        <v>5761.62</v>
      </c>
      <c r="T29" s="27">
        <v>2459730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700</v>
      </c>
      <c r="AA29" s="27">
        <v>5296571.6900000004</v>
      </c>
      <c r="AB29" s="27">
        <v>0</v>
      </c>
      <c r="AC29" s="27">
        <v>30849</v>
      </c>
      <c r="AD29" s="27">
        <v>9134.6299999999992</v>
      </c>
      <c r="AE29" s="27">
        <v>0</v>
      </c>
      <c r="AF29" s="27">
        <v>0</v>
      </c>
      <c r="AG29" s="27">
        <v>2340</v>
      </c>
      <c r="AH29" s="27">
        <v>204480</v>
      </c>
      <c r="AI29" s="27">
        <v>28058</v>
      </c>
      <c r="AJ29" s="27">
        <v>31688</v>
      </c>
      <c r="AK29" s="27">
        <v>3084.3</v>
      </c>
      <c r="AL29" s="27">
        <v>0</v>
      </c>
      <c r="AM29" s="27">
        <v>0</v>
      </c>
      <c r="AN29" s="27">
        <v>0</v>
      </c>
      <c r="AO29" s="27">
        <v>5793</v>
      </c>
      <c r="AP29" s="27">
        <v>315426.93</v>
      </c>
      <c r="AQ29" s="27">
        <v>557726.26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6169724.8799999999</v>
      </c>
      <c r="AZ29" s="27">
        <v>2491391.85</v>
      </c>
      <c r="BA29" s="27">
        <v>395638.49</v>
      </c>
      <c r="BB29" s="27">
        <v>193821.54</v>
      </c>
      <c r="BC29" s="27">
        <v>0</v>
      </c>
      <c r="BD29" s="27">
        <v>273887.74</v>
      </c>
      <c r="BE29" s="27">
        <v>53169.5</v>
      </c>
      <c r="BF29" s="27">
        <v>3407909.12</v>
      </c>
      <c r="BG29" s="27">
        <v>181360.52</v>
      </c>
      <c r="BH29" s="27">
        <v>69837.850000000006</v>
      </c>
      <c r="BI29" s="27">
        <v>520577.28000000003</v>
      </c>
      <c r="BJ29" s="27">
        <v>260867.08</v>
      </c>
      <c r="BK29" s="27">
        <v>2782.6</v>
      </c>
      <c r="BL29" s="27">
        <v>1035425.33</v>
      </c>
      <c r="BM29" s="27">
        <v>329067.96000000002</v>
      </c>
      <c r="BN29" s="27">
        <v>355325.91</v>
      </c>
      <c r="BO29" s="27">
        <v>241136.35</v>
      </c>
      <c r="BP29" s="27">
        <v>925530.22</v>
      </c>
      <c r="BQ29" s="27">
        <v>394085.76</v>
      </c>
      <c r="BR29" s="27">
        <v>0</v>
      </c>
      <c r="BS29" s="27">
        <v>90.39</v>
      </c>
      <c r="BT29" s="27">
        <v>0</v>
      </c>
      <c r="BU29" s="27">
        <v>394176.15</v>
      </c>
      <c r="BV29" s="27">
        <v>107855.97</v>
      </c>
      <c r="BW29" s="27">
        <v>20772.03</v>
      </c>
      <c r="BX29" s="27">
        <v>80066.73</v>
      </c>
      <c r="BY29" s="27">
        <v>0</v>
      </c>
      <c r="BZ29" s="27">
        <v>0</v>
      </c>
      <c r="CA29" s="27">
        <v>5971735.5499999998</v>
      </c>
      <c r="CB29" s="27">
        <v>269391.7</v>
      </c>
      <c r="CC29" s="27">
        <v>20772.03</v>
      </c>
      <c r="CD29" s="27">
        <v>5681571.8200000003</v>
      </c>
      <c r="CE29" s="27">
        <v>415871.49</v>
      </c>
      <c r="CF29" s="27">
        <v>5265700.33</v>
      </c>
      <c r="CG29" s="27">
        <v>7607.1949292112104</v>
      </c>
      <c r="CH29" s="30">
        <v>54.03</v>
      </c>
      <c r="CI29" s="27">
        <v>39948.917268184297</v>
      </c>
      <c r="CJ29" s="30">
        <v>58.17</v>
      </c>
      <c r="CK29" s="27">
        <v>43406.754856455198</v>
      </c>
      <c r="CL29" s="27">
        <v>1460825.01</v>
      </c>
      <c r="CM29" s="27">
        <v>33892.94</v>
      </c>
      <c r="CN29" s="27">
        <v>87761.5</v>
      </c>
      <c r="CO29" s="27">
        <v>1339170.57</v>
      </c>
      <c r="CP29" s="27">
        <v>329603.55</v>
      </c>
      <c r="CQ29" s="27">
        <v>0</v>
      </c>
    </row>
    <row r="30" spans="1:95">
      <c r="A30" s="26" t="s">
        <v>240</v>
      </c>
      <c r="B30" s="26" t="s">
        <v>241</v>
      </c>
      <c r="C30" s="26" t="s">
        <v>242</v>
      </c>
      <c r="D30" s="27">
        <v>219</v>
      </c>
      <c r="E30" s="27">
        <v>1710.66</v>
      </c>
      <c r="F30" s="28">
        <v>0.13</v>
      </c>
      <c r="G30" s="27">
        <v>1800.3</v>
      </c>
      <c r="H30" s="27">
        <v>1784.61</v>
      </c>
      <c r="I30" s="27">
        <v>101095826</v>
      </c>
      <c r="J30" s="29">
        <v>25</v>
      </c>
      <c r="K30" s="29">
        <v>25</v>
      </c>
      <c r="L30" s="29">
        <v>0</v>
      </c>
      <c r="M30" s="29">
        <v>0</v>
      </c>
      <c r="N30" s="29">
        <v>6.55</v>
      </c>
      <c r="O30" s="29">
        <v>31.55</v>
      </c>
      <c r="P30" s="27">
        <v>4076678.18</v>
      </c>
      <c r="Q30" s="27">
        <v>3098288.92</v>
      </c>
      <c r="R30" s="27">
        <v>735250.66</v>
      </c>
      <c r="S30" s="27">
        <v>16087.24</v>
      </c>
      <c r="T30" s="27">
        <v>7528364</v>
      </c>
      <c r="U30" s="27">
        <v>22140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11400130.82</v>
      </c>
      <c r="AB30" s="27">
        <v>0</v>
      </c>
      <c r="AC30" s="27">
        <v>73365</v>
      </c>
      <c r="AD30" s="27">
        <v>20681.25</v>
      </c>
      <c r="AE30" s="27">
        <v>0</v>
      </c>
      <c r="AF30" s="27">
        <v>60515</v>
      </c>
      <c r="AG30" s="27">
        <v>33930</v>
      </c>
      <c r="AH30" s="27">
        <v>435360</v>
      </c>
      <c r="AI30" s="27">
        <v>83778</v>
      </c>
      <c r="AJ30" s="27">
        <v>85406.55</v>
      </c>
      <c r="AK30" s="27">
        <v>5852.84</v>
      </c>
      <c r="AL30" s="27">
        <v>0</v>
      </c>
      <c r="AM30" s="27">
        <v>0</v>
      </c>
      <c r="AN30" s="27">
        <v>0</v>
      </c>
      <c r="AO30" s="27">
        <v>181529.71</v>
      </c>
      <c r="AP30" s="27">
        <v>980418.35</v>
      </c>
      <c r="AQ30" s="27">
        <v>1505843.91</v>
      </c>
      <c r="AR30" s="27">
        <v>0</v>
      </c>
      <c r="AS30" s="27">
        <v>0</v>
      </c>
      <c r="AT30" s="27">
        <v>0</v>
      </c>
      <c r="AU30" s="27">
        <v>0</v>
      </c>
      <c r="AV30" s="27">
        <v>2363.5</v>
      </c>
      <c r="AW30" s="27">
        <v>0</v>
      </c>
      <c r="AX30" s="27">
        <v>2363.5</v>
      </c>
      <c r="AY30" s="27">
        <v>13888756.58</v>
      </c>
      <c r="AZ30" s="27">
        <v>5559950.3799999999</v>
      </c>
      <c r="BA30" s="27">
        <v>752157.93</v>
      </c>
      <c r="BB30" s="27">
        <v>564253.93999999994</v>
      </c>
      <c r="BC30" s="27">
        <v>0</v>
      </c>
      <c r="BD30" s="27">
        <v>216641.15</v>
      </c>
      <c r="BE30" s="27">
        <v>538019.46</v>
      </c>
      <c r="BF30" s="27">
        <v>7631022.8600000003</v>
      </c>
      <c r="BG30" s="27">
        <v>376320.35</v>
      </c>
      <c r="BH30" s="27">
        <v>43385.88</v>
      </c>
      <c r="BI30" s="27">
        <v>1058298.3500000001</v>
      </c>
      <c r="BJ30" s="27">
        <v>658106.53</v>
      </c>
      <c r="BK30" s="27">
        <v>289379.21000000002</v>
      </c>
      <c r="BL30" s="27">
        <v>2425490.3199999998</v>
      </c>
      <c r="BM30" s="27">
        <v>539442.29</v>
      </c>
      <c r="BN30" s="27">
        <v>804112.77</v>
      </c>
      <c r="BO30" s="27">
        <v>528175.02</v>
      </c>
      <c r="BP30" s="27">
        <v>1871730.08</v>
      </c>
      <c r="BQ30" s="27">
        <v>667827.55000000005</v>
      </c>
      <c r="BR30" s="27">
        <v>0</v>
      </c>
      <c r="BS30" s="27">
        <v>426.4</v>
      </c>
      <c r="BT30" s="27">
        <v>0</v>
      </c>
      <c r="BU30" s="27">
        <v>668253.94999999995</v>
      </c>
      <c r="BV30" s="27">
        <v>126793.59</v>
      </c>
      <c r="BW30" s="27">
        <v>512680.14</v>
      </c>
      <c r="BX30" s="27">
        <v>98869</v>
      </c>
      <c r="BY30" s="27">
        <v>0</v>
      </c>
      <c r="BZ30" s="27">
        <v>0</v>
      </c>
      <c r="CA30" s="27">
        <v>13334839.939999999</v>
      </c>
      <c r="CB30" s="27">
        <v>390891.32</v>
      </c>
      <c r="CC30" s="27">
        <v>512680.14</v>
      </c>
      <c r="CD30" s="27">
        <v>12431268.48</v>
      </c>
      <c r="CE30" s="27">
        <v>1148951.57</v>
      </c>
      <c r="CF30" s="27">
        <v>11282316.91</v>
      </c>
      <c r="CG30" s="27">
        <v>6595.3005915845342</v>
      </c>
      <c r="CH30" s="30">
        <v>119.61</v>
      </c>
      <c r="CI30" s="27">
        <v>42745.723936125702</v>
      </c>
      <c r="CJ30" s="30">
        <v>124.61</v>
      </c>
      <c r="CK30" s="27">
        <v>44564.457748174304</v>
      </c>
      <c r="CL30" s="27">
        <v>2284953.84</v>
      </c>
      <c r="CM30" s="27">
        <v>269024.84000000003</v>
      </c>
      <c r="CN30" s="27">
        <v>0</v>
      </c>
      <c r="CO30" s="27">
        <v>2015929</v>
      </c>
      <c r="CP30" s="27">
        <v>673.46</v>
      </c>
      <c r="CQ30" s="27">
        <v>0</v>
      </c>
    </row>
    <row r="31" spans="1:95">
      <c r="A31" s="26" t="s">
        <v>240</v>
      </c>
      <c r="B31" s="26" t="s">
        <v>243</v>
      </c>
      <c r="C31" s="26" t="s">
        <v>244</v>
      </c>
      <c r="D31" s="27">
        <v>166</v>
      </c>
      <c r="E31" s="27">
        <v>624.48</v>
      </c>
      <c r="F31" s="28">
        <v>-0.1</v>
      </c>
      <c r="G31" s="27">
        <v>667.17</v>
      </c>
      <c r="H31" s="27">
        <v>651.1</v>
      </c>
      <c r="I31" s="27">
        <v>154183395</v>
      </c>
      <c r="J31" s="29">
        <v>25</v>
      </c>
      <c r="K31" s="29">
        <v>25</v>
      </c>
      <c r="L31" s="29">
        <v>0</v>
      </c>
      <c r="M31" s="29">
        <v>0</v>
      </c>
      <c r="N31" s="29">
        <v>9.15</v>
      </c>
      <c r="O31" s="29">
        <v>34.15</v>
      </c>
      <c r="P31" s="27">
        <v>3736493.04</v>
      </c>
      <c r="Q31" s="27">
        <v>5414334.0999999996</v>
      </c>
      <c r="R31" s="27">
        <v>372968.14</v>
      </c>
      <c r="S31" s="27">
        <v>6032.72</v>
      </c>
      <c r="T31" s="27">
        <v>18570</v>
      </c>
      <c r="U31" s="27">
        <v>106650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5918554.96</v>
      </c>
      <c r="AB31" s="27">
        <v>0</v>
      </c>
      <c r="AC31" s="27">
        <v>26767</v>
      </c>
      <c r="AD31" s="27">
        <v>10481.25</v>
      </c>
      <c r="AE31" s="27">
        <v>125</v>
      </c>
      <c r="AF31" s="27">
        <v>9360</v>
      </c>
      <c r="AG31" s="27">
        <v>5655</v>
      </c>
      <c r="AH31" s="27">
        <v>156480</v>
      </c>
      <c r="AI31" s="27">
        <v>77030</v>
      </c>
      <c r="AJ31" s="27">
        <v>0</v>
      </c>
      <c r="AK31" s="27">
        <v>2115.39</v>
      </c>
      <c r="AL31" s="27">
        <v>0</v>
      </c>
      <c r="AM31" s="27">
        <v>1000</v>
      </c>
      <c r="AN31" s="27">
        <v>0</v>
      </c>
      <c r="AO31" s="27">
        <v>0</v>
      </c>
      <c r="AP31" s="27">
        <v>289013.64</v>
      </c>
      <c r="AQ31" s="27">
        <v>782111.09</v>
      </c>
      <c r="AR31" s="27">
        <v>0</v>
      </c>
      <c r="AS31" s="27">
        <v>0</v>
      </c>
      <c r="AT31" s="27">
        <v>1197.2</v>
      </c>
      <c r="AU31" s="27">
        <v>0</v>
      </c>
      <c r="AV31" s="27">
        <v>0</v>
      </c>
      <c r="AW31" s="27">
        <v>0</v>
      </c>
      <c r="AX31" s="27">
        <v>1197.2</v>
      </c>
      <c r="AY31" s="27">
        <v>6990876.8899999997</v>
      </c>
      <c r="AZ31" s="27">
        <v>2476584.11</v>
      </c>
      <c r="BA31" s="27">
        <v>472734.44</v>
      </c>
      <c r="BB31" s="27">
        <v>177569.54</v>
      </c>
      <c r="BC31" s="27">
        <v>0</v>
      </c>
      <c r="BD31" s="27">
        <v>252095.85</v>
      </c>
      <c r="BE31" s="27">
        <v>194469.4</v>
      </c>
      <c r="BF31" s="27">
        <v>3573453.34</v>
      </c>
      <c r="BG31" s="27">
        <v>170248.75</v>
      </c>
      <c r="BH31" s="27">
        <v>53079.05</v>
      </c>
      <c r="BI31" s="27">
        <v>494853.46</v>
      </c>
      <c r="BJ31" s="27">
        <v>324615.17</v>
      </c>
      <c r="BK31" s="27">
        <v>1377.38</v>
      </c>
      <c r="BL31" s="27">
        <v>1044173.81</v>
      </c>
      <c r="BM31" s="27">
        <v>327123.62</v>
      </c>
      <c r="BN31" s="27">
        <v>283195.88</v>
      </c>
      <c r="BO31" s="27">
        <v>386359.73</v>
      </c>
      <c r="BP31" s="27">
        <v>996679.23</v>
      </c>
      <c r="BQ31" s="27">
        <v>293999.28000000003</v>
      </c>
      <c r="BR31" s="27">
        <v>0</v>
      </c>
      <c r="BS31" s="27">
        <v>496.77</v>
      </c>
      <c r="BT31" s="27">
        <v>0</v>
      </c>
      <c r="BU31" s="27">
        <v>294496.05</v>
      </c>
      <c r="BV31" s="27">
        <v>67457.61</v>
      </c>
      <c r="BW31" s="27">
        <v>473034.9</v>
      </c>
      <c r="BX31" s="27">
        <v>0</v>
      </c>
      <c r="BY31" s="27">
        <v>0</v>
      </c>
      <c r="BZ31" s="27">
        <v>0</v>
      </c>
      <c r="CA31" s="27">
        <v>6449294.9400000004</v>
      </c>
      <c r="CB31" s="27">
        <v>170220.2</v>
      </c>
      <c r="CC31" s="27">
        <v>473034.9</v>
      </c>
      <c r="CD31" s="27">
        <v>5806039.8399999999</v>
      </c>
      <c r="CE31" s="27">
        <v>642969.97</v>
      </c>
      <c r="CF31" s="27">
        <v>5163069.87</v>
      </c>
      <c r="CG31" s="27">
        <v>8267.7905937740197</v>
      </c>
      <c r="CH31" s="30">
        <v>54.28</v>
      </c>
      <c r="CI31" s="27">
        <v>43254.3060058954</v>
      </c>
      <c r="CJ31" s="30">
        <v>58.19</v>
      </c>
      <c r="CK31" s="27">
        <v>45733.490290427901</v>
      </c>
      <c r="CL31" s="27">
        <v>1528506.23</v>
      </c>
      <c r="CM31" s="27">
        <v>5172.3</v>
      </c>
      <c r="CN31" s="27">
        <v>0</v>
      </c>
      <c r="CO31" s="27">
        <v>1523333.93</v>
      </c>
      <c r="CP31" s="27">
        <v>0</v>
      </c>
      <c r="CQ31" s="27">
        <v>0</v>
      </c>
    </row>
    <row r="32" spans="1:95">
      <c r="A32" s="26" t="s">
        <v>240</v>
      </c>
      <c r="B32" s="26" t="s">
        <v>245</v>
      </c>
      <c r="C32" s="26" t="s">
        <v>246</v>
      </c>
      <c r="D32" s="27">
        <v>182</v>
      </c>
      <c r="E32" s="27">
        <v>1176.1300000000001</v>
      </c>
      <c r="F32" s="28">
        <v>0.02</v>
      </c>
      <c r="G32" s="27">
        <v>1236.32</v>
      </c>
      <c r="H32" s="27">
        <v>1248.1500000000001</v>
      </c>
      <c r="I32" s="27">
        <v>59832356</v>
      </c>
      <c r="J32" s="29">
        <v>25</v>
      </c>
      <c r="K32" s="29">
        <v>25</v>
      </c>
      <c r="L32" s="29">
        <v>0</v>
      </c>
      <c r="M32" s="29">
        <v>0</v>
      </c>
      <c r="N32" s="29">
        <v>7.18</v>
      </c>
      <c r="O32" s="29">
        <v>32.18</v>
      </c>
      <c r="P32" s="27">
        <v>6166250</v>
      </c>
      <c r="Q32" s="27">
        <v>1852732.6</v>
      </c>
      <c r="R32" s="27">
        <v>395894.06</v>
      </c>
      <c r="S32" s="27">
        <v>11395.13</v>
      </c>
      <c r="T32" s="27">
        <v>5503894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7763915.79</v>
      </c>
      <c r="AB32" s="27">
        <v>0</v>
      </c>
      <c r="AC32" s="27">
        <v>51311</v>
      </c>
      <c r="AD32" s="27">
        <v>28028.81</v>
      </c>
      <c r="AE32" s="27">
        <v>300</v>
      </c>
      <c r="AF32" s="27">
        <v>21125</v>
      </c>
      <c r="AG32" s="27">
        <v>44265</v>
      </c>
      <c r="AH32" s="27">
        <v>384480</v>
      </c>
      <c r="AI32" s="27">
        <v>24490</v>
      </c>
      <c r="AJ32" s="27">
        <v>33313</v>
      </c>
      <c r="AK32" s="27">
        <v>4909.22</v>
      </c>
      <c r="AL32" s="27">
        <v>0</v>
      </c>
      <c r="AM32" s="27">
        <v>0</v>
      </c>
      <c r="AN32" s="27">
        <v>0</v>
      </c>
      <c r="AO32" s="27">
        <v>132903</v>
      </c>
      <c r="AP32" s="27">
        <v>725125.03</v>
      </c>
      <c r="AQ32" s="27">
        <v>1103016.27</v>
      </c>
      <c r="AR32" s="27">
        <v>0</v>
      </c>
      <c r="AS32" s="27">
        <v>0</v>
      </c>
      <c r="AT32" s="27">
        <v>0</v>
      </c>
      <c r="AU32" s="27">
        <v>0</v>
      </c>
      <c r="AV32" s="27">
        <v>15833.28</v>
      </c>
      <c r="AW32" s="27">
        <v>0</v>
      </c>
      <c r="AX32" s="27">
        <v>15833.28</v>
      </c>
      <c r="AY32" s="27">
        <v>9607890.3699999992</v>
      </c>
      <c r="AZ32" s="27">
        <v>4483380.13</v>
      </c>
      <c r="BA32" s="27">
        <v>628003.69999999995</v>
      </c>
      <c r="BB32" s="27">
        <v>258268.2</v>
      </c>
      <c r="BC32" s="27">
        <v>0</v>
      </c>
      <c r="BD32" s="27">
        <v>237354.92</v>
      </c>
      <c r="BE32" s="27">
        <v>126821.23</v>
      </c>
      <c r="BF32" s="27">
        <v>5733828.1799999997</v>
      </c>
      <c r="BG32" s="27">
        <v>307943.99</v>
      </c>
      <c r="BH32" s="27">
        <v>0</v>
      </c>
      <c r="BI32" s="27">
        <v>828955.82</v>
      </c>
      <c r="BJ32" s="27">
        <v>352947.99</v>
      </c>
      <c r="BK32" s="27">
        <v>63454.7</v>
      </c>
      <c r="BL32" s="27">
        <v>1553302.5</v>
      </c>
      <c r="BM32" s="27">
        <v>548792.15</v>
      </c>
      <c r="BN32" s="27">
        <v>450494.9</v>
      </c>
      <c r="BO32" s="27">
        <v>428987.55</v>
      </c>
      <c r="BP32" s="27">
        <v>1428274.6</v>
      </c>
      <c r="BQ32" s="27">
        <v>535837.17000000004</v>
      </c>
      <c r="BR32" s="27">
        <v>0</v>
      </c>
      <c r="BS32" s="27">
        <v>0</v>
      </c>
      <c r="BT32" s="27">
        <v>0</v>
      </c>
      <c r="BU32" s="27">
        <v>535837.17000000004</v>
      </c>
      <c r="BV32" s="27">
        <v>45453.84</v>
      </c>
      <c r="BW32" s="27">
        <v>465743.41</v>
      </c>
      <c r="BX32" s="27">
        <v>0</v>
      </c>
      <c r="BY32" s="27">
        <v>0</v>
      </c>
      <c r="BZ32" s="27">
        <v>0</v>
      </c>
      <c r="CA32" s="27">
        <v>9762439.6999999993</v>
      </c>
      <c r="CB32" s="27">
        <v>67964.39</v>
      </c>
      <c r="CC32" s="27">
        <v>465743.41</v>
      </c>
      <c r="CD32" s="27">
        <v>9228731.9000000004</v>
      </c>
      <c r="CE32" s="27">
        <v>619115.69999999995</v>
      </c>
      <c r="CF32" s="27">
        <v>8609616.1999999993</v>
      </c>
      <c r="CG32" s="27">
        <v>7320.2929948219999</v>
      </c>
      <c r="CH32" s="30">
        <v>100.16</v>
      </c>
      <c r="CI32" s="27">
        <v>36940.643270766799</v>
      </c>
      <c r="CJ32" s="30">
        <v>108.16</v>
      </c>
      <c r="CK32" s="27">
        <v>38604.692400147898</v>
      </c>
      <c r="CL32" s="27">
        <v>658901.43000000005</v>
      </c>
      <c r="CM32" s="27">
        <v>91122.28</v>
      </c>
      <c r="CN32" s="27">
        <v>0</v>
      </c>
      <c r="CO32" s="27">
        <v>567779.15</v>
      </c>
      <c r="CP32" s="27">
        <v>8070.06</v>
      </c>
      <c r="CQ32" s="27">
        <v>0</v>
      </c>
    </row>
    <row r="33" spans="1:95">
      <c r="A33" s="26" t="s">
        <v>247</v>
      </c>
      <c r="B33" s="26" t="s">
        <v>248</v>
      </c>
      <c r="C33" s="26" t="s">
        <v>249</v>
      </c>
      <c r="D33" s="27">
        <v>246</v>
      </c>
      <c r="E33" s="27">
        <v>567.94000000000005</v>
      </c>
      <c r="F33" s="28">
        <v>-0.23</v>
      </c>
      <c r="G33" s="27">
        <v>586.54999999999995</v>
      </c>
      <c r="H33" s="27">
        <v>593.86</v>
      </c>
      <c r="I33" s="27">
        <v>29415642</v>
      </c>
      <c r="J33" s="29">
        <v>25</v>
      </c>
      <c r="K33" s="29">
        <v>25</v>
      </c>
      <c r="L33" s="29">
        <v>0</v>
      </c>
      <c r="M33" s="29">
        <v>0</v>
      </c>
      <c r="N33" s="29">
        <v>11.81</v>
      </c>
      <c r="O33" s="29">
        <v>36.81</v>
      </c>
      <c r="P33" s="27">
        <v>2779165.92</v>
      </c>
      <c r="Q33" s="27">
        <v>1083174.6000000001</v>
      </c>
      <c r="R33" s="27">
        <v>193257.23</v>
      </c>
      <c r="S33" s="27">
        <v>0</v>
      </c>
      <c r="T33" s="27">
        <v>2576844</v>
      </c>
      <c r="U33" s="27">
        <v>0</v>
      </c>
      <c r="V33" s="27">
        <v>0</v>
      </c>
      <c r="W33" s="27">
        <v>0</v>
      </c>
      <c r="X33" s="27">
        <v>0</v>
      </c>
      <c r="Y33" s="27">
        <v>16494</v>
      </c>
      <c r="Z33" s="27">
        <v>350</v>
      </c>
      <c r="AA33" s="27">
        <v>3870119.83</v>
      </c>
      <c r="AB33" s="27">
        <v>318642.12</v>
      </c>
      <c r="AC33" s="27">
        <v>24414</v>
      </c>
      <c r="AD33" s="27">
        <v>128313.18</v>
      </c>
      <c r="AE33" s="27">
        <v>0</v>
      </c>
      <c r="AF33" s="27">
        <v>4875</v>
      </c>
      <c r="AG33" s="27">
        <v>0</v>
      </c>
      <c r="AH33" s="27">
        <v>803520</v>
      </c>
      <c r="AI33" s="27">
        <v>227592</v>
      </c>
      <c r="AJ33" s="27">
        <v>0</v>
      </c>
      <c r="AK33" s="27">
        <v>3205.17</v>
      </c>
      <c r="AL33" s="27">
        <v>0</v>
      </c>
      <c r="AM33" s="27">
        <v>74706</v>
      </c>
      <c r="AN33" s="27">
        <v>0</v>
      </c>
      <c r="AO33" s="27">
        <v>64975</v>
      </c>
      <c r="AP33" s="27">
        <v>1650242.47</v>
      </c>
      <c r="AQ33" s="27">
        <v>1323159.6399999999</v>
      </c>
      <c r="AR33" s="27">
        <v>0</v>
      </c>
      <c r="AS33" s="27">
        <v>0</v>
      </c>
      <c r="AT33" s="27">
        <v>0</v>
      </c>
      <c r="AU33" s="27">
        <v>0</v>
      </c>
      <c r="AV33" s="27">
        <v>3061</v>
      </c>
      <c r="AW33" s="27">
        <v>0</v>
      </c>
      <c r="AX33" s="27">
        <v>3061</v>
      </c>
      <c r="AY33" s="27">
        <v>6846582.9400000004</v>
      </c>
      <c r="AZ33" s="27">
        <v>2375099.35</v>
      </c>
      <c r="BA33" s="27">
        <v>456340.23</v>
      </c>
      <c r="BB33" s="27">
        <v>218253.19</v>
      </c>
      <c r="BC33" s="27">
        <v>229558.16</v>
      </c>
      <c r="BD33" s="27">
        <v>373225.01</v>
      </c>
      <c r="BE33" s="27">
        <v>117878.92</v>
      </c>
      <c r="BF33" s="27">
        <v>3770354.86</v>
      </c>
      <c r="BG33" s="27">
        <v>252604.62</v>
      </c>
      <c r="BH33" s="27">
        <v>26064.12</v>
      </c>
      <c r="BI33" s="27">
        <v>441112.62</v>
      </c>
      <c r="BJ33" s="27">
        <v>207184.22</v>
      </c>
      <c r="BK33" s="27">
        <v>320886.71999999997</v>
      </c>
      <c r="BL33" s="27">
        <v>1247852.3</v>
      </c>
      <c r="BM33" s="27">
        <v>423587.57</v>
      </c>
      <c r="BN33" s="27">
        <v>699159.36</v>
      </c>
      <c r="BO33" s="27">
        <v>316828.06</v>
      </c>
      <c r="BP33" s="27">
        <v>1439574.99</v>
      </c>
      <c r="BQ33" s="27">
        <v>365827.44</v>
      </c>
      <c r="BR33" s="27">
        <v>0</v>
      </c>
      <c r="BS33" s="27">
        <v>0</v>
      </c>
      <c r="BT33" s="27">
        <v>0</v>
      </c>
      <c r="BU33" s="27">
        <v>365827.44</v>
      </c>
      <c r="BV33" s="27">
        <v>0</v>
      </c>
      <c r="BW33" s="27">
        <v>209693.95</v>
      </c>
      <c r="BX33" s="27">
        <v>0</v>
      </c>
      <c r="BY33" s="27">
        <v>0</v>
      </c>
      <c r="BZ33" s="27">
        <v>25098.52</v>
      </c>
      <c r="CA33" s="27">
        <v>7058402.0599999996</v>
      </c>
      <c r="CB33" s="27">
        <v>128822.94</v>
      </c>
      <c r="CC33" s="27">
        <v>209693.95</v>
      </c>
      <c r="CD33" s="27">
        <v>6719885.1699999999</v>
      </c>
      <c r="CE33" s="27">
        <v>1181668.02</v>
      </c>
      <c r="CF33" s="27">
        <v>5538217.1500000004</v>
      </c>
      <c r="CG33" s="27">
        <v>9751.4123851111035</v>
      </c>
      <c r="CH33" s="30">
        <v>57.6</v>
      </c>
      <c r="CI33" s="27">
        <v>39254.381944444402</v>
      </c>
      <c r="CJ33" s="30">
        <v>63.7</v>
      </c>
      <c r="CK33" s="27">
        <v>42245.2982731554</v>
      </c>
      <c r="CL33" s="27">
        <v>1565149.47</v>
      </c>
      <c r="CM33" s="27">
        <v>404687.6</v>
      </c>
      <c r="CN33" s="27">
        <v>0</v>
      </c>
      <c r="CO33" s="27">
        <v>1160461.8700000001</v>
      </c>
      <c r="CP33" s="27">
        <v>0</v>
      </c>
      <c r="CQ33" s="27">
        <v>0</v>
      </c>
    </row>
    <row r="34" spans="1:95">
      <c r="A34" s="26" t="s">
        <v>247</v>
      </c>
      <c r="B34" s="26" t="s">
        <v>250</v>
      </c>
      <c r="C34" s="26" t="s">
        <v>251</v>
      </c>
      <c r="D34" s="27">
        <v>0</v>
      </c>
      <c r="E34" s="27">
        <v>608.51</v>
      </c>
      <c r="F34" s="28">
        <v>-0.16</v>
      </c>
      <c r="G34" s="27">
        <v>631.77</v>
      </c>
      <c r="H34" s="27">
        <v>616.27</v>
      </c>
      <c r="I34" s="27">
        <v>35213930</v>
      </c>
      <c r="J34" s="29">
        <v>27</v>
      </c>
      <c r="K34" s="29">
        <v>25</v>
      </c>
      <c r="L34" s="29">
        <v>2</v>
      </c>
      <c r="M34" s="29">
        <v>2</v>
      </c>
      <c r="N34" s="29">
        <v>7</v>
      </c>
      <c r="O34" s="29">
        <v>36</v>
      </c>
      <c r="P34" s="27">
        <v>0</v>
      </c>
      <c r="Q34" s="27">
        <v>1412128.87</v>
      </c>
      <c r="R34" s="27">
        <v>89720.22</v>
      </c>
      <c r="S34" s="27">
        <v>0</v>
      </c>
      <c r="T34" s="27">
        <v>2547041</v>
      </c>
      <c r="U34" s="27">
        <v>42444</v>
      </c>
      <c r="V34" s="27">
        <v>0</v>
      </c>
      <c r="W34" s="27">
        <v>0</v>
      </c>
      <c r="X34" s="27">
        <v>0</v>
      </c>
      <c r="Y34" s="27">
        <v>0</v>
      </c>
      <c r="Z34" s="27">
        <v>57261.75</v>
      </c>
      <c r="AA34" s="27">
        <v>4148595.84</v>
      </c>
      <c r="AB34" s="27">
        <v>0</v>
      </c>
      <c r="AC34" s="27">
        <v>25335</v>
      </c>
      <c r="AD34" s="27">
        <v>159260.74</v>
      </c>
      <c r="AE34" s="27">
        <v>0</v>
      </c>
      <c r="AF34" s="27">
        <v>30680</v>
      </c>
      <c r="AG34" s="27">
        <v>0</v>
      </c>
      <c r="AH34" s="27">
        <v>508800</v>
      </c>
      <c r="AI34" s="27">
        <v>0</v>
      </c>
      <c r="AJ34" s="27">
        <v>0</v>
      </c>
      <c r="AK34" s="27">
        <v>30444.91</v>
      </c>
      <c r="AL34" s="27">
        <v>0</v>
      </c>
      <c r="AM34" s="27">
        <v>171281</v>
      </c>
      <c r="AN34" s="27">
        <v>0</v>
      </c>
      <c r="AO34" s="27">
        <v>46355.17</v>
      </c>
      <c r="AP34" s="27">
        <v>972156.82</v>
      </c>
      <c r="AQ34" s="27">
        <v>1478289.39</v>
      </c>
      <c r="AR34" s="27">
        <v>313.10000000000002</v>
      </c>
      <c r="AS34" s="27">
        <v>0</v>
      </c>
      <c r="AT34" s="27">
        <v>0</v>
      </c>
      <c r="AU34" s="27">
        <v>0</v>
      </c>
      <c r="AV34" s="27">
        <v>1415.3</v>
      </c>
      <c r="AW34" s="27">
        <v>0</v>
      </c>
      <c r="AX34" s="27">
        <v>1728.4</v>
      </c>
      <c r="AY34" s="27">
        <v>6600770.4500000002</v>
      </c>
      <c r="AZ34" s="27">
        <v>1934189.93</v>
      </c>
      <c r="BA34" s="27">
        <v>176560.49</v>
      </c>
      <c r="BB34" s="27">
        <v>147699.82</v>
      </c>
      <c r="BC34" s="27">
        <v>0</v>
      </c>
      <c r="BD34" s="27">
        <v>479629.63</v>
      </c>
      <c r="BE34" s="27">
        <v>177529.22</v>
      </c>
      <c r="BF34" s="27">
        <v>2915609.09</v>
      </c>
      <c r="BG34" s="27">
        <v>610491.28</v>
      </c>
      <c r="BH34" s="27">
        <v>45096.24</v>
      </c>
      <c r="BI34" s="27">
        <v>395505.33</v>
      </c>
      <c r="BJ34" s="27">
        <v>114604.55</v>
      </c>
      <c r="BK34" s="27">
        <v>14822.22</v>
      </c>
      <c r="BL34" s="27">
        <v>1180519.6200000001</v>
      </c>
      <c r="BM34" s="27">
        <v>205371.44</v>
      </c>
      <c r="BN34" s="27">
        <v>411360.16</v>
      </c>
      <c r="BO34" s="27">
        <v>216016.64000000001</v>
      </c>
      <c r="BP34" s="27">
        <v>832748.24</v>
      </c>
      <c r="BQ34" s="27">
        <v>330941.77</v>
      </c>
      <c r="BR34" s="27">
        <v>0</v>
      </c>
      <c r="BS34" s="27">
        <v>0</v>
      </c>
      <c r="BT34" s="27">
        <v>0</v>
      </c>
      <c r="BU34" s="27">
        <v>330941.77</v>
      </c>
      <c r="BV34" s="27">
        <v>0</v>
      </c>
      <c r="BW34" s="27">
        <v>183405.58</v>
      </c>
      <c r="BX34" s="27">
        <v>20002.11</v>
      </c>
      <c r="BY34" s="27">
        <v>0</v>
      </c>
      <c r="BZ34" s="27">
        <v>0</v>
      </c>
      <c r="CA34" s="27">
        <v>5463226.4100000001</v>
      </c>
      <c r="CB34" s="27">
        <v>6397</v>
      </c>
      <c r="CC34" s="27">
        <v>183405.58</v>
      </c>
      <c r="CD34" s="27">
        <v>5273423.83</v>
      </c>
      <c r="CE34" s="27">
        <v>645789.93000000005</v>
      </c>
      <c r="CF34" s="27">
        <v>4627633.9000000004</v>
      </c>
      <c r="CG34" s="27">
        <v>7604.8608897142203</v>
      </c>
      <c r="CH34" s="30">
        <v>44.04</v>
      </c>
      <c r="CI34" s="27">
        <v>32231.629427792901</v>
      </c>
      <c r="CJ34" s="30">
        <v>49</v>
      </c>
      <c r="CK34" s="27">
        <v>34654.993877551002</v>
      </c>
      <c r="CL34" s="27">
        <v>819852.14</v>
      </c>
      <c r="CM34" s="27">
        <v>788460.49</v>
      </c>
      <c r="CN34" s="27">
        <v>0</v>
      </c>
      <c r="CO34" s="27">
        <v>31391.65</v>
      </c>
      <c r="CP34" s="27">
        <v>0</v>
      </c>
      <c r="CQ34" s="27">
        <v>122247.85</v>
      </c>
    </row>
    <row r="35" spans="1:95">
      <c r="A35" s="26" t="s">
        <v>247</v>
      </c>
      <c r="B35" s="26" t="s">
        <v>252</v>
      </c>
      <c r="C35" s="26" t="s">
        <v>253</v>
      </c>
      <c r="D35" s="27">
        <v>552</v>
      </c>
      <c r="E35" s="27">
        <v>859.21</v>
      </c>
      <c r="F35" s="28">
        <v>-0.13</v>
      </c>
      <c r="G35" s="27">
        <v>900.2</v>
      </c>
      <c r="H35" s="27">
        <v>934.45</v>
      </c>
      <c r="I35" s="27">
        <v>69190555</v>
      </c>
      <c r="J35" s="29">
        <v>25</v>
      </c>
      <c r="K35" s="29">
        <v>25</v>
      </c>
      <c r="L35" s="29">
        <v>0</v>
      </c>
      <c r="M35" s="29">
        <v>0</v>
      </c>
      <c r="N35" s="29">
        <v>14.8</v>
      </c>
      <c r="O35" s="29">
        <v>39.799999999999997</v>
      </c>
      <c r="P35" s="27">
        <v>4802431.17</v>
      </c>
      <c r="Q35" s="27">
        <v>2711146.37</v>
      </c>
      <c r="R35" s="27">
        <v>261601.04</v>
      </c>
      <c r="S35" s="27">
        <v>0</v>
      </c>
      <c r="T35" s="27">
        <v>3481416</v>
      </c>
      <c r="U35" s="27">
        <v>0</v>
      </c>
      <c r="V35" s="27">
        <v>0</v>
      </c>
      <c r="W35" s="27">
        <v>1658400</v>
      </c>
      <c r="X35" s="27">
        <v>0</v>
      </c>
      <c r="Y35" s="27">
        <v>0</v>
      </c>
      <c r="Z35" s="27">
        <v>700</v>
      </c>
      <c r="AA35" s="27">
        <v>8113263.4100000001</v>
      </c>
      <c r="AB35" s="27">
        <v>0</v>
      </c>
      <c r="AC35" s="27">
        <v>38415</v>
      </c>
      <c r="AD35" s="27">
        <v>34315.089999999997</v>
      </c>
      <c r="AE35" s="27">
        <v>0</v>
      </c>
      <c r="AF35" s="27">
        <v>0</v>
      </c>
      <c r="AG35" s="27">
        <v>9165</v>
      </c>
      <c r="AH35" s="27">
        <v>711360</v>
      </c>
      <c r="AI35" s="27">
        <v>300</v>
      </c>
      <c r="AJ35" s="27">
        <v>0</v>
      </c>
      <c r="AK35" s="27">
        <v>4533.0200000000004</v>
      </c>
      <c r="AL35" s="27">
        <v>0</v>
      </c>
      <c r="AM35" s="27">
        <v>348392</v>
      </c>
      <c r="AN35" s="27">
        <v>0</v>
      </c>
      <c r="AO35" s="27">
        <v>63078</v>
      </c>
      <c r="AP35" s="27">
        <v>1209558.1100000001</v>
      </c>
      <c r="AQ35" s="27">
        <v>2009714.22</v>
      </c>
      <c r="AR35" s="27">
        <v>0</v>
      </c>
      <c r="AS35" s="27">
        <v>0</v>
      </c>
      <c r="AT35" s="27">
        <v>0</v>
      </c>
      <c r="AU35" s="27">
        <v>500</v>
      </c>
      <c r="AV35" s="27">
        <v>336272.08</v>
      </c>
      <c r="AW35" s="27">
        <v>0</v>
      </c>
      <c r="AX35" s="27">
        <v>336772.08</v>
      </c>
      <c r="AY35" s="27">
        <v>11669307.82</v>
      </c>
      <c r="AZ35" s="27">
        <v>3260576.64</v>
      </c>
      <c r="BA35" s="27">
        <v>301575.09000000003</v>
      </c>
      <c r="BB35" s="27">
        <v>274015.31</v>
      </c>
      <c r="BC35" s="27">
        <v>0</v>
      </c>
      <c r="BD35" s="27">
        <v>1102619.22</v>
      </c>
      <c r="BE35" s="27">
        <v>70724.11</v>
      </c>
      <c r="BF35" s="27">
        <v>5009510.37</v>
      </c>
      <c r="BG35" s="27">
        <v>426469.89</v>
      </c>
      <c r="BH35" s="27">
        <v>71595.070000000007</v>
      </c>
      <c r="BI35" s="27">
        <v>945967.06</v>
      </c>
      <c r="BJ35" s="27">
        <v>283903.52</v>
      </c>
      <c r="BK35" s="27">
        <v>67308.83</v>
      </c>
      <c r="BL35" s="27">
        <v>1795244.37</v>
      </c>
      <c r="BM35" s="27">
        <v>384985.9</v>
      </c>
      <c r="BN35" s="27">
        <v>645173.12</v>
      </c>
      <c r="BO35" s="27">
        <v>398699.15</v>
      </c>
      <c r="BP35" s="27">
        <v>1428858.17</v>
      </c>
      <c r="BQ35" s="27">
        <v>470924.71</v>
      </c>
      <c r="BR35" s="27">
        <v>0</v>
      </c>
      <c r="BS35" s="27">
        <v>2357.54</v>
      </c>
      <c r="BT35" s="27">
        <v>0</v>
      </c>
      <c r="BU35" s="27">
        <v>473282.25</v>
      </c>
      <c r="BV35" s="27">
        <v>20202.86</v>
      </c>
      <c r="BW35" s="27">
        <v>433935.06</v>
      </c>
      <c r="BX35" s="27">
        <v>42512.58</v>
      </c>
      <c r="BY35" s="27">
        <v>0</v>
      </c>
      <c r="BZ35" s="27">
        <v>0</v>
      </c>
      <c r="CA35" s="27">
        <v>9203545.6600000001</v>
      </c>
      <c r="CB35" s="27">
        <v>90786.05</v>
      </c>
      <c r="CC35" s="27">
        <v>433935.06</v>
      </c>
      <c r="CD35" s="27">
        <v>8678824.5500000007</v>
      </c>
      <c r="CE35" s="27">
        <v>1141276.82</v>
      </c>
      <c r="CF35" s="27">
        <v>7537547.7300000004</v>
      </c>
      <c r="CG35" s="27">
        <v>8772.6489798768635</v>
      </c>
      <c r="CH35" s="30">
        <v>78.5</v>
      </c>
      <c r="CI35" s="27">
        <v>38441.422038216602</v>
      </c>
      <c r="CJ35" s="30">
        <v>90.01</v>
      </c>
      <c r="CK35" s="27">
        <v>40418.298300188901</v>
      </c>
      <c r="CL35" s="27">
        <v>3873446.86</v>
      </c>
      <c r="CM35" s="27">
        <v>478631.1</v>
      </c>
      <c r="CN35" s="27">
        <v>0</v>
      </c>
      <c r="CO35" s="27">
        <v>3394815.76</v>
      </c>
      <c r="CP35" s="27">
        <v>0</v>
      </c>
      <c r="CQ35" s="27">
        <v>0</v>
      </c>
    </row>
    <row r="36" spans="1:95">
      <c r="A36" s="26" t="s">
        <v>254</v>
      </c>
      <c r="B36" s="26" t="s">
        <v>255</v>
      </c>
      <c r="C36" s="26" t="s">
        <v>256</v>
      </c>
      <c r="D36" s="27">
        <v>330</v>
      </c>
      <c r="E36" s="27">
        <v>2100.4</v>
      </c>
      <c r="F36" s="28">
        <v>-0.03</v>
      </c>
      <c r="G36" s="27">
        <v>2190</v>
      </c>
      <c r="H36" s="27">
        <v>2192.4499999999998</v>
      </c>
      <c r="I36" s="27">
        <v>160354194</v>
      </c>
      <c r="J36" s="29">
        <v>25</v>
      </c>
      <c r="K36" s="29">
        <v>25</v>
      </c>
      <c r="L36" s="29">
        <v>0</v>
      </c>
      <c r="M36" s="29">
        <v>0</v>
      </c>
      <c r="N36" s="29">
        <v>13.9</v>
      </c>
      <c r="O36" s="29">
        <v>38.9</v>
      </c>
      <c r="P36" s="27">
        <v>11518103.76</v>
      </c>
      <c r="Q36" s="27">
        <v>6150767.7800000003</v>
      </c>
      <c r="R36" s="27">
        <v>1867514.99</v>
      </c>
      <c r="S36" s="27">
        <v>0</v>
      </c>
      <c r="T36" s="27">
        <v>8389339</v>
      </c>
      <c r="U36" s="27">
        <v>111564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16519185.77</v>
      </c>
      <c r="AB36" s="27">
        <v>137885.03</v>
      </c>
      <c r="AC36" s="27">
        <v>90132</v>
      </c>
      <c r="AD36" s="27">
        <v>25471.16</v>
      </c>
      <c r="AE36" s="27">
        <v>775</v>
      </c>
      <c r="AF36" s="27">
        <v>93925</v>
      </c>
      <c r="AG36" s="27">
        <v>3510</v>
      </c>
      <c r="AH36" s="27">
        <v>478080</v>
      </c>
      <c r="AI36" s="27">
        <v>41765</v>
      </c>
      <c r="AJ36" s="27">
        <v>18417</v>
      </c>
      <c r="AK36" s="27">
        <v>12677.29</v>
      </c>
      <c r="AL36" s="27">
        <v>0</v>
      </c>
      <c r="AM36" s="27">
        <v>0</v>
      </c>
      <c r="AN36" s="27">
        <v>0</v>
      </c>
      <c r="AO36" s="27">
        <v>243473.15</v>
      </c>
      <c r="AP36" s="27">
        <v>1146110.6299999999</v>
      </c>
      <c r="AQ36" s="27">
        <v>1863034.61</v>
      </c>
      <c r="AR36" s="27">
        <v>0</v>
      </c>
      <c r="AS36" s="27">
        <v>0</v>
      </c>
      <c r="AT36" s="27">
        <v>18396.62</v>
      </c>
      <c r="AU36" s="27">
        <v>0</v>
      </c>
      <c r="AV36" s="27">
        <v>0</v>
      </c>
      <c r="AW36" s="27">
        <v>0</v>
      </c>
      <c r="AX36" s="27">
        <v>18396.62</v>
      </c>
      <c r="AY36" s="27">
        <v>19546727.629999999</v>
      </c>
      <c r="AZ36" s="27">
        <v>6918764.2300000004</v>
      </c>
      <c r="BA36" s="27">
        <v>1300964.77</v>
      </c>
      <c r="BB36" s="27">
        <v>554409.04</v>
      </c>
      <c r="BC36" s="27">
        <v>178320.75</v>
      </c>
      <c r="BD36" s="27">
        <v>513488.69</v>
      </c>
      <c r="BE36" s="27">
        <v>342445.43</v>
      </c>
      <c r="BF36" s="27">
        <v>9808392.9100000001</v>
      </c>
      <c r="BG36" s="27">
        <v>627030.13</v>
      </c>
      <c r="BH36" s="27">
        <v>899213.88</v>
      </c>
      <c r="BI36" s="27">
        <v>1672809.06</v>
      </c>
      <c r="BJ36" s="27">
        <v>706274.94</v>
      </c>
      <c r="BK36" s="27">
        <v>661534.81999999995</v>
      </c>
      <c r="BL36" s="27">
        <v>4566862.83</v>
      </c>
      <c r="BM36" s="27">
        <v>655533.18000000005</v>
      </c>
      <c r="BN36" s="27">
        <v>981909.9</v>
      </c>
      <c r="BO36" s="27">
        <v>902159.23</v>
      </c>
      <c r="BP36" s="27">
        <v>2539602.31</v>
      </c>
      <c r="BQ36" s="27">
        <v>819930.31</v>
      </c>
      <c r="BR36" s="27">
        <v>0</v>
      </c>
      <c r="BS36" s="27">
        <v>410502.93</v>
      </c>
      <c r="BT36" s="27">
        <v>0</v>
      </c>
      <c r="BU36" s="27">
        <v>1230433.24</v>
      </c>
      <c r="BV36" s="27">
        <v>13681.14</v>
      </c>
      <c r="BW36" s="27">
        <v>1013122.26</v>
      </c>
      <c r="BX36" s="27">
        <v>0</v>
      </c>
      <c r="BY36" s="27">
        <v>0</v>
      </c>
      <c r="BZ36" s="27">
        <v>0</v>
      </c>
      <c r="CA36" s="27">
        <v>19172094.690000001</v>
      </c>
      <c r="CB36" s="27">
        <v>195946.83</v>
      </c>
      <c r="CC36" s="27">
        <v>1013122.26</v>
      </c>
      <c r="CD36" s="27">
        <v>17963025.600000001</v>
      </c>
      <c r="CE36" s="27">
        <v>1538142.98</v>
      </c>
      <c r="CF36" s="27">
        <v>16424882.619999999</v>
      </c>
      <c r="CG36" s="27">
        <v>7819.8831746334026</v>
      </c>
      <c r="CH36" s="30">
        <v>157.19999999999999</v>
      </c>
      <c r="CI36" s="27">
        <v>40518.3199109415</v>
      </c>
      <c r="CJ36" s="30">
        <v>170.82</v>
      </c>
      <c r="CK36" s="27">
        <v>42573.601334738298</v>
      </c>
      <c r="CL36" s="27">
        <v>2394255.2599999998</v>
      </c>
      <c r="CM36" s="27">
        <v>26364.99</v>
      </c>
      <c r="CN36" s="27">
        <v>0</v>
      </c>
      <c r="CO36" s="27">
        <v>2367890.27</v>
      </c>
      <c r="CP36" s="27">
        <v>750000</v>
      </c>
      <c r="CQ36" s="27">
        <v>0</v>
      </c>
    </row>
    <row r="37" spans="1:95">
      <c r="A37" s="26" t="s">
        <v>254</v>
      </c>
      <c r="B37" s="26" t="s">
        <v>257</v>
      </c>
      <c r="C37" s="26" t="s">
        <v>258</v>
      </c>
      <c r="D37" s="27">
        <v>353</v>
      </c>
      <c r="E37" s="27">
        <v>806.29</v>
      </c>
      <c r="F37" s="28">
        <v>-0.02</v>
      </c>
      <c r="G37" s="27">
        <v>849.03</v>
      </c>
      <c r="H37" s="27">
        <v>834.99</v>
      </c>
      <c r="I37" s="27">
        <v>49651432</v>
      </c>
      <c r="J37" s="29">
        <v>25</v>
      </c>
      <c r="K37" s="29">
        <v>25</v>
      </c>
      <c r="L37" s="29">
        <v>0</v>
      </c>
      <c r="M37" s="29">
        <v>0</v>
      </c>
      <c r="N37" s="29">
        <v>11</v>
      </c>
      <c r="O37" s="29">
        <v>36</v>
      </c>
      <c r="P37" s="27">
        <v>4621403</v>
      </c>
      <c r="Q37" s="27">
        <v>1928575.71</v>
      </c>
      <c r="R37" s="27">
        <v>371533.73</v>
      </c>
      <c r="S37" s="27">
        <v>0</v>
      </c>
      <c r="T37" s="27">
        <v>3342208</v>
      </c>
      <c r="U37" s="27">
        <v>75438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5717755.4400000004</v>
      </c>
      <c r="AB37" s="27">
        <v>0</v>
      </c>
      <c r="AC37" s="27">
        <v>34326</v>
      </c>
      <c r="AD37" s="27">
        <v>6000</v>
      </c>
      <c r="AE37" s="27">
        <v>0</v>
      </c>
      <c r="AF37" s="27">
        <v>64383</v>
      </c>
      <c r="AG37" s="27">
        <v>6045</v>
      </c>
      <c r="AH37" s="27">
        <v>261600</v>
      </c>
      <c r="AI37" s="27">
        <v>37933</v>
      </c>
      <c r="AJ37" s="27">
        <v>17333</v>
      </c>
      <c r="AK37" s="27">
        <v>3579.22</v>
      </c>
      <c r="AL37" s="27">
        <v>0</v>
      </c>
      <c r="AM37" s="27">
        <v>143710</v>
      </c>
      <c r="AN37" s="27">
        <v>0</v>
      </c>
      <c r="AO37" s="27">
        <v>87985.919999999998</v>
      </c>
      <c r="AP37" s="27">
        <v>662895.14</v>
      </c>
      <c r="AQ37" s="27">
        <v>1266487.78</v>
      </c>
      <c r="AR37" s="27">
        <v>0</v>
      </c>
      <c r="AS37" s="27">
        <v>0</v>
      </c>
      <c r="AT37" s="27">
        <v>0</v>
      </c>
      <c r="AU37" s="27">
        <v>500</v>
      </c>
      <c r="AV37" s="27">
        <v>0</v>
      </c>
      <c r="AW37" s="27">
        <v>0</v>
      </c>
      <c r="AX37" s="27">
        <v>500</v>
      </c>
      <c r="AY37" s="27">
        <v>7647638.3600000003</v>
      </c>
      <c r="AZ37" s="27">
        <v>3077195.04</v>
      </c>
      <c r="BA37" s="27">
        <v>563923.81999999995</v>
      </c>
      <c r="BB37" s="27">
        <v>202195.12</v>
      </c>
      <c r="BC37" s="27">
        <v>0</v>
      </c>
      <c r="BD37" s="27">
        <v>471635.68</v>
      </c>
      <c r="BE37" s="27">
        <v>90726.46</v>
      </c>
      <c r="BF37" s="27">
        <v>4405676.12</v>
      </c>
      <c r="BG37" s="27">
        <v>298976.59999999998</v>
      </c>
      <c r="BH37" s="27">
        <v>0</v>
      </c>
      <c r="BI37" s="27">
        <v>655702.52</v>
      </c>
      <c r="BJ37" s="27">
        <v>259656.97</v>
      </c>
      <c r="BK37" s="27">
        <v>0</v>
      </c>
      <c r="BL37" s="27">
        <v>1214336.0900000001</v>
      </c>
      <c r="BM37" s="27">
        <v>225926.64</v>
      </c>
      <c r="BN37" s="27">
        <v>144612.51</v>
      </c>
      <c r="BO37" s="27">
        <v>360317.05</v>
      </c>
      <c r="BP37" s="27">
        <v>730856.2</v>
      </c>
      <c r="BQ37" s="27">
        <v>389906.74</v>
      </c>
      <c r="BR37" s="27">
        <v>0</v>
      </c>
      <c r="BS37" s="27">
        <v>27.9</v>
      </c>
      <c r="BT37" s="27">
        <v>0</v>
      </c>
      <c r="BU37" s="27">
        <v>389934.64</v>
      </c>
      <c r="BV37" s="27">
        <v>0</v>
      </c>
      <c r="BW37" s="27">
        <v>444566.89</v>
      </c>
      <c r="BX37" s="27">
        <v>0</v>
      </c>
      <c r="BY37" s="27">
        <v>0</v>
      </c>
      <c r="BZ37" s="27">
        <v>0</v>
      </c>
      <c r="CA37" s="27">
        <v>7185369.9400000004</v>
      </c>
      <c r="CB37" s="27">
        <v>82702.5</v>
      </c>
      <c r="CC37" s="27">
        <v>444566.89</v>
      </c>
      <c r="CD37" s="27">
        <v>6658100.5499999998</v>
      </c>
      <c r="CE37" s="27">
        <v>397672.91</v>
      </c>
      <c r="CF37" s="27">
        <v>6260427.6399999997</v>
      </c>
      <c r="CG37" s="27">
        <v>7764.4862766498409</v>
      </c>
      <c r="CH37" s="30">
        <v>68</v>
      </c>
      <c r="CI37" s="27">
        <v>38590.878970588201</v>
      </c>
      <c r="CJ37" s="30">
        <v>73</v>
      </c>
      <c r="CK37" s="27">
        <v>40330.900958904102</v>
      </c>
      <c r="CL37" s="27">
        <v>684002.21</v>
      </c>
      <c r="CM37" s="27">
        <v>16845.03</v>
      </c>
      <c r="CN37" s="27">
        <v>0</v>
      </c>
      <c r="CO37" s="27">
        <v>667157.18000000005</v>
      </c>
      <c r="CP37" s="27">
        <v>1872.92</v>
      </c>
      <c r="CQ37" s="27">
        <v>0</v>
      </c>
    </row>
    <row r="38" spans="1:95">
      <c r="A38" s="26" t="s">
        <v>259</v>
      </c>
      <c r="B38" s="26" t="s">
        <v>260</v>
      </c>
      <c r="C38" s="26" t="s">
        <v>261</v>
      </c>
      <c r="D38" s="27">
        <v>362</v>
      </c>
      <c r="E38" s="27">
        <v>1113.22</v>
      </c>
      <c r="F38" s="28">
        <v>-0.09</v>
      </c>
      <c r="G38" s="27">
        <v>1180.92</v>
      </c>
      <c r="H38" s="27">
        <v>1217.8499999999999</v>
      </c>
      <c r="I38" s="27">
        <v>82609367</v>
      </c>
      <c r="J38" s="29">
        <v>25</v>
      </c>
      <c r="K38" s="29">
        <v>25</v>
      </c>
      <c r="L38" s="29">
        <v>0</v>
      </c>
      <c r="M38" s="29">
        <v>0</v>
      </c>
      <c r="N38" s="29">
        <v>3</v>
      </c>
      <c r="O38" s="29">
        <v>28</v>
      </c>
      <c r="P38" s="27">
        <v>1217665.3700000001</v>
      </c>
      <c r="Q38" s="27">
        <v>2177567.91</v>
      </c>
      <c r="R38" s="27">
        <v>559398.61</v>
      </c>
      <c r="S38" s="27">
        <v>0</v>
      </c>
      <c r="T38" s="27">
        <v>4737806</v>
      </c>
      <c r="U38" s="27">
        <v>0</v>
      </c>
      <c r="V38" s="27">
        <v>0</v>
      </c>
      <c r="W38" s="27">
        <v>0</v>
      </c>
      <c r="X38" s="27">
        <v>213281</v>
      </c>
      <c r="Y38" s="27">
        <v>0</v>
      </c>
      <c r="Z38" s="27">
        <v>0</v>
      </c>
      <c r="AA38" s="27">
        <v>7688053.5199999996</v>
      </c>
      <c r="AB38" s="27">
        <v>0</v>
      </c>
      <c r="AC38" s="27">
        <v>50066</v>
      </c>
      <c r="AD38" s="27">
        <v>12000</v>
      </c>
      <c r="AE38" s="27">
        <v>0</v>
      </c>
      <c r="AF38" s="27">
        <v>25643</v>
      </c>
      <c r="AG38" s="27">
        <v>0</v>
      </c>
      <c r="AH38" s="27">
        <v>325920</v>
      </c>
      <c r="AI38" s="27">
        <v>300</v>
      </c>
      <c r="AJ38" s="27">
        <v>0</v>
      </c>
      <c r="AK38" s="27">
        <v>5221.84</v>
      </c>
      <c r="AL38" s="27">
        <v>0</v>
      </c>
      <c r="AM38" s="27">
        <v>0</v>
      </c>
      <c r="AN38" s="27">
        <v>0</v>
      </c>
      <c r="AO38" s="27">
        <v>47418</v>
      </c>
      <c r="AP38" s="27">
        <v>466568.84</v>
      </c>
      <c r="AQ38" s="27">
        <v>1293296.29</v>
      </c>
      <c r="AR38" s="27">
        <v>288109.67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288109.67</v>
      </c>
      <c r="AY38" s="27">
        <v>9736028.3200000003</v>
      </c>
      <c r="AZ38" s="27">
        <v>3904999.37</v>
      </c>
      <c r="BA38" s="27">
        <v>834348.99</v>
      </c>
      <c r="BB38" s="27">
        <v>376872.65</v>
      </c>
      <c r="BC38" s="27">
        <v>0</v>
      </c>
      <c r="BD38" s="27">
        <v>693757.55</v>
      </c>
      <c r="BE38" s="27">
        <v>176582.93</v>
      </c>
      <c r="BF38" s="27">
        <v>5986561.4900000002</v>
      </c>
      <c r="BG38" s="27">
        <v>243813.64</v>
      </c>
      <c r="BH38" s="27">
        <v>80960.78</v>
      </c>
      <c r="BI38" s="27">
        <v>862339.32</v>
      </c>
      <c r="BJ38" s="27">
        <v>358991.93</v>
      </c>
      <c r="BK38" s="27">
        <v>79277.7</v>
      </c>
      <c r="BL38" s="27">
        <v>1625383.37</v>
      </c>
      <c r="BM38" s="27">
        <v>356609.34</v>
      </c>
      <c r="BN38" s="27">
        <v>523547.75</v>
      </c>
      <c r="BO38" s="27">
        <v>561679.74</v>
      </c>
      <c r="BP38" s="27">
        <v>1441836.83</v>
      </c>
      <c r="BQ38" s="27">
        <v>461631.56</v>
      </c>
      <c r="BR38" s="27">
        <v>0</v>
      </c>
      <c r="BS38" s="27">
        <v>450.4</v>
      </c>
      <c r="BT38" s="27">
        <v>0</v>
      </c>
      <c r="BU38" s="27">
        <v>462081.96</v>
      </c>
      <c r="BV38" s="27">
        <v>119292.81</v>
      </c>
      <c r="BW38" s="27">
        <v>167077.76000000001</v>
      </c>
      <c r="BX38" s="27">
        <v>27969.63</v>
      </c>
      <c r="BY38" s="27">
        <v>0</v>
      </c>
      <c r="BZ38" s="27">
        <v>0</v>
      </c>
      <c r="CA38" s="27">
        <v>9830203.8499999996</v>
      </c>
      <c r="CB38" s="27">
        <v>282215.55</v>
      </c>
      <c r="CC38" s="27">
        <v>167077.76000000001</v>
      </c>
      <c r="CD38" s="27">
        <v>9380910.5399999991</v>
      </c>
      <c r="CE38" s="27">
        <v>855455.52</v>
      </c>
      <c r="CF38" s="27">
        <v>8525455.0199999996</v>
      </c>
      <c r="CG38" s="27">
        <v>7658.3739242916936</v>
      </c>
      <c r="CH38" s="30">
        <v>102.03</v>
      </c>
      <c r="CI38" s="27">
        <v>39211.582867784004</v>
      </c>
      <c r="CJ38" s="30">
        <v>109.55</v>
      </c>
      <c r="CK38" s="27">
        <v>41077.298219990902</v>
      </c>
      <c r="CL38" s="27">
        <v>1785036.25</v>
      </c>
      <c r="CM38" s="27">
        <v>187900.13</v>
      </c>
      <c r="CN38" s="27">
        <v>0</v>
      </c>
      <c r="CO38" s="27">
        <v>1597136.12</v>
      </c>
      <c r="CP38" s="27">
        <v>162862.54</v>
      </c>
      <c r="CQ38" s="27">
        <v>0</v>
      </c>
    </row>
    <row r="39" spans="1:95">
      <c r="A39" s="26" t="s">
        <v>259</v>
      </c>
      <c r="B39" s="26" t="s">
        <v>262</v>
      </c>
      <c r="C39" s="26" t="s">
        <v>263</v>
      </c>
      <c r="D39" s="27">
        <v>150</v>
      </c>
      <c r="E39" s="27">
        <v>989.89</v>
      </c>
      <c r="F39" s="28">
        <v>7.0000000000000007E-2</v>
      </c>
      <c r="G39" s="27">
        <v>1030.76</v>
      </c>
      <c r="H39" s="27">
        <v>998.34</v>
      </c>
      <c r="I39" s="27">
        <v>54943959</v>
      </c>
      <c r="J39" s="29">
        <v>25</v>
      </c>
      <c r="K39" s="29">
        <v>25</v>
      </c>
      <c r="L39" s="29">
        <v>0</v>
      </c>
      <c r="M39" s="29">
        <v>0</v>
      </c>
      <c r="N39" s="29">
        <v>10.44</v>
      </c>
      <c r="O39" s="29">
        <v>35.44</v>
      </c>
      <c r="P39" s="27">
        <v>4980908</v>
      </c>
      <c r="Q39" s="27">
        <v>1866145.85</v>
      </c>
      <c r="R39" s="27">
        <v>467148.68</v>
      </c>
      <c r="S39" s="27">
        <v>0</v>
      </c>
      <c r="T39" s="27">
        <v>4195214</v>
      </c>
      <c r="U39" s="27">
        <v>147420</v>
      </c>
      <c r="V39" s="27">
        <v>0</v>
      </c>
      <c r="W39" s="27">
        <v>0</v>
      </c>
      <c r="X39" s="27">
        <v>0</v>
      </c>
      <c r="Y39" s="27">
        <v>0</v>
      </c>
      <c r="Z39" s="27">
        <v>2552.42</v>
      </c>
      <c r="AA39" s="27">
        <v>6678480.9500000002</v>
      </c>
      <c r="AB39" s="27">
        <v>0</v>
      </c>
      <c r="AC39" s="27">
        <v>41042</v>
      </c>
      <c r="AD39" s="27">
        <v>4281.91</v>
      </c>
      <c r="AE39" s="27">
        <v>0</v>
      </c>
      <c r="AF39" s="27">
        <v>7995</v>
      </c>
      <c r="AG39" s="27">
        <v>0</v>
      </c>
      <c r="AH39" s="27">
        <v>223200</v>
      </c>
      <c r="AI39" s="27">
        <v>0</v>
      </c>
      <c r="AJ39" s="27">
        <v>0</v>
      </c>
      <c r="AK39" s="27">
        <v>3229.82</v>
      </c>
      <c r="AL39" s="27">
        <v>0</v>
      </c>
      <c r="AM39" s="27">
        <v>0</v>
      </c>
      <c r="AN39" s="27">
        <v>0</v>
      </c>
      <c r="AO39" s="27">
        <v>105635</v>
      </c>
      <c r="AP39" s="27">
        <v>385383.73</v>
      </c>
      <c r="AQ39" s="27">
        <v>607966.39</v>
      </c>
      <c r="AR39" s="27">
        <v>197000</v>
      </c>
      <c r="AS39" s="27">
        <v>0</v>
      </c>
      <c r="AT39" s="27">
        <v>1821.78</v>
      </c>
      <c r="AU39" s="27">
        <v>0</v>
      </c>
      <c r="AV39" s="27">
        <v>0</v>
      </c>
      <c r="AW39" s="27">
        <v>0</v>
      </c>
      <c r="AX39" s="27">
        <v>198821.78</v>
      </c>
      <c r="AY39" s="27">
        <v>7870652.8499999996</v>
      </c>
      <c r="AZ39" s="27">
        <v>3462745.32</v>
      </c>
      <c r="BA39" s="27">
        <v>642943.46</v>
      </c>
      <c r="BB39" s="27">
        <v>231891.33</v>
      </c>
      <c r="BC39" s="27">
        <v>0</v>
      </c>
      <c r="BD39" s="27">
        <v>160271.4</v>
      </c>
      <c r="BE39" s="27">
        <v>189967.45</v>
      </c>
      <c r="BF39" s="27">
        <v>4687818.96</v>
      </c>
      <c r="BG39" s="27">
        <v>200485.02</v>
      </c>
      <c r="BH39" s="27">
        <v>0</v>
      </c>
      <c r="BI39" s="27">
        <v>725536.28</v>
      </c>
      <c r="BJ39" s="27">
        <v>157090.1</v>
      </c>
      <c r="BK39" s="27">
        <v>223699.13</v>
      </c>
      <c r="BL39" s="27">
        <v>1306810.53</v>
      </c>
      <c r="BM39" s="27">
        <v>296473.96999999997</v>
      </c>
      <c r="BN39" s="27">
        <v>294766.01</v>
      </c>
      <c r="BO39" s="27">
        <v>332994.94</v>
      </c>
      <c r="BP39" s="27">
        <v>924234.92</v>
      </c>
      <c r="BQ39" s="27">
        <v>399145.09</v>
      </c>
      <c r="BR39" s="27">
        <v>0</v>
      </c>
      <c r="BS39" s="27">
        <v>0</v>
      </c>
      <c r="BT39" s="27">
        <v>0</v>
      </c>
      <c r="BU39" s="27">
        <v>399145.09</v>
      </c>
      <c r="BV39" s="27">
        <v>771178.37</v>
      </c>
      <c r="BW39" s="27">
        <v>413862</v>
      </c>
      <c r="BX39" s="27">
        <v>12008.94</v>
      </c>
      <c r="BY39" s="27">
        <v>0</v>
      </c>
      <c r="BZ39" s="27">
        <v>0</v>
      </c>
      <c r="CA39" s="27">
        <v>8515058.8100000005</v>
      </c>
      <c r="CB39" s="27">
        <v>879415.7</v>
      </c>
      <c r="CC39" s="27">
        <v>413862</v>
      </c>
      <c r="CD39" s="27">
        <v>7221781.1100000003</v>
      </c>
      <c r="CE39" s="27">
        <v>542740.18999999994</v>
      </c>
      <c r="CF39" s="27">
        <v>6679040.9199999999</v>
      </c>
      <c r="CG39" s="27">
        <v>6747.2556748729658</v>
      </c>
      <c r="CH39" s="30">
        <v>75.400000000000006</v>
      </c>
      <c r="CI39" s="27">
        <v>40685.9822281167</v>
      </c>
      <c r="CJ39" s="30">
        <v>80.930000000000007</v>
      </c>
      <c r="CK39" s="27">
        <v>42246.084641047797</v>
      </c>
      <c r="CL39" s="27">
        <v>1467210.85</v>
      </c>
      <c r="CM39" s="27">
        <v>24805.360000000001</v>
      </c>
      <c r="CN39" s="27">
        <v>0</v>
      </c>
      <c r="CO39" s="27">
        <v>1442405.49</v>
      </c>
      <c r="CP39" s="27">
        <v>2448372.37</v>
      </c>
      <c r="CQ39" s="27">
        <v>0</v>
      </c>
    </row>
    <row r="40" spans="1:95">
      <c r="A40" s="26" t="s">
        <v>259</v>
      </c>
      <c r="B40" s="26" t="s">
        <v>264</v>
      </c>
      <c r="C40" s="26" t="s">
        <v>265</v>
      </c>
      <c r="D40" s="27">
        <v>179</v>
      </c>
      <c r="E40" s="27">
        <v>613.16</v>
      </c>
      <c r="F40" s="28">
        <v>-0.05</v>
      </c>
      <c r="G40" s="27">
        <v>627.22</v>
      </c>
      <c r="H40" s="27">
        <v>650.6</v>
      </c>
      <c r="I40" s="27">
        <v>36262257</v>
      </c>
      <c r="J40" s="29">
        <v>25</v>
      </c>
      <c r="K40" s="29">
        <v>25</v>
      </c>
      <c r="L40" s="29">
        <v>0</v>
      </c>
      <c r="M40" s="29">
        <v>0</v>
      </c>
      <c r="N40" s="29">
        <v>13.49</v>
      </c>
      <c r="O40" s="29">
        <v>38.49</v>
      </c>
      <c r="P40" s="27">
        <v>4529301.7</v>
      </c>
      <c r="Q40" s="27">
        <v>1095423.53</v>
      </c>
      <c r="R40" s="27">
        <v>515379.61</v>
      </c>
      <c r="S40" s="27">
        <v>0</v>
      </c>
      <c r="T40" s="27">
        <v>2727229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4338032.1399999997</v>
      </c>
      <c r="AB40" s="27">
        <v>0</v>
      </c>
      <c r="AC40" s="27">
        <v>26746</v>
      </c>
      <c r="AD40" s="27">
        <v>5200</v>
      </c>
      <c r="AE40" s="27">
        <v>25</v>
      </c>
      <c r="AF40" s="27">
        <v>0</v>
      </c>
      <c r="AG40" s="27">
        <v>0</v>
      </c>
      <c r="AH40" s="27">
        <v>145920</v>
      </c>
      <c r="AI40" s="27">
        <v>250</v>
      </c>
      <c r="AJ40" s="27">
        <v>0</v>
      </c>
      <c r="AK40" s="27">
        <v>2357.2600000000002</v>
      </c>
      <c r="AL40" s="27">
        <v>0</v>
      </c>
      <c r="AM40" s="27">
        <v>0</v>
      </c>
      <c r="AN40" s="27">
        <v>0</v>
      </c>
      <c r="AO40" s="27">
        <v>47588</v>
      </c>
      <c r="AP40" s="27">
        <v>228086.26</v>
      </c>
      <c r="AQ40" s="27">
        <v>499113.26</v>
      </c>
      <c r="AR40" s="27">
        <v>0</v>
      </c>
      <c r="AS40" s="27">
        <v>0</v>
      </c>
      <c r="AT40" s="27">
        <v>0</v>
      </c>
      <c r="AU40" s="27">
        <v>200</v>
      </c>
      <c r="AV40" s="27">
        <v>0</v>
      </c>
      <c r="AW40" s="27">
        <v>0</v>
      </c>
      <c r="AX40" s="27">
        <v>200</v>
      </c>
      <c r="AY40" s="27">
        <v>5065431.66</v>
      </c>
      <c r="AZ40" s="27">
        <v>2422415.65</v>
      </c>
      <c r="BA40" s="27">
        <v>439965.69</v>
      </c>
      <c r="BB40" s="27">
        <v>263051.46999999997</v>
      </c>
      <c r="BC40" s="27">
        <v>0</v>
      </c>
      <c r="BD40" s="27">
        <v>267017.15999999997</v>
      </c>
      <c r="BE40" s="27">
        <v>54429.69</v>
      </c>
      <c r="BF40" s="27">
        <v>3446879.66</v>
      </c>
      <c r="BG40" s="27">
        <v>193138.67</v>
      </c>
      <c r="BH40" s="27">
        <v>0</v>
      </c>
      <c r="BI40" s="27">
        <v>522296.86</v>
      </c>
      <c r="BJ40" s="27">
        <v>242422.79</v>
      </c>
      <c r="BK40" s="27">
        <v>3731.75</v>
      </c>
      <c r="BL40" s="27">
        <v>961590.07</v>
      </c>
      <c r="BM40" s="27">
        <v>141614.04</v>
      </c>
      <c r="BN40" s="27">
        <v>113879.95</v>
      </c>
      <c r="BO40" s="27">
        <v>195999.47</v>
      </c>
      <c r="BP40" s="27">
        <v>451493.46</v>
      </c>
      <c r="BQ40" s="27">
        <v>221260.23</v>
      </c>
      <c r="BR40" s="27">
        <v>0</v>
      </c>
      <c r="BS40" s="27">
        <v>0</v>
      </c>
      <c r="BT40" s="27">
        <v>0</v>
      </c>
      <c r="BU40" s="27">
        <v>221260.23</v>
      </c>
      <c r="BV40" s="27">
        <v>3076124.1</v>
      </c>
      <c r="BW40" s="27">
        <v>263648.95</v>
      </c>
      <c r="BX40" s="27">
        <v>7633.56</v>
      </c>
      <c r="BY40" s="27">
        <v>0</v>
      </c>
      <c r="BZ40" s="27">
        <v>0</v>
      </c>
      <c r="CA40" s="27">
        <v>8428630.0299999993</v>
      </c>
      <c r="CB40" s="27">
        <v>3230768.66</v>
      </c>
      <c r="CC40" s="27">
        <v>263648.95</v>
      </c>
      <c r="CD40" s="27">
        <v>4934212.42</v>
      </c>
      <c r="CE40" s="27">
        <v>537628.68000000005</v>
      </c>
      <c r="CF40" s="27">
        <v>4396583.74</v>
      </c>
      <c r="CG40" s="27">
        <v>7170.3694631091403</v>
      </c>
      <c r="CH40" s="30">
        <v>54.5</v>
      </c>
      <c r="CI40" s="27">
        <v>38444.3066055046</v>
      </c>
      <c r="CJ40" s="30">
        <v>57.5</v>
      </c>
      <c r="CK40" s="27">
        <v>40116.221043478297</v>
      </c>
      <c r="CL40" s="27">
        <v>1578043.43</v>
      </c>
      <c r="CM40" s="27">
        <v>61668.12</v>
      </c>
      <c r="CN40" s="27">
        <v>0</v>
      </c>
      <c r="CO40" s="27">
        <v>1516375.31</v>
      </c>
      <c r="CP40" s="27">
        <v>603118.77</v>
      </c>
      <c r="CQ40" s="27">
        <v>0</v>
      </c>
    </row>
    <row r="41" spans="1:95">
      <c r="A41" s="26" t="s">
        <v>266</v>
      </c>
      <c r="B41" s="26" t="s">
        <v>267</v>
      </c>
      <c r="C41" s="26" t="s">
        <v>268</v>
      </c>
      <c r="D41" s="27">
        <v>204</v>
      </c>
      <c r="E41" s="27">
        <v>508.4</v>
      </c>
      <c r="F41" s="28">
        <v>-0.18</v>
      </c>
      <c r="G41" s="27">
        <v>539.51</v>
      </c>
      <c r="H41" s="27">
        <v>574.48</v>
      </c>
      <c r="I41" s="27">
        <v>20955431</v>
      </c>
      <c r="J41" s="29">
        <v>29.8</v>
      </c>
      <c r="K41" s="29">
        <v>25</v>
      </c>
      <c r="L41" s="29">
        <v>4.8</v>
      </c>
      <c r="M41" s="29">
        <v>0</v>
      </c>
      <c r="N41" s="29">
        <v>0</v>
      </c>
      <c r="O41" s="29">
        <v>29.8</v>
      </c>
      <c r="P41" s="27">
        <v>1001376.97</v>
      </c>
      <c r="Q41" s="27">
        <v>1027114.62</v>
      </c>
      <c r="R41" s="27">
        <v>345971.17</v>
      </c>
      <c r="S41" s="27">
        <v>0</v>
      </c>
      <c r="T41" s="27">
        <v>2424644</v>
      </c>
      <c r="U41" s="27">
        <v>0</v>
      </c>
      <c r="V41" s="27">
        <v>0</v>
      </c>
      <c r="W41" s="27">
        <v>0</v>
      </c>
      <c r="X41" s="27">
        <v>144949</v>
      </c>
      <c r="Y41" s="27">
        <v>3402</v>
      </c>
      <c r="Z41" s="27">
        <v>0</v>
      </c>
      <c r="AA41" s="27">
        <v>3946080.79</v>
      </c>
      <c r="AB41" s="27">
        <v>0</v>
      </c>
      <c r="AC41" s="27">
        <v>23617</v>
      </c>
      <c r="AD41" s="27">
        <v>13634.46</v>
      </c>
      <c r="AE41" s="27">
        <v>0</v>
      </c>
      <c r="AF41" s="27">
        <v>3835</v>
      </c>
      <c r="AG41" s="27">
        <v>390</v>
      </c>
      <c r="AH41" s="27">
        <v>146400</v>
      </c>
      <c r="AI41" s="27">
        <v>37433</v>
      </c>
      <c r="AJ41" s="27">
        <v>23935</v>
      </c>
      <c r="AK41" s="27">
        <v>2677.63</v>
      </c>
      <c r="AL41" s="27">
        <v>0</v>
      </c>
      <c r="AM41" s="27">
        <v>287250</v>
      </c>
      <c r="AN41" s="27">
        <v>0</v>
      </c>
      <c r="AO41" s="27">
        <v>33879</v>
      </c>
      <c r="AP41" s="27">
        <v>573051.09</v>
      </c>
      <c r="AQ41" s="27">
        <v>651195.54</v>
      </c>
      <c r="AR41" s="27">
        <v>6954.21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6954.21</v>
      </c>
      <c r="AY41" s="27">
        <v>5177281.63</v>
      </c>
      <c r="AZ41" s="27">
        <v>2351649.1</v>
      </c>
      <c r="BA41" s="27">
        <v>283039.58</v>
      </c>
      <c r="BB41" s="27">
        <v>268041.55</v>
      </c>
      <c r="BC41" s="27">
        <v>0</v>
      </c>
      <c r="BD41" s="27">
        <v>132262.45000000001</v>
      </c>
      <c r="BE41" s="27">
        <v>37872.85</v>
      </c>
      <c r="BF41" s="27">
        <v>3072865.53</v>
      </c>
      <c r="BG41" s="27">
        <v>186650.12</v>
      </c>
      <c r="BH41" s="27">
        <v>132359.89000000001</v>
      </c>
      <c r="BI41" s="27">
        <v>422909.22</v>
      </c>
      <c r="BJ41" s="27">
        <v>209823.26</v>
      </c>
      <c r="BK41" s="27">
        <v>0</v>
      </c>
      <c r="BL41" s="27">
        <v>951742.49</v>
      </c>
      <c r="BM41" s="27">
        <v>189357.58</v>
      </c>
      <c r="BN41" s="27">
        <v>161734.62</v>
      </c>
      <c r="BO41" s="27">
        <v>295998.34999999998</v>
      </c>
      <c r="BP41" s="27">
        <v>647090.55000000005</v>
      </c>
      <c r="BQ41" s="27">
        <v>274350.62</v>
      </c>
      <c r="BR41" s="27">
        <v>0</v>
      </c>
      <c r="BS41" s="27">
        <v>95901.71</v>
      </c>
      <c r="BT41" s="27">
        <v>0</v>
      </c>
      <c r="BU41" s="27">
        <v>370252.33</v>
      </c>
      <c r="BV41" s="27">
        <v>67650.03</v>
      </c>
      <c r="BW41" s="27">
        <v>105115.74</v>
      </c>
      <c r="BX41" s="27">
        <v>22250</v>
      </c>
      <c r="BY41" s="27">
        <v>0</v>
      </c>
      <c r="BZ41" s="27">
        <v>2464.7600000000002</v>
      </c>
      <c r="CA41" s="27">
        <v>5239431.43</v>
      </c>
      <c r="CB41" s="27">
        <v>105538.47</v>
      </c>
      <c r="CC41" s="27">
        <v>105115.74</v>
      </c>
      <c r="CD41" s="27">
        <v>5028777.22</v>
      </c>
      <c r="CE41" s="27">
        <v>694461.67</v>
      </c>
      <c r="CF41" s="27">
        <v>4334315.55</v>
      </c>
      <c r="CG41" s="27">
        <v>8525.4043076317867</v>
      </c>
      <c r="CH41" s="30">
        <v>52.96</v>
      </c>
      <c r="CI41" s="27">
        <v>36354.217522658597</v>
      </c>
      <c r="CJ41" s="30">
        <v>56.98</v>
      </c>
      <c r="CK41" s="27">
        <v>38011.284310284304</v>
      </c>
      <c r="CL41" s="27">
        <v>542180.80000000005</v>
      </c>
      <c r="CM41" s="27">
        <v>150572.5</v>
      </c>
      <c r="CN41" s="27">
        <v>0</v>
      </c>
      <c r="CO41" s="27">
        <v>391608.3</v>
      </c>
      <c r="CP41" s="27">
        <v>15394.09</v>
      </c>
      <c r="CQ41" s="27">
        <v>109897.14</v>
      </c>
    </row>
    <row r="42" spans="1:95">
      <c r="A42" s="26" t="s">
        <v>266</v>
      </c>
      <c r="B42" s="26" t="s">
        <v>269</v>
      </c>
      <c r="C42" s="26" t="s">
        <v>270</v>
      </c>
      <c r="D42" s="27">
        <v>76</v>
      </c>
      <c r="E42" s="27">
        <v>1606.04</v>
      </c>
      <c r="F42" s="28">
        <v>0.03</v>
      </c>
      <c r="G42" s="27">
        <v>1699.42</v>
      </c>
      <c r="H42" s="27">
        <v>1715</v>
      </c>
      <c r="I42" s="27">
        <v>191816526</v>
      </c>
      <c r="J42" s="29">
        <v>25</v>
      </c>
      <c r="K42" s="29">
        <v>25</v>
      </c>
      <c r="L42" s="29">
        <v>0</v>
      </c>
      <c r="M42" s="29">
        <v>0</v>
      </c>
      <c r="N42" s="29">
        <v>4.4000000000000004</v>
      </c>
      <c r="O42" s="29">
        <v>29.4</v>
      </c>
      <c r="P42" s="27">
        <v>9740054</v>
      </c>
      <c r="Q42" s="27">
        <v>5474588.9400000004</v>
      </c>
      <c r="R42" s="27">
        <v>797746.71</v>
      </c>
      <c r="S42" s="27">
        <v>0</v>
      </c>
      <c r="T42" s="27">
        <v>5051371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700</v>
      </c>
      <c r="AA42" s="27">
        <v>11324406.65</v>
      </c>
      <c r="AB42" s="27">
        <v>0</v>
      </c>
      <c r="AC42" s="27">
        <v>70504</v>
      </c>
      <c r="AD42" s="27">
        <v>26030.68</v>
      </c>
      <c r="AE42" s="27">
        <v>300</v>
      </c>
      <c r="AF42" s="27">
        <v>96655</v>
      </c>
      <c r="AG42" s="27">
        <v>2535</v>
      </c>
      <c r="AH42" s="27">
        <v>389760</v>
      </c>
      <c r="AI42" s="27">
        <v>124137</v>
      </c>
      <c r="AJ42" s="27">
        <v>115809.2</v>
      </c>
      <c r="AK42" s="27">
        <v>0</v>
      </c>
      <c r="AL42" s="27">
        <v>0</v>
      </c>
      <c r="AM42" s="27">
        <v>95238.74</v>
      </c>
      <c r="AN42" s="27">
        <v>0</v>
      </c>
      <c r="AO42" s="27">
        <v>14818</v>
      </c>
      <c r="AP42" s="27">
        <v>935787.62</v>
      </c>
      <c r="AQ42" s="27">
        <v>1338295.06</v>
      </c>
      <c r="AR42" s="27">
        <v>3544702.68</v>
      </c>
      <c r="AS42" s="27">
        <v>0</v>
      </c>
      <c r="AT42" s="27">
        <v>0</v>
      </c>
      <c r="AU42" s="27">
        <v>1245</v>
      </c>
      <c r="AV42" s="27">
        <v>0</v>
      </c>
      <c r="AW42" s="27">
        <v>0</v>
      </c>
      <c r="AX42" s="27">
        <v>3545947.68</v>
      </c>
      <c r="AY42" s="27">
        <v>17144437.010000002</v>
      </c>
      <c r="AZ42" s="27">
        <v>5338823.6500000004</v>
      </c>
      <c r="BA42" s="27">
        <v>1211671.8600000001</v>
      </c>
      <c r="BB42" s="27">
        <v>468577.16</v>
      </c>
      <c r="BC42" s="27">
        <v>0</v>
      </c>
      <c r="BD42" s="27">
        <v>465148.73</v>
      </c>
      <c r="BE42" s="27">
        <v>342066.8</v>
      </c>
      <c r="BF42" s="27">
        <v>7826288.2000000002</v>
      </c>
      <c r="BG42" s="27">
        <v>194906.85</v>
      </c>
      <c r="BH42" s="27">
        <v>114911.69</v>
      </c>
      <c r="BI42" s="27">
        <v>1219433.46</v>
      </c>
      <c r="BJ42" s="27">
        <v>589793.82999999996</v>
      </c>
      <c r="BK42" s="27">
        <v>43369.66</v>
      </c>
      <c r="BL42" s="27">
        <v>2162415.4900000002</v>
      </c>
      <c r="BM42" s="27">
        <v>538509.98</v>
      </c>
      <c r="BN42" s="27">
        <v>444497.84</v>
      </c>
      <c r="BO42" s="27">
        <v>540153.09</v>
      </c>
      <c r="BP42" s="27">
        <v>1523160.91</v>
      </c>
      <c r="BQ42" s="27">
        <v>741825.34</v>
      </c>
      <c r="BR42" s="27">
        <v>0</v>
      </c>
      <c r="BS42" s="27">
        <v>220</v>
      </c>
      <c r="BT42" s="27">
        <v>0</v>
      </c>
      <c r="BU42" s="27">
        <v>742045.34</v>
      </c>
      <c r="BV42" s="27">
        <v>362209.45</v>
      </c>
      <c r="BW42" s="27">
        <v>479547.77</v>
      </c>
      <c r="BX42" s="27">
        <v>46657.98</v>
      </c>
      <c r="BY42" s="27">
        <v>0</v>
      </c>
      <c r="BZ42" s="27">
        <v>0</v>
      </c>
      <c r="CA42" s="27">
        <v>13142325.140000001</v>
      </c>
      <c r="CB42" s="27">
        <v>773213.75</v>
      </c>
      <c r="CC42" s="27">
        <v>479547.77</v>
      </c>
      <c r="CD42" s="27">
        <v>11889563.619999999</v>
      </c>
      <c r="CE42" s="27">
        <v>1145822.6100000001</v>
      </c>
      <c r="CF42" s="27">
        <v>10743741.01</v>
      </c>
      <c r="CG42" s="27">
        <v>6689.5849480710322</v>
      </c>
      <c r="CH42" s="30">
        <v>123.53</v>
      </c>
      <c r="CI42" s="27">
        <v>40251.212903748099</v>
      </c>
      <c r="CJ42" s="30">
        <v>130.16</v>
      </c>
      <c r="CK42" s="27">
        <v>41670.618008604797</v>
      </c>
      <c r="CL42" s="27">
        <v>1469938.29</v>
      </c>
      <c r="CM42" s="27">
        <v>212336.59</v>
      </c>
      <c r="CN42" s="27">
        <v>0</v>
      </c>
      <c r="CO42" s="27">
        <v>1257601.7</v>
      </c>
      <c r="CP42" s="27">
        <v>3827683.57</v>
      </c>
      <c r="CQ42" s="27">
        <v>0</v>
      </c>
    </row>
    <row r="43" spans="1:95">
      <c r="A43" s="26" t="s">
        <v>266</v>
      </c>
      <c r="B43" s="26" t="s">
        <v>271</v>
      </c>
      <c r="C43" s="26" t="s">
        <v>272</v>
      </c>
      <c r="D43" s="27">
        <v>161</v>
      </c>
      <c r="E43" s="27">
        <v>549.76</v>
      </c>
      <c r="F43" s="28">
        <v>-0.01</v>
      </c>
      <c r="G43" s="27">
        <v>585.04999999999995</v>
      </c>
      <c r="H43" s="27">
        <v>585.17999999999995</v>
      </c>
      <c r="I43" s="27">
        <v>41457253</v>
      </c>
      <c r="J43" s="29">
        <v>26.35</v>
      </c>
      <c r="K43" s="29">
        <v>25</v>
      </c>
      <c r="L43" s="29">
        <v>1.35</v>
      </c>
      <c r="M43" s="29">
        <v>0</v>
      </c>
      <c r="N43" s="29">
        <v>7.65</v>
      </c>
      <c r="O43" s="29">
        <v>34</v>
      </c>
      <c r="P43" s="27">
        <v>2077194.78</v>
      </c>
      <c r="Q43" s="27">
        <v>1410830.65</v>
      </c>
      <c r="R43" s="27">
        <v>422536.44</v>
      </c>
      <c r="S43" s="27">
        <v>0</v>
      </c>
      <c r="T43" s="27">
        <v>2271721</v>
      </c>
      <c r="U43" s="27">
        <v>13446</v>
      </c>
      <c r="V43" s="27">
        <v>0</v>
      </c>
      <c r="W43" s="27">
        <v>0</v>
      </c>
      <c r="X43" s="27">
        <v>0</v>
      </c>
      <c r="Y43" s="27">
        <v>0</v>
      </c>
      <c r="Z43" s="27">
        <v>350</v>
      </c>
      <c r="AA43" s="27">
        <v>4118884.09</v>
      </c>
      <c r="AB43" s="27">
        <v>0</v>
      </c>
      <c r="AC43" s="27">
        <v>24057</v>
      </c>
      <c r="AD43" s="27">
        <v>5596.97</v>
      </c>
      <c r="AE43" s="27">
        <v>150</v>
      </c>
      <c r="AF43" s="27">
        <v>43225</v>
      </c>
      <c r="AG43" s="27">
        <v>0</v>
      </c>
      <c r="AH43" s="27">
        <v>134400</v>
      </c>
      <c r="AI43" s="27">
        <v>1918</v>
      </c>
      <c r="AJ43" s="27">
        <v>62292</v>
      </c>
      <c r="AK43" s="27">
        <v>2683.8</v>
      </c>
      <c r="AL43" s="27">
        <v>0</v>
      </c>
      <c r="AM43" s="27">
        <v>0</v>
      </c>
      <c r="AN43" s="27">
        <v>0</v>
      </c>
      <c r="AO43" s="27">
        <v>143638</v>
      </c>
      <c r="AP43" s="27">
        <v>417960.77</v>
      </c>
      <c r="AQ43" s="27">
        <v>468812.91</v>
      </c>
      <c r="AR43" s="27">
        <v>150000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150000</v>
      </c>
      <c r="AY43" s="27">
        <v>5155657.7699999996</v>
      </c>
      <c r="AZ43" s="27">
        <v>1725821.11</v>
      </c>
      <c r="BA43" s="27">
        <v>267661.31</v>
      </c>
      <c r="BB43" s="27">
        <v>198290.9</v>
      </c>
      <c r="BC43" s="27">
        <v>0</v>
      </c>
      <c r="BD43" s="27">
        <v>42530.11</v>
      </c>
      <c r="BE43" s="27">
        <v>64140.34</v>
      </c>
      <c r="BF43" s="27">
        <v>2298443.77</v>
      </c>
      <c r="BG43" s="27">
        <v>167906.19</v>
      </c>
      <c r="BH43" s="27">
        <v>54254.31</v>
      </c>
      <c r="BI43" s="27">
        <v>319720.87</v>
      </c>
      <c r="BJ43" s="27">
        <v>243882.15</v>
      </c>
      <c r="BK43" s="27">
        <v>98749.32</v>
      </c>
      <c r="BL43" s="27">
        <v>884512.84</v>
      </c>
      <c r="BM43" s="27">
        <v>200196.05</v>
      </c>
      <c r="BN43" s="27">
        <v>208731.19</v>
      </c>
      <c r="BO43" s="27">
        <v>195202.54</v>
      </c>
      <c r="BP43" s="27">
        <v>604129.78</v>
      </c>
      <c r="BQ43" s="27">
        <v>259307.8</v>
      </c>
      <c r="BR43" s="27">
        <v>0</v>
      </c>
      <c r="BS43" s="27">
        <v>11225.32</v>
      </c>
      <c r="BT43" s="27">
        <v>0</v>
      </c>
      <c r="BU43" s="27">
        <v>270533.12</v>
      </c>
      <c r="BV43" s="27">
        <v>14665</v>
      </c>
      <c r="BW43" s="27">
        <v>249427.96</v>
      </c>
      <c r="BX43" s="27">
        <v>146628.82999999999</v>
      </c>
      <c r="BY43" s="27">
        <v>0</v>
      </c>
      <c r="BZ43" s="27">
        <v>0</v>
      </c>
      <c r="CA43" s="27">
        <v>4468341.3</v>
      </c>
      <c r="CB43" s="27">
        <v>156043.96</v>
      </c>
      <c r="CC43" s="27">
        <v>249427.96</v>
      </c>
      <c r="CD43" s="27">
        <v>4062869.38</v>
      </c>
      <c r="CE43" s="27">
        <v>325399.65999999997</v>
      </c>
      <c r="CF43" s="27">
        <v>3737469.72</v>
      </c>
      <c r="CG43" s="27">
        <v>6798.3660506402803</v>
      </c>
      <c r="CH43" s="30">
        <v>41.85</v>
      </c>
      <c r="CI43" s="27">
        <v>37926.776105137396</v>
      </c>
      <c r="CJ43" s="30">
        <v>46.22</v>
      </c>
      <c r="CK43" s="27">
        <v>39399.099524015597</v>
      </c>
      <c r="CL43" s="27">
        <v>1558294.18</v>
      </c>
      <c r="CM43" s="27">
        <v>52839.73</v>
      </c>
      <c r="CN43" s="27">
        <v>0</v>
      </c>
      <c r="CO43" s="27">
        <v>1505454.45</v>
      </c>
      <c r="CP43" s="27">
        <v>7244.43</v>
      </c>
      <c r="CQ43" s="27">
        <v>0</v>
      </c>
    </row>
    <row r="44" spans="1:95">
      <c r="A44" s="26" t="s">
        <v>266</v>
      </c>
      <c r="B44" s="26" t="s">
        <v>273</v>
      </c>
      <c r="C44" s="26" t="s">
        <v>274</v>
      </c>
      <c r="D44" s="27">
        <v>137</v>
      </c>
      <c r="E44" s="27">
        <v>483.81</v>
      </c>
      <c r="F44" s="28">
        <v>-7.0000000000000007E-2</v>
      </c>
      <c r="G44" s="27">
        <v>506.59</v>
      </c>
      <c r="H44" s="27">
        <v>517.25</v>
      </c>
      <c r="I44" s="27">
        <v>90767058</v>
      </c>
      <c r="J44" s="29">
        <v>25.04</v>
      </c>
      <c r="K44" s="29">
        <v>25</v>
      </c>
      <c r="L44" s="29">
        <v>0.04</v>
      </c>
      <c r="M44" s="29">
        <v>0</v>
      </c>
      <c r="N44" s="29">
        <v>0.86</v>
      </c>
      <c r="O44" s="29">
        <v>25.9</v>
      </c>
      <c r="P44" s="27">
        <v>270000</v>
      </c>
      <c r="Q44" s="27">
        <v>2306319.02</v>
      </c>
      <c r="R44" s="27">
        <v>314024.45</v>
      </c>
      <c r="S44" s="27">
        <v>0</v>
      </c>
      <c r="T44" s="27">
        <v>745194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3365537.47</v>
      </c>
      <c r="AB44" s="27">
        <v>0</v>
      </c>
      <c r="AC44" s="27">
        <v>21264</v>
      </c>
      <c r="AD44" s="27">
        <v>8956.75</v>
      </c>
      <c r="AE44" s="27">
        <v>125</v>
      </c>
      <c r="AF44" s="27">
        <v>21320</v>
      </c>
      <c r="AG44" s="27">
        <v>0</v>
      </c>
      <c r="AH44" s="27">
        <v>127680</v>
      </c>
      <c r="AI44" s="27">
        <v>1600</v>
      </c>
      <c r="AJ44" s="27">
        <v>8667</v>
      </c>
      <c r="AK44" s="27">
        <v>1925.91</v>
      </c>
      <c r="AL44" s="27">
        <v>0</v>
      </c>
      <c r="AM44" s="27">
        <v>42039</v>
      </c>
      <c r="AN44" s="27">
        <v>0</v>
      </c>
      <c r="AO44" s="27">
        <v>0</v>
      </c>
      <c r="AP44" s="27">
        <v>233577.66</v>
      </c>
      <c r="AQ44" s="27">
        <v>1119183.1299999999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4718298.26</v>
      </c>
      <c r="AZ44" s="27">
        <v>2075041.5</v>
      </c>
      <c r="BA44" s="27">
        <v>254215.87</v>
      </c>
      <c r="BB44" s="27">
        <v>167002.01999999999</v>
      </c>
      <c r="BC44" s="27">
        <v>0</v>
      </c>
      <c r="BD44" s="27">
        <v>89142.66</v>
      </c>
      <c r="BE44" s="27">
        <v>91621.38</v>
      </c>
      <c r="BF44" s="27">
        <v>2677023.4300000002</v>
      </c>
      <c r="BG44" s="27">
        <v>162188.29</v>
      </c>
      <c r="BH44" s="27">
        <v>66056.539999999994</v>
      </c>
      <c r="BI44" s="27">
        <v>354308</v>
      </c>
      <c r="BJ44" s="27">
        <v>230406.22</v>
      </c>
      <c r="BK44" s="27">
        <v>40999.79</v>
      </c>
      <c r="BL44" s="27">
        <v>853958.84</v>
      </c>
      <c r="BM44" s="27">
        <v>141303.66</v>
      </c>
      <c r="BN44" s="27">
        <v>100163.55</v>
      </c>
      <c r="BO44" s="27">
        <v>234804.08</v>
      </c>
      <c r="BP44" s="27">
        <v>476271.29</v>
      </c>
      <c r="BQ44" s="27">
        <v>213608.23</v>
      </c>
      <c r="BR44" s="27">
        <v>0</v>
      </c>
      <c r="BS44" s="27">
        <v>0</v>
      </c>
      <c r="BT44" s="27">
        <v>0</v>
      </c>
      <c r="BU44" s="27">
        <v>213608.23</v>
      </c>
      <c r="BV44" s="27">
        <v>920534.56</v>
      </c>
      <c r="BW44" s="27">
        <v>44232.5</v>
      </c>
      <c r="BX44" s="27">
        <v>16110</v>
      </c>
      <c r="BY44" s="27">
        <v>0</v>
      </c>
      <c r="BZ44" s="27">
        <v>0</v>
      </c>
      <c r="CA44" s="27">
        <v>5201738.8499999996</v>
      </c>
      <c r="CB44" s="27">
        <v>1085432.6100000001</v>
      </c>
      <c r="CC44" s="27">
        <v>44232.5</v>
      </c>
      <c r="CD44" s="27">
        <v>4072073.74</v>
      </c>
      <c r="CE44" s="27">
        <v>352351.41</v>
      </c>
      <c r="CF44" s="27">
        <v>3719722.33</v>
      </c>
      <c r="CG44" s="27">
        <v>7688.3948864223557</v>
      </c>
      <c r="CH44" s="30">
        <v>45.26</v>
      </c>
      <c r="CI44" s="27">
        <v>37745.904772426002</v>
      </c>
      <c r="CJ44" s="30">
        <v>48.31</v>
      </c>
      <c r="CK44" s="27">
        <v>39339.157938315002</v>
      </c>
      <c r="CL44" s="27">
        <v>3193949.27</v>
      </c>
      <c r="CM44" s="27">
        <v>41995.7</v>
      </c>
      <c r="CN44" s="27">
        <v>0</v>
      </c>
      <c r="CO44" s="27">
        <v>3151953.57</v>
      </c>
      <c r="CP44" s="27">
        <v>0</v>
      </c>
      <c r="CQ44" s="27">
        <v>2268.12</v>
      </c>
    </row>
    <row r="45" spans="1:95">
      <c r="A45" s="26" t="s">
        <v>275</v>
      </c>
      <c r="B45" s="26" t="s">
        <v>276</v>
      </c>
      <c r="C45" s="26" t="s">
        <v>277</v>
      </c>
      <c r="D45" s="27">
        <v>0</v>
      </c>
      <c r="E45" s="27">
        <v>551.79</v>
      </c>
      <c r="F45" s="28">
        <v>0.03</v>
      </c>
      <c r="G45" s="27">
        <v>576.67999999999995</v>
      </c>
      <c r="H45" s="27">
        <v>575.46</v>
      </c>
      <c r="I45" s="27">
        <v>21659222</v>
      </c>
      <c r="J45" s="29">
        <v>25</v>
      </c>
      <c r="K45" s="29">
        <v>25</v>
      </c>
      <c r="L45" s="29">
        <v>0</v>
      </c>
      <c r="M45" s="29">
        <v>0</v>
      </c>
      <c r="N45" s="29">
        <v>10</v>
      </c>
      <c r="O45" s="29">
        <v>35</v>
      </c>
      <c r="P45" s="27">
        <v>1979973.98</v>
      </c>
      <c r="Q45" s="27">
        <v>714561.1</v>
      </c>
      <c r="R45" s="27">
        <v>470796.6</v>
      </c>
      <c r="S45" s="27">
        <v>0</v>
      </c>
      <c r="T45" s="27">
        <v>2682345</v>
      </c>
      <c r="U45" s="27">
        <v>25056</v>
      </c>
      <c r="V45" s="27">
        <v>0</v>
      </c>
      <c r="W45" s="27">
        <v>0</v>
      </c>
      <c r="X45" s="27">
        <v>0</v>
      </c>
      <c r="Y45" s="27">
        <v>76687</v>
      </c>
      <c r="Z45" s="27">
        <v>0</v>
      </c>
      <c r="AA45" s="27">
        <v>3969445.7</v>
      </c>
      <c r="AB45" s="27">
        <v>0</v>
      </c>
      <c r="AC45" s="27">
        <v>23657</v>
      </c>
      <c r="AD45" s="27">
        <v>6275.34</v>
      </c>
      <c r="AE45" s="27">
        <v>0</v>
      </c>
      <c r="AF45" s="27">
        <v>0</v>
      </c>
      <c r="AG45" s="27">
        <v>0</v>
      </c>
      <c r="AH45" s="27">
        <v>95040</v>
      </c>
      <c r="AI45" s="27">
        <v>700</v>
      </c>
      <c r="AJ45" s="27">
        <v>20313</v>
      </c>
      <c r="AK45" s="27">
        <v>1971.04</v>
      </c>
      <c r="AL45" s="27">
        <v>0</v>
      </c>
      <c r="AM45" s="27">
        <v>0</v>
      </c>
      <c r="AN45" s="27">
        <v>0</v>
      </c>
      <c r="AO45" s="27">
        <v>68988</v>
      </c>
      <c r="AP45" s="27">
        <v>216944.38</v>
      </c>
      <c r="AQ45" s="27">
        <v>212780.14</v>
      </c>
      <c r="AR45" s="27">
        <v>0</v>
      </c>
      <c r="AS45" s="27">
        <v>0</v>
      </c>
      <c r="AT45" s="27">
        <v>0</v>
      </c>
      <c r="AU45" s="27">
        <v>763</v>
      </c>
      <c r="AV45" s="27">
        <v>0</v>
      </c>
      <c r="AW45" s="27">
        <v>0</v>
      </c>
      <c r="AX45" s="27">
        <v>763</v>
      </c>
      <c r="AY45" s="27">
        <v>4399933.22</v>
      </c>
      <c r="AZ45" s="27">
        <v>2252249.88</v>
      </c>
      <c r="BA45" s="27">
        <v>189275.8</v>
      </c>
      <c r="BB45" s="27">
        <v>94252.19</v>
      </c>
      <c r="BC45" s="27">
        <v>0</v>
      </c>
      <c r="BD45" s="27">
        <v>24369.88</v>
      </c>
      <c r="BE45" s="27">
        <v>524</v>
      </c>
      <c r="BF45" s="27">
        <v>2560671.75</v>
      </c>
      <c r="BG45" s="27">
        <v>227962.67</v>
      </c>
      <c r="BH45" s="27">
        <v>6394.15</v>
      </c>
      <c r="BI45" s="27">
        <v>368894.59</v>
      </c>
      <c r="BJ45" s="27">
        <v>233349.61</v>
      </c>
      <c r="BK45" s="27">
        <v>264.43</v>
      </c>
      <c r="BL45" s="27">
        <v>836865.45</v>
      </c>
      <c r="BM45" s="27">
        <v>161251.79</v>
      </c>
      <c r="BN45" s="27">
        <v>272589.7</v>
      </c>
      <c r="BO45" s="27">
        <v>218682.19</v>
      </c>
      <c r="BP45" s="27">
        <v>652523.68000000005</v>
      </c>
      <c r="BQ45" s="27">
        <v>205254.14</v>
      </c>
      <c r="BR45" s="27">
        <v>0</v>
      </c>
      <c r="BS45" s="27">
        <v>8.67</v>
      </c>
      <c r="BT45" s="27">
        <v>0</v>
      </c>
      <c r="BU45" s="27">
        <v>205262.81</v>
      </c>
      <c r="BV45" s="27">
        <v>30063.77</v>
      </c>
      <c r="BW45" s="27">
        <v>142377.16</v>
      </c>
      <c r="BX45" s="27">
        <v>21060.11</v>
      </c>
      <c r="BY45" s="27">
        <v>0</v>
      </c>
      <c r="BZ45" s="27">
        <v>0</v>
      </c>
      <c r="CA45" s="27">
        <v>4448824.7300000004</v>
      </c>
      <c r="CB45" s="27">
        <v>164301.54999999999</v>
      </c>
      <c r="CC45" s="27">
        <v>142377.16</v>
      </c>
      <c r="CD45" s="27">
        <v>4142146.02</v>
      </c>
      <c r="CE45" s="27">
        <v>404191.37</v>
      </c>
      <c r="CF45" s="27">
        <v>3737954.65</v>
      </c>
      <c r="CG45" s="27">
        <v>6774.2341289258602</v>
      </c>
      <c r="CH45" s="30">
        <v>39.36</v>
      </c>
      <c r="CI45" s="27">
        <v>40638.306910569103</v>
      </c>
      <c r="CJ45" s="30">
        <v>42.81</v>
      </c>
      <c r="CK45" s="27">
        <v>42740.120532585803</v>
      </c>
      <c r="CL45" s="27">
        <v>1165656.22</v>
      </c>
      <c r="CM45" s="27">
        <v>4744.8</v>
      </c>
      <c r="CN45" s="27">
        <v>0</v>
      </c>
      <c r="CO45" s="27">
        <v>1160911.42</v>
      </c>
      <c r="CP45" s="27">
        <v>1197327.1399999999</v>
      </c>
      <c r="CQ45" s="27">
        <v>0</v>
      </c>
    </row>
    <row r="46" spans="1:95">
      <c r="A46" s="26" t="s">
        <v>275</v>
      </c>
      <c r="B46" s="26" t="s">
        <v>278</v>
      </c>
      <c r="C46" s="26" t="s">
        <v>279</v>
      </c>
      <c r="D46" s="27">
        <v>104</v>
      </c>
      <c r="E46" s="27">
        <v>826.87</v>
      </c>
      <c r="F46" s="28">
        <v>-0.08</v>
      </c>
      <c r="G46" s="27">
        <v>875</v>
      </c>
      <c r="H46" s="27">
        <v>881.3</v>
      </c>
      <c r="I46" s="27">
        <v>47038855</v>
      </c>
      <c r="J46" s="29">
        <v>28</v>
      </c>
      <c r="K46" s="29">
        <v>25</v>
      </c>
      <c r="L46" s="29">
        <v>3</v>
      </c>
      <c r="M46" s="29">
        <v>0</v>
      </c>
      <c r="N46" s="29">
        <v>10.1</v>
      </c>
      <c r="O46" s="29">
        <v>38.1</v>
      </c>
      <c r="P46" s="27">
        <v>4810230.4400000004</v>
      </c>
      <c r="Q46" s="27">
        <v>2203355.4900000002</v>
      </c>
      <c r="R46" s="27">
        <v>577733.56000000006</v>
      </c>
      <c r="S46" s="27">
        <v>0</v>
      </c>
      <c r="T46" s="27">
        <v>3738253</v>
      </c>
      <c r="U46" s="27">
        <v>0</v>
      </c>
      <c r="V46" s="27">
        <v>0</v>
      </c>
      <c r="W46" s="27">
        <v>0</v>
      </c>
      <c r="X46" s="27">
        <v>55999</v>
      </c>
      <c r="Y46" s="27">
        <v>22200</v>
      </c>
      <c r="Z46" s="27">
        <v>19.04</v>
      </c>
      <c r="AA46" s="27">
        <v>6597560.0899999999</v>
      </c>
      <c r="AB46" s="27">
        <v>0</v>
      </c>
      <c r="AC46" s="27">
        <v>36230</v>
      </c>
      <c r="AD46" s="27">
        <v>12029.27</v>
      </c>
      <c r="AE46" s="27">
        <v>75</v>
      </c>
      <c r="AF46" s="27">
        <v>20735</v>
      </c>
      <c r="AG46" s="27">
        <v>0</v>
      </c>
      <c r="AH46" s="27">
        <v>238560</v>
      </c>
      <c r="AI46" s="27">
        <v>0</v>
      </c>
      <c r="AJ46" s="27">
        <v>2708</v>
      </c>
      <c r="AK46" s="27">
        <v>3516.27</v>
      </c>
      <c r="AL46" s="27">
        <v>0</v>
      </c>
      <c r="AM46" s="27">
        <v>0</v>
      </c>
      <c r="AN46" s="27">
        <v>0</v>
      </c>
      <c r="AO46" s="27">
        <v>915700.84</v>
      </c>
      <c r="AP46" s="27">
        <v>1229554.3799999999</v>
      </c>
      <c r="AQ46" s="27">
        <v>716492.47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8543606.9399999995</v>
      </c>
      <c r="AZ46" s="27">
        <v>3347851.92</v>
      </c>
      <c r="BA46" s="27">
        <v>338218.59</v>
      </c>
      <c r="BB46" s="27">
        <v>212181.15</v>
      </c>
      <c r="BC46" s="27">
        <v>0</v>
      </c>
      <c r="BD46" s="27">
        <v>189455.49</v>
      </c>
      <c r="BE46" s="27">
        <v>34241.120000000003</v>
      </c>
      <c r="BF46" s="27">
        <v>4121948.27</v>
      </c>
      <c r="BG46" s="27">
        <v>407166.96</v>
      </c>
      <c r="BH46" s="27">
        <v>75123.62</v>
      </c>
      <c r="BI46" s="27">
        <v>915151.68</v>
      </c>
      <c r="BJ46" s="27">
        <v>396172.06</v>
      </c>
      <c r="BK46" s="27">
        <v>37084.639999999999</v>
      </c>
      <c r="BL46" s="27">
        <v>1830698.96</v>
      </c>
      <c r="BM46" s="27">
        <v>291725.21999999997</v>
      </c>
      <c r="BN46" s="27">
        <v>314377.75</v>
      </c>
      <c r="BO46" s="27">
        <v>409587.21</v>
      </c>
      <c r="BP46" s="27">
        <v>1015690.18</v>
      </c>
      <c r="BQ46" s="27">
        <v>352978.56</v>
      </c>
      <c r="BR46" s="27">
        <v>0</v>
      </c>
      <c r="BS46" s="27">
        <v>150</v>
      </c>
      <c r="BT46" s="27">
        <v>0</v>
      </c>
      <c r="BU46" s="27">
        <v>353128.56</v>
      </c>
      <c r="BV46" s="27">
        <v>136465.14000000001</v>
      </c>
      <c r="BW46" s="27">
        <v>341052.07</v>
      </c>
      <c r="BX46" s="27">
        <v>68607.77</v>
      </c>
      <c r="BY46" s="27">
        <v>0</v>
      </c>
      <c r="BZ46" s="27">
        <v>0</v>
      </c>
      <c r="CA46" s="27">
        <v>7867590.9500000002</v>
      </c>
      <c r="CB46" s="27">
        <v>274759.63</v>
      </c>
      <c r="CC46" s="27">
        <v>341052.07</v>
      </c>
      <c r="CD46" s="27">
        <v>7251779.25</v>
      </c>
      <c r="CE46" s="27">
        <v>805625.5</v>
      </c>
      <c r="CF46" s="27">
        <v>6446153.75</v>
      </c>
      <c r="CG46" s="27">
        <v>7795.8491056635266</v>
      </c>
      <c r="CH46" s="30">
        <v>66.459999999999994</v>
      </c>
      <c r="CI46" s="27">
        <v>38502.8149262714</v>
      </c>
      <c r="CJ46" s="30">
        <v>72.680000000000007</v>
      </c>
      <c r="CK46" s="27">
        <v>41098.540864061601</v>
      </c>
      <c r="CL46" s="27">
        <v>2395444.2799999998</v>
      </c>
      <c r="CM46" s="27">
        <v>42320.85</v>
      </c>
      <c r="CN46" s="27">
        <v>0</v>
      </c>
      <c r="CO46" s="27">
        <v>2353123.4300000002</v>
      </c>
      <c r="CP46" s="27">
        <v>0</v>
      </c>
      <c r="CQ46" s="27">
        <v>0</v>
      </c>
    </row>
    <row r="47" spans="1:95">
      <c r="A47" s="26" t="s">
        <v>280</v>
      </c>
      <c r="B47" s="26" t="s">
        <v>281</v>
      </c>
      <c r="C47" s="26" t="s">
        <v>282</v>
      </c>
      <c r="D47" s="27">
        <v>321</v>
      </c>
      <c r="E47" s="27">
        <v>2717.73</v>
      </c>
      <c r="F47" s="28">
        <v>-0.05</v>
      </c>
      <c r="G47" s="27">
        <v>2869.66</v>
      </c>
      <c r="H47" s="27">
        <v>2941.31</v>
      </c>
      <c r="I47" s="27">
        <v>183836995</v>
      </c>
      <c r="J47" s="29">
        <v>25</v>
      </c>
      <c r="K47" s="29">
        <v>25</v>
      </c>
      <c r="L47" s="29">
        <v>0</v>
      </c>
      <c r="M47" s="29">
        <v>0</v>
      </c>
      <c r="N47" s="29">
        <v>4.5999999999999996</v>
      </c>
      <c r="O47" s="29">
        <v>29.6</v>
      </c>
      <c r="P47" s="27">
        <v>9779657.6600000001</v>
      </c>
      <c r="Q47" s="27">
        <v>5760378.4500000002</v>
      </c>
      <c r="R47" s="27">
        <v>1093673.72</v>
      </c>
      <c r="S47" s="27">
        <v>428541.38</v>
      </c>
      <c r="T47" s="27">
        <v>11831671</v>
      </c>
      <c r="U47" s="27">
        <v>0</v>
      </c>
      <c r="V47" s="27">
        <v>0</v>
      </c>
      <c r="W47" s="27">
        <v>0</v>
      </c>
      <c r="X47" s="27">
        <v>8206</v>
      </c>
      <c r="Y47" s="27">
        <v>0</v>
      </c>
      <c r="Z47" s="27">
        <v>1450</v>
      </c>
      <c r="AA47" s="27">
        <v>19123920.550000001</v>
      </c>
      <c r="AB47" s="27">
        <v>223149.88</v>
      </c>
      <c r="AC47" s="27">
        <v>120917</v>
      </c>
      <c r="AD47" s="27">
        <v>28925.81</v>
      </c>
      <c r="AE47" s="27">
        <v>475</v>
      </c>
      <c r="AF47" s="27">
        <v>48653</v>
      </c>
      <c r="AG47" s="27">
        <v>1365</v>
      </c>
      <c r="AH47" s="27">
        <v>740640</v>
      </c>
      <c r="AI47" s="27">
        <v>42530</v>
      </c>
      <c r="AJ47" s="27">
        <v>60125</v>
      </c>
      <c r="AK47" s="27">
        <v>9875.61</v>
      </c>
      <c r="AL47" s="27">
        <v>0</v>
      </c>
      <c r="AM47" s="27">
        <v>0</v>
      </c>
      <c r="AN47" s="27">
        <v>0</v>
      </c>
      <c r="AO47" s="27">
        <v>581523.54</v>
      </c>
      <c r="AP47" s="27">
        <v>1858179.84</v>
      </c>
      <c r="AQ47" s="27">
        <v>2579976.9700000002</v>
      </c>
      <c r="AR47" s="27">
        <v>0</v>
      </c>
      <c r="AS47" s="27">
        <v>0</v>
      </c>
      <c r="AT47" s="27">
        <v>50000</v>
      </c>
      <c r="AU47" s="27">
        <v>23276</v>
      </c>
      <c r="AV47" s="27">
        <v>3339.31</v>
      </c>
      <c r="AW47" s="27">
        <v>0</v>
      </c>
      <c r="AX47" s="27">
        <v>76615.31</v>
      </c>
      <c r="AY47" s="27">
        <v>23638692.670000002</v>
      </c>
      <c r="AZ47" s="27">
        <v>8999166.5399999991</v>
      </c>
      <c r="BA47" s="27">
        <v>1300578.6000000001</v>
      </c>
      <c r="BB47" s="27">
        <v>668337.02</v>
      </c>
      <c r="BC47" s="27">
        <v>271014.58</v>
      </c>
      <c r="BD47" s="27">
        <v>878982.33</v>
      </c>
      <c r="BE47" s="27">
        <v>235296.97</v>
      </c>
      <c r="BF47" s="27">
        <v>12353376.039999999</v>
      </c>
      <c r="BG47" s="27">
        <v>469969.49</v>
      </c>
      <c r="BH47" s="27">
        <v>198994.19</v>
      </c>
      <c r="BI47" s="27">
        <v>2947061.22</v>
      </c>
      <c r="BJ47" s="27">
        <v>718637.78</v>
      </c>
      <c r="BK47" s="27">
        <v>327965.40999999997</v>
      </c>
      <c r="BL47" s="27">
        <v>4662628.09</v>
      </c>
      <c r="BM47" s="27">
        <v>805145.03</v>
      </c>
      <c r="BN47" s="27">
        <v>1270310.3500000001</v>
      </c>
      <c r="BO47" s="27">
        <v>1123861.69</v>
      </c>
      <c r="BP47" s="27">
        <v>3199317.07</v>
      </c>
      <c r="BQ47" s="27">
        <v>1033210.97</v>
      </c>
      <c r="BR47" s="27">
        <v>0</v>
      </c>
      <c r="BS47" s="27">
        <v>6587.25</v>
      </c>
      <c r="BT47" s="27">
        <v>0</v>
      </c>
      <c r="BU47" s="27">
        <v>1039798.22</v>
      </c>
      <c r="BV47" s="27">
        <v>3015994.96</v>
      </c>
      <c r="BW47" s="27">
        <v>931231.14</v>
      </c>
      <c r="BX47" s="27">
        <v>0</v>
      </c>
      <c r="BY47" s="27">
        <v>0</v>
      </c>
      <c r="BZ47" s="27">
        <v>46641.86</v>
      </c>
      <c r="CA47" s="27">
        <v>25248987.379999999</v>
      </c>
      <c r="CB47" s="27">
        <v>3190558.46</v>
      </c>
      <c r="CC47" s="27">
        <v>931231.14</v>
      </c>
      <c r="CD47" s="27">
        <v>21127197.780000001</v>
      </c>
      <c r="CE47" s="27">
        <v>1700657.63</v>
      </c>
      <c r="CF47" s="27">
        <v>19426540.149999999</v>
      </c>
      <c r="CG47" s="27">
        <v>7148.0758390274232</v>
      </c>
      <c r="CH47" s="30">
        <v>193.99</v>
      </c>
      <c r="CI47" s="27">
        <v>42693.081447497301</v>
      </c>
      <c r="CJ47" s="30">
        <v>212.49</v>
      </c>
      <c r="CK47" s="27">
        <v>44376.234128664903</v>
      </c>
      <c r="CL47" s="27">
        <v>3697348.19</v>
      </c>
      <c r="CM47" s="27">
        <v>223209</v>
      </c>
      <c r="CN47" s="27">
        <v>0</v>
      </c>
      <c r="CO47" s="27">
        <v>3474139.19</v>
      </c>
      <c r="CP47" s="27">
        <v>2164488.2000000002</v>
      </c>
      <c r="CQ47" s="27">
        <v>0</v>
      </c>
    </row>
    <row r="48" spans="1:95">
      <c r="A48" s="26" t="s">
        <v>280</v>
      </c>
      <c r="B48" s="26" t="s">
        <v>283</v>
      </c>
      <c r="C48" s="26" t="s">
        <v>284</v>
      </c>
      <c r="D48" s="27">
        <v>66</v>
      </c>
      <c r="E48" s="27">
        <v>277.8</v>
      </c>
      <c r="F48" s="28">
        <v>-0.28999999999999998</v>
      </c>
      <c r="G48" s="27">
        <v>303.89999999999998</v>
      </c>
      <c r="H48" s="27">
        <v>320.37</v>
      </c>
      <c r="I48" s="27">
        <v>19470182</v>
      </c>
      <c r="J48" s="29">
        <v>25</v>
      </c>
      <c r="K48" s="29">
        <v>25</v>
      </c>
      <c r="L48" s="29">
        <v>0</v>
      </c>
      <c r="M48" s="29">
        <v>0</v>
      </c>
      <c r="N48" s="29">
        <v>0</v>
      </c>
      <c r="O48" s="29">
        <v>25</v>
      </c>
      <c r="P48" s="27">
        <v>206090.18</v>
      </c>
      <c r="Q48" s="27">
        <v>465153.08</v>
      </c>
      <c r="R48" s="27">
        <v>64497.78</v>
      </c>
      <c r="S48" s="27">
        <v>46677.1</v>
      </c>
      <c r="T48" s="27">
        <v>1306545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90</v>
      </c>
      <c r="AA48" s="27">
        <v>1882962.96</v>
      </c>
      <c r="AB48" s="27">
        <v>0</v>
      </c>
      <c r="AC48" s="27">
        <v>13170</v>
      </c>
      <c r="AD48" s="27">
        <v>78754.7</v>
      </c>
      <c r="AE48" s="27">
        <v>0</v>
      </c>
      <c r="AF48" s="27">
        <v>0</v>
      </c>
      <c r="AG48" s="27">
        <v>0</v>
      </c>
      <c r="AH48" s="27">
        <v>439200</v>
      </c>
      <c r="AI48" s="27">
        <v>23700</v>
      </c>
      <c r="AJ48" s="27">
        <v>5688</v>
      </c>
      <c r="AK48" s="27">
        <v>1730.4</v>
      </c>
      <c r="AL48" s="27">
        <v>0</v>
      </c>
      <c r="AM48" s="27">
        <v>0</v>
      </c>
      <c r="AN48" s="27">
        <v>0</v>
      </c>
      <c r="AO48" s="27">
        <v>7159</v>
      </c>
      <c r="AP48" s="27">
        <v>569402.1</v>
      </c>
      <c r="AQ48" s="27">
        <v>511081.55</v>
      </c>
      <c r="AR48" s="27">
        <v>16119.2</v>
      </c>
      <c r="AS48" s="27">
        <v>0</v>
      </c>
      <c r="AT48" s="27">
        <v>15511</v>
      </c>
      <c r="AU48" s="27">
        <v>9000</v>
      </c>
      <c r="AV48" s="27">
        <v>0</v>
      </c>
      <c r="AW48" s="27">
        <v>0</v>
      </c>
      <c r="AX48" s="27">
        <v>40630.199999999997</v>
      </c>
      <c r="AY48" s="27">
        <v>3004076.81</v>
      </c>
      <c r="AZ48" s="27">
        <v>1008989.48</v>
      </c>
      <c r="BA48" s="27">
        <v>226459.7</v>
      </c>
      <c r="BB48" s="27">
        <v>39320.14</v>
      </c>
      <c r="BC48" s="27">
        <v>0</v>
      </c>
      <c r="BD48" s="27">
        <v>235866.62</v>
      </c>
      <c r="BE48" s="27">
        <v>11571.94</v>
      </c>
      <c r="BF48" s="27">
        <v>1522207.88</v>
      </c>
      <c r="BG48" s="27">
        <v>191393.52</v>
      </c>
      <c r="BH48" s="27">
        <v>81166.53</v>
      </c>
      <c r="BI48" s="27">
        <v>222617.2</v>
      </c>
      <c r="BJ48" s="27">
        <v>59827.93</v>
      </c>
      <c r="BK48" s="27">
        <v>19651.71</v>
      </c>
      <c r="BL48" s="27">
        <v>574656.89</v>
      </c>
      <c r="BM48" s="27">
        <v>77293.279999999999</v>
      </c>
      <c r="BN48" s="27">
        <v>293937.65999999997</v>
      </c>
      <c r="BO48" s="27">
        <v>101362.29</v>
      </c>
      <c r="BP48" s="27">
        <v>472593.23</v>
      </c>
      <c r="BQ48" s="27">
        <v>201314.91</v>
      </c>
      <c r="BR48" s="27">
        <v>0</v>
      </c>
      <c r="BS48" s="27">
        <v>0</v>
      </c>
      <c r="BT48" s="27">
        <v>0</v>
      </c>
      <c r="BU48" s="27">
        <v>201314.91</v>
      </c>
      <c r="BV48" s="27">
        <v>0</v>
      </c>
      <c r="BW48" s="27">
        <v>48259.99</v>
      </c>
      <c r="BX48" s="27">
        <v>15032.4</v>
      </c>
      <c r="BY48" s="27">
        <v>0</v>
      </c>
      <c r="BZ48" s="27">
        <v>3403</v>
      </c>
      <c r="CA48" s="27">
        <v>2837468.3</v>
      </c>
      <c r="CB48" s="27">
        <v>13647.82</v>
      </c>
      <c r="CC48" s="27">
        <v>48259.99</v>
      </c>
      <c r="CD48" s="27">
        <v>2775560.49</v>
      </c>
      <c r="CE48" s="27">
        <v>324963.96000000002</v>
      </c>
      <c r="CF48" s="27">
        <v>2450596.5299999998</v>
      </c>
      <c r="CG48" s="27">
        <v>8821.4417926565857</v>
      </c>
      <c r="CH48" s="30">
        <v>21.89</v>
      </c>
      <c r="CI48" s="27">
        <v>42122.143901324802</v>
      </c>
      <c r="CJ48" s="30">
        <v>24.39</v>
      </c>
      <c r="CK48" s="27">
        <v>48368.156211562098</v>
      </c>
      <c r="CL48" s="27">
        <v>635966.01</v>
      </c>
      <c r="CM48" s="27">
        <v>246688.7</v>
      </c>
      <c r="CN48" s="27">
        <v>0</v>
      </c>
      <c r="CO48" s="27">
        <v>389277.31</v>
      </c>
      <c r="CP48" s="27">
        <v>43944.56</v>
      </c>
      <c r="CQ48" s="27">
        <v>0</v>
      </c>
    </row>
    <row r="49" spans="1:95">
      <c r="A49" s="26" t="s">
        <v>280</v>
      </c>
      <c r="B49" s="26" t="s">
        <v>285</v>
      </c>
      <c r="C49" s="26" t="s">
        <v>286</v>
      </c>
      <c r="D49" s="27">
        <v>296</v>
      </c>
      <c r="E49" s="27">
        <v>640.71</v>
      </c>
      <c r="F49" s="28">
        <v>-0.02</v>
      </c>
      <c r="G49" s="27">
        <v>676.15</v>
      </c>
      <c r="H49" s="27">
        <v>668.82</v>
      </c>
      <c r="I49" s="27">
        <v>55412702</v>
      </c>
      <c r="J49" s="29">
        <v>29.9</v>
      </c>
      <c r="K49" s="29">
        <v>25</v>
      </c>
      <c r="L49" s="29">
        <v>4.9000000000000004</v>
      </c>
      <c r="M49" s="29">
        <v>0</v>
      </c>
      <c r="N49" s="29">
        <v>4</v>
      </c>
      <c r="O49" s="29">
        <v>33.9</v>
      </c>
      <c r="P49" s="27">
        <v>1651106.7</v>
      </c>
      <c r="Q49" s="27">
        <v>2313595.44</v>
      </c>
      <c r="R49" s="27">
        <v>447675.15</v>
      </c>
      <c r="S49" s="27">
        <v>97445.37</v>
      </c>
      <c r="T49" s="27">
        <v>2289076</v>
      </c>
      <c r="U49" s="27">
        <v>63126</v>
      </c>
      <c r="V49" s="27">
        <v>0</v>
      </c>
      <c r="W49" s="27">
        <v>0</v>
      </c>
      <c r="X49" s="27">
        <v>198529</v>
      </c>
      <c r="Y49" s="27">
        <v>12640</v>
      </c>
      <c r="Z49" s="27">
        <v>195.1</v>
      </c>
      <c r="AA49" s="27">
        <v>5422282.0599999996</v>
      </c>
      <c r="AB49" s="27">
        <v>0</v>
      </c>
      <c r="AC49" s="27">
        <v>27495</v>
      </c>
      <c r="AD49" s="27">
        <v>9488.7999999999993</v>
      </c>
      <c r="AE49" s="27">
        <v>0</v>
      </c>
      <c r="AF49" s="27">
        <v>0</v>
      </c>
      <c r="AG49" s="27">
        <v>0</v>
      </c>
      <c r="AH49" s="27">
        <v>152640</v>
      </c>
      <c r="AI49" s="27">
        <v>2248</v>
      </c>
      <c r="AJ49" s="27">
        <v>0</v>
      </c>
      <c r="AK49" s="27">
        <v>2805.72</v>
      </c>
      <c r="AL49" s="27">
        <v>0</v>
      </c>
      <c r="AM49" s="27">
        <v>0</v>
      </c>
      <c r="AN49" s="27">
        <v>0</v>
      </c>
      <c r="AO49" s="27">
        <v>16577</v>
      </c>
      <c r="AP49" s="27">
        <v>211254.52</v>
      </c>
      <c r="AQ49" s="27">
        <v>637591.02</v>
      </c>
      <c r="AR49" s="27">
        <v>0</v>
      </c>
      <c r="AS49" s="27">
        <v>0</v>
      </c>
      <c r="AT49" s="27">
        <v>0</v>
      </c>
      <c r="AU49" s="27">
        <v>18660</v>
      </c>
      <c r="AV49" s="27">
        <v>0</v>
      </c>
      <c r="AW49" s="27">
        <v>0</v>
      </c>
      <c r="AX49" s="27">
        <v>18660</v>
      </c>
      <c r="AY49" s="27">
        <v>6289787.5999999996</v>
      </c>
      <c r="AZ49" s="27">
        <v>2369482.4900000002</v>
      </c>
      <c r="BA49" s="27">
        <v>302814.65000000002</v>
      </c>
      <c r="BB49" s="27">
        <v>321810.31</v>
      </c>
      <c r="BC49" s="27">
        <v>0</v>
      </c>
      <c r="BD49" s="27">
        <v>153145.82</v>
      </c>
      <c r="BE49" s="27">
        <v>144436.6</v>
      </c>
      <c r="BF49" s="27">
        <v>3291689.87</v>
      </c>
      <c r="BG49" s="27">
        <v>113034.34</v>
      </c>
      <c r="BH49" s="27">
        <v>108589.39</v>
      </c>
      <c r="BI49" s="27">
        <v>459857.4</v>
      </c>
      <c r="BJ49" s="27">
        <v>135312.20000000001</v>
      </c>
      <c r="BK49" s="27">
        <v>4214.01</v>
      </c>
      <c r="BL49" s="27">
        <v>821007.34</v>
      </c>
      <c r="BM49" s="27">
        <v>149481.47</v>
      </c>
      <c r="BN49" s="27">
        <v>292939.3</v>
      </c>
      <c r="BO49" s="27">
        <v>400258.89</v>
      </c>
      <c r="BP49" s="27">
        <v>842679.66</v>
      </c>
      <c r="BQ49" s="27">
        <v>284638.11</v>
      </c>
      <c r="BR49" s="27">
        <v>0</v>
      </c>
      <c r="BS49" s="27">
        <v>56.93</v>
      </c>
      <c r="BT49" s="27">
        <v>0</v>
      </c>
      <c r="BU49" s="27">
        <v>284695.03999999998</v>
      </c>
      <c r="BV49" s="27">
        <v>25150.65</v>
      </c>
      <c r="BW49" s="27">
        <v>133263.17000000001</v>
      </c>
      <c r="BX49" s="27">
        <v>0</v>
      </c>
      <c r="BY49" s="27">
        <v>0</v>
      </c>
      <c r="BZ49" s="27">
        <v>0</v>
      </c>
      <c r="CA49" s="27">
        <v>5398485.7300000004</v>
      </c>
      <c r="CB49" s="27">
        <v>63338.62</v>
      </c>
      <c r="CC49" s="27">
        <v>133263.17000000001</v>
      </c>
      <c r="CD49" s="27">
        <v>5201883.9400000004</v>
      </c>
      <c r="CE49" s="27">
        <v>449271.29</v>
      </c>
      <c r="CF49" s="27">
        <v>4752612.6500000004</v>
      </c>
      <c r="CG49" s="27">
        <v>7417.7282233771912</v>
      </c>
      <c r="CH49" s="30">
        <v>57.47</v>
      </c>
      <c r="CI49" s="27">
        <v>37332.561162345599</v>
      </c>
      <c r="CJ49" s="30">
        <v>62.55</v>
      </c>
      <c r="CK49" s="27">
        <v>39580.014068744997</v>
      </c>
      <c r="CL49" s="27">
        <v>3580271.92</v>
      </c>
      <c r="CM49" s="27">
        <v>69154.990000000005</v>
      </c>
      <c r="CN49" s="27">
        <v>0</v>
      </c>
      <c r="CO49" s="27">
        <v>3511116.93</v>
      </c>
      <c r="CP49" s="27">
        <v>3386.07</v>
      </c>
      <c r="CQ49" s="27">
        <v>0</v>
      </c>
    </row>
    <row r="50" spans="1:95">
      <c r="A50" s="26" t="s">
        <v>287</v>
      </c>
      <c r="B50" s="26" t="s">
        <v>288</v>
      </c>
      <c r="C50" s="26" t="s">
        <v>289</v>
      </c>
      <c r="D50" s="27">
        <v>108</v>
      </c>
      <c r="E50" s="27">
        <v>429.18</v>
      </c>
      <c r="F50" s="28">
        <v>7.0000000000000007E-2</v>
      </c>
      <c r="G50" s="27">
        <v>457.82</v>
      </c>
      <c r="H50" s="27">
        <v>464.89</v>
      </c>
      <c r="I50" s="27">
        <v>14908150</v>
      </c>
      <c r="J50" s="29">
        <v>27</v>
      </c>
      <c r="K50" s="29">
        <v>25</v>
      </c>
      <c r="L50" s="29">
        <v>2</v>
      </c>
      <c r="M50" s="29">
        <v>0</v>
      </c>
      <c r="N50" s="29">
        <v>10.3</v>
      </c>
      <c r="O50" s="29">
        <v>37.299999999999997</v>
      </c>
      <c r="P50" s="27">
        <v>1144599.82</v>
      </c>
      <c r="Q50" s="27">
        <v>532148.93999999994</v>
      </c>
      <c r="R50" s="27">
        <v>223541.13</v>
      </c>
      <c r="S50" s="27">
        <v>0</v>
      </c>
      <c r="T50" s="27">
        <v>2217431</v>
      </c>
      <c r="U50" s="27">
        <v>0</v>
      </c>
      <c r="V50" s="27">
        <v>0</v>
      </c>
      <c r="W50" s="27">
        <v>0</v>
      </c>
      <c r="X50" s="27">
        <v>0</v>
      </c>
      <c r="Y50" s="27">
        <v>62795</v>
      </c>
      <c r="Z50" s="27">
        <v>0</v>
      </c>
      <c r="AA50" s="27">
        <v>3035916.07</v>
      </c>
      <c r="AB50" s="27">
        <v>0</v>
      </c>
      <c r="AC50" s="27">
        <v>19112</v>
      </c>
      <c r="AD50" s="27">
        <v>3500</v>
      </c>
      <c r="AE50" s="27">
        <v>0</v>
      </c>
      <c r="AF50" s="27">
        <v>3348</v>
      </c>
      <c r="AG50" s="27">
        <v>1950</v>
      </c>
      <c r="AH50" s="27">
        <v>117120</v>
      </c>
      <c r="AI50" s="27">
        <v>900</v>
      </c>
      <c r="AJ50" s="27">
        <v>0</v>
      </c>
      <c r="AK50" s="27">
        <v>1819.08</v>
      </c>
      <c r="AL50" s="27">
        <v>26931.26</v>
      </c>
      <c r="AM50" s="27">
        <v>93000</v>
      </c>
      <c r="AN50" s="27">
        <v>0</v>
      </c>
      <c r="AO50" s="27">
        <v>98126.1</v>
      </c>
      <c r="AP50" s="27">
        <v>365806.44</v>
      </c>
      <c r="AQ50" s="27">
        <v>386935.89</v>
      </c>
      <c r="AR50" s="27">
        <v>30000</v>
      </c>
      <c r="AS50" s="27">
        <v>0</v>
      </c>
      <c r="AT50" s="27">
        <v>0</v>
      </c>
      <c r="AU50" s="27">
        <v>606</v>
      </c>
      <c r="AV50" s="27">
        <v>130</v>
      </c>
      <c r="AW50" s="27">
        <v>0</v>
      </c>
      <c r="AX50" s="27">
        <v>30736</v>
      </c>
      <c r="AY50" s="27">
        <v>3819394.4</v>
      </c>
      <c r="AZ50" s="27">
        <v>1623867.41</v>
      </c>
      <c r="BA50" s="27">
        <v>180758.02</v>
      </c>
      <c r="BB50" s="27">
        <v>169812.5</v>
      </c>
      <c r="BC50" s="27">
        <v>0</v>
      </c>
      <c r="BD50" s="27">
        <v>94450.65</v>
      </c>
      <c r="BE50" s="27">
        <v>82997.259999999995</v>
      </c>
      <c r="BF50" s="27">
        <v>2151885.84</v>
      </c>
      <c r="BG50" s="27">
        <v>159418.74</v>
      </c>
      <c r="BH50" s="27">
        <v>67263.33</v>
      </c>
      <c r="BI50" s="27">
        <v>344403.58</v>
      </c>
      <c r="BJ50" s="27">
        <v>205452.89</v>
      </c>
      <c r="BK50" s="27">
        <v>0</v>
      </c>
      <c r="BL50" s="27">
        <v>776538.54</v>
      </c>
      <c r="BM50" s="27">
        <v>101814.17</v>
      </c>
      <c r="BN50" s="27">
        <v>129290.13</v>
      </c>
      <c r="BO50" s="27">
        <v>275599.8</v>
      </c>
      <c r="BP50" s="27">
        <v>506704.1</v>
      </c>
      <c r="BQ50" s="27">
        <v>220123.95</v>
      </c>
      <c r="BR50" s="27">
        <v>0</v>
      </c>
      <c r="BS50" s="27">
        <v>0</v>
      </c>
      <c r="BT50" s="27">
        <v>0</v>
      </c>
      <c r="BU50" s="27">
        <v>220123.95</v>
      </c>
      <c r="BV50" s="27">
        <v>60429</v>
      </c>
      <c r="BW50" s="27">
        <v>116236.31</v>
      </c>
      <c r="BX50" s="27">
        <v>15244</v>
      </c>
      <c r="BY50" s="27">
        <v>0</v>
      </c>
      <c r="BZ50" s="27">
        <v>0</v>
      </c>
      <c r="CA50" s="27">
        <v>3847161.74</v>
      </c>
      <c r="CB50" s="27">
        <v>145307.13</v>
      </c>
      <c r="CC50" s="27">
        <v>116236.31</v>
      </c>
      <c r="CD50" s="27">
        <v>3585618.3</v>
      </c>
      <c r="CE50" s="27">
        <v>390655.91</v>
      </c>
      <c r="CF50" s="27">
        <v>3194962.39</v>
      </c>
      <c r="CG50" s="27">
        <v>7444.3412787175548</v>
      </c>
      <c r="CH50" s="30">
        <v>34.909999999999997</v>
      </c>
      <c r="CI50" s="27">
        <v>37314.551131480897</v>
      </c>
      <c r="CJ50" s="30">
        <v>38.89</v>
      </c>
      <c r="CK50" s="27">
        <v>39983.2530213422</v>
      </c>
      <c r="CL50" s="27">
        <v>807986.96</v>
      </c>
      <c r="CM50" s="27">
        <v>6518.93</v>
      </c>
      <c r="CN50" s="27">
        <v>0</v>
      </c>
      <c r="CO50" s="27">
        <v>801468.03</v>
      </c>
      <c r="CP50" s="27">
        <v>0</v>
      </c>
      <c r="CQ50" s="27">
        <v>0</v>
      </c>
    </row>
    <row r="51" spans="1:95">
      <c r="A51" s="26" t="s">
        <v>287</v>
      </c>
      <c r="B51" s="26" t="s">
        <v>290</v>
      </c>
      <c r="C51" s="26" t="s">
        <v>291</v>
      </c>
      <c r="D51" s="27">
        <v>161</v>
      </c>
      <c r="E51" s="27">
        <v>392.44</v>
      </c>
      <c r="F51" s="28">
        <v>-0.17</v>
      </c>
      <c r="G51" s="27">
        <v>410.69</v>
      </c>
      <c r="H51" s="27">
        <v>427.28</v>
      </c>
      <c r="I51" s="27">
        <v>19734446</v>
      </c>
      <c r="J51" s="29">
        <v>25</v>
      </c>
      <c r="K51" s="29">
        <v>25</v>
      </c>
      <c r="L51" s="29">
        <v>0</v>
      </c>
      <c r="M51" s="29">
        <v>0</v>
      </c>
      <c r="N51" s="29">
        <v>8.8000000000000007</v>
      </c>
      <c r="O51" s="29">
        <v>33.799999999999997</v>
      </c>
      <c r="P51" s="27">
        <v>792359.23</v>
      </c>
      <c r="Q51" s="27">
        <v>671981.28</v>
      </c>
      <c r="R51" s="27">
        <v>218694.64</v>
      </c>
      <c r="S51" s="27">
        <v>0</v>
      </c>
      <c r="T51" s="27">
        <v>1878538</v>
      </c>
      <c r="U51" s="27">
        <v>0</v>
      </c>
      <c r="V51" s="27">
        <v>0</v>
      </c>
      <c r="W51" s="27">
        <v>0</v>
      </c>
      <c r="X51" s="27">
        <v>0</v>
      </c>
      <c r="Y51" s="27">
        <v>32517</v>
      </c>
      <c r="Z51" s="27">
        <v>0</v>
      </c>
      <c r="AA51" s="27">
        <v>2801730.92</v>
      </c>
      <c r="AB51" s="27">
        <v>0</v>
      </c>
      <c r="AC51" s="27">
        <v>17565</v>
      </c>
      <c r="AD51" s="27">
        <v>7200</v>
      </c>
      <c r="AE51" s="27">
        <v>0</v>
      </c>
      <c r="AF51" s="27">
        <v>18005</v>
      </c>
      <c r="AG51" s="27">
        <v>0</v>
      </c>
      <c r="AH51" s="27">
        <v>96000</v>
      </c>
      <c r="AI51" s="27">
        <v>12888</v>
      </c>
      <c r="AJ51" s="27">
        <v>16250</v>
      </c>
      <c r="AK51" s="27">
        <v>1532.53</v>
      </c>
      <c r="AL51" s="27">
        <v>0</v>
      </c>
      <c r="AM51" s="27">
        <v>0</v>
      </c>
      <c r="AN51" s="27">
        <v>0</v>
      </c>
      <c r="AO51" s="27">
        <v>91870.64</v>
      </c>
      <c r="AP51" s="27">
        <v>261311.17</v>
      </c>
      <c r="AQ51" s="27">
        <v>382794.07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3445836.16</v>
      </c>
      <c r="AZ51" s="27">
        <v>1494405.33</v>
      </c>
      <c r="BA51" s="27">
        <v>196703.19</v>
      </c>
      <c r="BB51" s="27">
        <v>152347.01</v>
      </c>
      <c r="BC51" s="27">
        <v>0</v>
      </c>
      <c r="BD51" s="27">
        <v>105269.92</v>
      </c>
      <c r="BE51" s="27">
        <v>56262.83</v>
      </c>
      <c r="BF51" s="27">
        <v>2004988.28</v>
      </c>
      <c r="BG51" s="27">
        <v>148478.04</v>
      </c>
      <c r="BH51" s="27">
        <v>33174.769999999997</v>
      </c>
      <c r="BI51" s="27">
        <v>312823.67999999999</v>
      </c>
      <c r="BJ51" s="27">
        <v>142560.34</v>
      </c>
      <c r="BK51" s="27">
        <v>14131.48</v>
      </c>
      <c r="BL51" s="27">
        <v>651168.31000000006</v>
      </c>
      <c r="BM51" s="27">
        <v>65465.98</v>
      </c>
      <c r="BN51" s="27">
        <v>91694.17</v>
      </c>
      <c r="BO51" s="27">
        <v>186099.98</v>
      </c>
      <c r="BP51" s="27">
        <v>343260.13</v>
      </c>
      <c r="BQ51" s="27">
        <v>165053.41</v>
      </c>
      <c r="BR51" s="27">
        <v>0</v>
      </c>
      <c r="BS51" s="27">
        <v>0</v>
      </c>
      <c r="BT51" s="27">
        <v>0</v>
      </c>
      <c r="BU51" s="27">
        <v>165053.41</v>
      </c>
      <c r="BV51" s="27">
        <v>5318.75</v>
      </c>
      <c r="BW51" s="27">
        <v>129310.59</v>
      </c>
      <c r="BX51" s="27">
        <v>49710.51</v>
      </c>
      <c r="BY51" s="27">
        <v>0</v>
      </c>
      <c r="BZ51" s="27">
        <v>0</v>
      </c>
      <c r="CA51" s="27">
        <v>3348809.98</v>
      </c>
      <c r="CB51" s="27">
        <v>22796.82</v>
      </c>
      <c r="CC51" s="27">
        <v>129310.59</v>
      </c>
      <c r="CD51" s="27">
        <v>3196702.57</v>
      </c>
      <c r="CE51" s="27">
        <v>279013.48</v>
      </c>
      <c r="CF51" s="27">
        <v>2917689.09</v>
      </c>
      <c r="CG51" s="27">
        <v>7434.739297727041</v>
      </c>
      <c r="CH51" s="30">
        <v>37.57</v>
      </c>
      <c r="CI51" s="27">
        <v>35732.927601809999</v>
      </c>
      <c r="CJ51" s="30">
        <v>40.42</v>
      </c>
      <c r="CK51" s="27">
        <v>37547.481939633799</v>
      </c>
      <c r="CL51" s="27">
        <v>981945.64</v>
      </c>
      <c r="CM51" s="27">
        <v>100556.29</v>
      </c>
      <c r="CN51" s="27">
        <v>0</v>
      </c>
      <c r="CO51" s="27">
        <v>881389.35</v>
      </c>
      <c r="CP51" s="27">
        <v>49406.64</v>
      </c>
      <c r="CQ51" s="27">
        <v>0</v>
      </c>
    </row>
    <row r="52" spans="1:95">
      <c r="A52" s="26" t="s">
        <v>287</v>
      </c>
      <c r="B52" s="26" t="s">
        <v>292</v>
      </c>
      <c r="C52" s="26" t="s">
        <v>293</v>
      </c>
      <c r="D52" s="27">
        <v>279</v>
      </c>
      <c r="E52" s="27">
        <v>2204.5</v>
      </c>
      <c r="F52" s="28">
        <v>-0.01</v>
      </c>
      <c r="G52" s="27">
        <v>2340.4499999999998</v>
      </c>
      <c r="H52" s="27">
        <v>2384.69</v>
      </c>
      <c r="I52" s="27">
        <v>167788431</v>
      </c>
      <c r="J52" s="29">
        <v>25</v>
      </c>
      <c r="K52" s="29">
        <v>25</v>
      </c>
      <c r="L52" s="29">
        <v>0</v>
      </c>
      <c r="M52" s="29">
        <v>0</v>
      </c>
      <c r="N52" s="29">
        <v>10.4</v>
      </c>
      <c r="O52" s="29">
        <v>35.4</v>
      </c>
      <c r="P52" s="27">
        <v>18038372.41</v>
      </c>
      <c r="Q52" s="27">
        <v>5812782.9299999997</v>
      </c>
      <c r="R52" s="27">
        <v>2675814.4700000002</v>
      </c>
      <c r="S52" s="27">
        <v>0</v>
      </c>
      <c r="T52" s="27">
        <v>9152371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1050</v>
      </c>
      <c r="AA52" s="27">
        <v>17642018.399999999</v>
      </c>
      <c r="AB52" s="27">
        <v>0</v>
      </c>
      <c r="AC52" s="27">
        <v>98035</v>
      </c>
      <c r="AD52" s="27">
        <v>35512.82</v>
      </c>
      <c r="AE52" s="27">
        <v>125</v>
      </c>
      <c r="AF52" s="27">
        <v>75563</v>
      </c>
      <c r="AG52" s="27">
        <v>7410</v>
      </c>
      <c r="AH52" s="27">
        <v>651840</v>
      </c>
      <c r="AI52" s="27">
        <v>76712</v>
      </c>
      <c r="AJ52" s="27">
        <v>473828</v>
      </c>
      <c r="AK52" s="27">
        <v>621112.36</v>
      </c>
      <c r="AL52" s="27">
        <v>0</v>
      </c>
      <c r="AM52" s="27">
        <v>172572</v>
      </c>
      <c r="AN52" s="27">
        <v>0</v>
      </c>
      <c r="AO52" s="27">
        <v>649635.72</v>
      </c>
      <c r="AP52" s="27">
        <v>2862345.9</v>
      </c>
      <c r="AQ52" s="27">
        <v>1748558.55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22252922.850000001</v>
      </c>
      <c r="AZ52" s="27">
        <v>8197009.21</v>
      </c>
      <c r="BA52" s="27">
        <v>1320537.0900000001</v>
      </c>
      <c r="BB52" s="27">
        <v>898460.89</v>
      </c>
      <c r="BC52" s="27">
        <v>0</v>
      </c>
      <c r="BD52" s="27">
        <v>567124.32999999996</v>
      </c>
      <c r="BE52" s="27">
        <v>270782.53999999998</v>
      </c>
      <c r="BF52" s="27">
        <v>11253914.060000001</v>
      </c>
      <c r="BG52" s="27">
        <v>393201.13</v>
      </c>
      <c r="BH52" s="27">
        <v>147459.87</v>
      </c>
      <c r="BI52" s="27">
        <v>1634795.88</v>
      </c>
      <c r="BJ52" s="27">
        <v>1120847.32</v>
      </c>
      <c r="BK52" s="27">
        <v>277644.71000000002</v>
      </c>
      <c r="BL52" s="27">
        <v>3573948.91</v>
      </c>
      <c r="BM52" s="27">
        <v>784825.18</v>
      </c>
      <c r="BN52" s="27">
        <v>1044446.9</v>
      </c>
      <c r="BO52" s="27">
        <v>1027337.39</v>
      </c>
      <c r="BP52" s="27">
        <v>2856609.47</v>
      </c>
      <c r="BQ52" s="27">
        <v>934683.88</v>
      </c>
      <c r="BR52" s="27">
        <v>0</v>
      </c>
      <c r="BS52" s="27">
        <v>10324.34</v>
      </c>
      <c r="BT52" s="27">
        <v>0</v>
      </c>
      <c r="BU52" s="27">
        <v>945008.22</v>
      </c>
      <c r="BV52" s="27">
        <v>4999455.05</v>
      </c>
      <c r="BW52" s="27">
        <v>1173404.3600000001</v>
      </c>
      <c r="BX52" s="27">
        <v>0</v>
      </c>
      <c r="BY52" s="27">
        <v>0</v>
      </c>
      <c r="BZ52" s="27">
        <v>0</v>
      </c>
      <c r="CA52" s="27">
        <v>24802340.07</v>
      </c>
      <c r="CB52" s="27">
        <v>5604941.1699999999</v>
      </c>
      <c r="CC52" s="27">
        <v>1173404.3600000001</v>
      </c>
      <c r="CD52" s="27">
        <v>18023994.539999999</v>
      </c>
      <c r="CE52" s="27">
        <v>1649948.85</v>
      </c>
      <c r="CF52" s="27">
        <v>16374045.689999999</v>
      </c>
      <c r="CG52" s="27">
        <v>7427.555314130188</v>
      </c>
      <c r="CH52" s="30">
        <v>173.63</v>
      </c>
      <c r="CI52" s="27">
        <v>40012.851638541702</v>
      </c>
      <c r="CJ52" s="30">
        <v>186.13</v>
      </c>
      <c r="CK52" s="27">
        <v>41997.817278246403</v>
      </c>
      <c r="CL52" s="27">
        <v>2268726.9</v>
      </c>
      <c r="CM52" s="27">
        <v>17057.810000000001</v>
      </c>
      <c r="CN52" s="27">
        <v>0</v>
      </c>
      <c r="CO52" s="27">
        <v>2251669.09</v>
      </c>
      <c r="CP52" s="27">
        <v>3732642.04</v>
      </c>
      <c r="CQ52" s="27">
        <v>0</v>
      </c>
    </row>
    <row r="53" spans="1:95">
      <c r="A53" s="26" t="s">
        <v>294</v>
      </c>
      <c r="B53" s="26" t="s">
        <v>295</v>
      </c>
      <c r="C53" s="26" t="s">
        <v>296</v>
      </c>
      <c r="D53" s="27">
        <v>68</v>
      </c>
      <c r="E53" s="27">
        <v>546.59</v>
      </c>
      <c r="F53" s="28">
        <v>-0.03</v>
      </c>
      <c r="G53" s="27">
        <v>575.02</v>
      </c>
      <c r="H53" s="27">
        <v>570.92999999999995</v>
      </c>
      <c r="I53" s="27">
        <v>24417118</v>
      </c>
      <c r="J53" s="29">
        <v>25</v>
      </c>
      <c r="K53" s="29">
        <v>25</v>
      </c>
      <c r="L53" s="29">
        <v>0</v>
      </c>
      <c r="M53" s="29">
        <v>0</v>
      </c>
      <c r="N53" s="29">
        <v>9.8000000000000007</v>
      </c>
      <c r="O53" s="29">
        <v>34.799999999999997</v>
      </c>
      <c r="P53" s="27">
        <v>1036150.56</v>
      </c>
      <c r="Q53" s="27">
        <v>871070.27</v>
      </c>
      <c r="R53" s="27">
        <v>320554.45</v>
      </c>
      <c r="S53" s="27">
        <v>0</v>
      </c>
      <c r="T53" s="27">
        <v>2571659</v>
      </c>
      <c r="U53" s="27">
        <v>24732</v>
      </c>
      <c r="V53" s="27">
        <v>0</v>
      </c>
      <c r="W53" s="27">
        <v>0</v>
      </c>
      <c r="X53" s="27">
        <v>0</v>
      </c>
      <c r="Y53" s="27">
        <v>47110</v>
      </c>
      <c r="Z53" s="27">
        <v>0</v>
      </c>
      <c r="AA53" s="27">
        <v>3835125.72</v>
      </c>
      <c r="AB53" s="27">
        <v>0</v>
      </c>
      <c r="AC53" s="27">
        <v>23471</v>
      </c>
      <c r="AD53" s="27">
        <v>10469</v>
      </c>
      <c r="AE53" s="27">
        <v>0</v>
      </c>
      <c r="AF53" s="27">
        <v>4875</v>
      </c>
      <c r="AG53" s="27">
        <v>585</v>
      </c>
      <c r="AH53" s="27">
        <v>120960</v>
      </c>
      <c r="AI53" s="27">
        <v>0</v>
      </c>
      <c r="AJ53" s="27">
        <v>12188</v>
      </c>
      <c r="AK53" s="27">
        <v>2108.04</v>
      </c>
      <c r="AL53" s="27">
        <v>0</v>
      </c>
      <c r="AM53" s="27">
        <v>0</v>
      </c>
      <c r="AN53" s="27">
        <v>0</v>
      </c>
      <c r="AO53" s="27">
        <v>59306.2</v>
      </c>
      <c r="AP53" s="27">
        <v>233962.23999999999</v>
      </c>
      <c r="AQ53" s="27">
        <v>654949.06999999995</v>
      </c>
      <c r="AR53" s="27">
        <v>0</v>
      </c>
      <c r="AS53" s="27">
        <v>0</v>
      </c>
      <c r="AT53" s="27">
        <v>0</v>
      </c>
      <c r="AU53" s="27">
        <v>0</v>
      </c>
      <c r="AV53" s="27">
        <v>2780</v>
      </c>
      <c r="AW53" s="27">
        <v>0</v>
      </c>
      <c r="AX53" s="27">
        <v>2780</v>
      </c>
      <c r="AY53" s="27">
        <v>4726817.03</v>
      </c>
      <c r="AZ53" s="27">
        <v>1692588.53</v>
      </c>
      <c r="BA53" s="27">
        <v>337916.45</v>
      </c>
      <c r="BB53" s="27">
        <v>154403.13</v>
      </c>
      <c r="BC53" s="27">
        <v>0</v>
      </c>
      <c r="BD53" s="27">
        <v>135623.70000000001</v>
      </c>
      <c r="BE53" s="27">
        <v>114213.66</v>
      </c>
      <c r="BF53" s="27">
        <v>2434745.4700000002</v>
      </c>
      <c r="BG53" s="27">
        <v>157432.84</v>
      </c>
      <c r="BH53" s="27">
        <v>36909.03</v>
      </c>
      <c r="BI53" s="27">
        <v>392025.3</v>
      </c>
      <c r="BJ53" s="27">
        <v>107275.11</v>
      </c>
      <c r="BK53" s="27">
        <v>92481.71</v>
      </c>
      <c r="BL53" s="27">
        <v>786123.99</v>
      </c>
      <c r="BM53" s="27">
        <v>131350.10999999999</v>
      </c>
      <c r="BN53" s="27">
        <v>139777.51</v>
      </c>
      <c r="BO53" s="27">
        <v>202090.9</v>
      </c>
      <c r="BP53" s="27">
        <v>473218.52</v>
      </c>
      <c r="BQ53" s="27">
        <v>201775.35</v>
      </c>
      <c r="BR53" s="27">
        <v>0</v>
      </c>
      <c r="BS53" s="27">
        <v>0</v>
      </c>
      <c r="BT53" s="27">
        <v>0</v>
      </c>
      <c r="BU53" s="27">
        <v>201775.35</v>
      </c>
      <c r="BV53" s="27">
        <v>384649.46</v>
      </c>
      <c r="BW53" s="27">
        <v>188046.17</v>
      </c>
      <c r="BX53" s="27">
        <v>32768.839999999997</v>
      </c>
      <c r="BY53" s="27">
        <v>0</v>
      </c>
      <c r="BZ53" s="27">
        <v>616.41999999999996</v>
      </c>
      <c r="CA53" s="27">
        <v>4501944.22</v>
      </c>
      <c r="CB53" s="27">
        <v>416691.9</v>
      </c>
      <c r="CC53" s="27">
        <v>188046.17</v>
      </c>
      <c r="CD53" s="27">
        <v>3897206.15</v>
      </c>
      <c r="CE53" s="27">
        <v>402617.28</v>
      </c>
      <c r="CF53" s="27">
        <v>3494588.87</v>
      </c>
      <c r="CG53" s="27">
        <v>6393.4372564445011</v>
      </c>
      <c r="CH53" s="30">
        <v>40.909999999999997</v>
      </c>
      <c r="CI53" s="27">
        <v>35661.314104131001</v>
      </c>
      <c r="CJ53" s="30">
        <v>43.91</v>
      </c>
      <c r="CK53" s="27">
        <v>37476.687770439501</v>
      </c>
      <c r="CL53" s="27">
        <v>2069964.45</v>
      </c>
      <c r="CM53" s="27">
        <v>68633.149999999994</v>
      </c>
      <c r="CN53" s="27">
        <v>0</v>
      </c>
      <c r="CO53" s="27">
        <v>2001331.3</v>
      </c>
      <c r="CP53" s="27">
        <v>0</v>
      </c>
      <c r="CQ53" s="27">
        <v>0</v>
      </c>
    </row>
    <row r="54" spans="1:95">
      <c r="A54" s="26" t="s">
        <v>294</v>
      </c>
      <c r="B54" s="26" t="s">
        <v>297</v>
      </c>
      <c r="C54" s="26" t="s">
        <v>298</v>
      </c>
      <c r="D54" s="27">
        <v>210</v>
      </c>
      <c r="E54" s="27">
        <v>1574.88</v>
      </c>
      <c r="F54" s="28">
        <v>0.02</v>
      </c>
      <c r="G54" s="27">
        <v>1639.84</v>
      </c>
      <c r="H54" s="27">
        <v>1663.54</v>
      </c>
      <c r="I54" s="27">
        <v>82213382</v>
      </c>
      <c r="J54" s="29">
        <v>25</v>
      </c>
      <c r="K54" s="29">
        <v>25</v>
      </c>
      <c r="L54" s="29">
        <v>0</v>
      </c>
      <c r="M54" s="29">
        <v>0</v>
      </c>
      <c r="N54" s="29">
        <v>7.17</v>
      </c>
      <c r="O54" s="29">
        <v>32.17</v>
      </c>
      <c r="P54" s="27">
        <v>7208586.7800000003</v>
      </c>
      <c r="Q54" s="27">
        <v>2699830.31</v>
      </c>
      <c r="R54" s="27">
        <v>1115108.3899999999</v>
      </c>
      <c r="S54" s="27">
        <v>0</v>
      </c>
      <c r="T54" s="27">
        <v>7244536</v>
      </c>
      <c r="U54" s="27">
        <v>432</v>
      </c>
      <c r="V54" s="27">
        <v>0</v>
      </c>
      <c r="W54" s="27">
        <v>0</v>
      </c>
      <c r="X54" s="27">
        <v>0</v>
      </c>
      <c r="Y54" s="27">
        <v>24954</v>
      </c>
      <c r="Z54" s="27">
        <v>32122</v>
      </c>
      <c r="AA54" s="27">
        <v>11116982.699999999</v>
      </c>
      <c r="AB54" s="27">
        <v>0</v>
      </c>
      <c r="AC54" s="27">
        <v>68388</v>
      </c>
      <c r="AD54" s="27">
        <v>12128.17</v>
      </c>
      <c r="AE54" s="27">
        <v>0</v>
      </c>
      <c r="AF54" s="27">
        <v>43746</v>
      </c>
      <c r="AG54" s="27">
        <v>390</v>
      </c>
      <c r="AH54" s="27">
        <v>358080</v>
      </c>
      <c r="AI54" s="27">
        <v>127221</v>
      </c>
      <c r="AJ54" s="27">
        <v>86125</v>
      </c>
      <c r="AK54" s="27">
        <v>7712.02</v>
      </c>
      <c r="AL54" s="27">
        <v>0</v>
      </c>
      <c r="AM54" s="27">
        <v>0</v>
      </c>
      <c r="AN54" s="27">
        <v>0</v>
      </c>
      <c r="AO54" s="27">
        <v>153661</v>
      </c>
      <c r="AP54" s="27">
        <v>857451.19</v>
      </c>
      <c r="AQ54" s="27">
        <v>1126006.19</v>
      </c>
      <c r="AR54" s="27">
        <v>8500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8500</v>
      </c>
      <c r="AY54" s="27">
        <v>13108940.08</v>
      </c>
      <c r="AZ54" s="27">
        <v>5713928.29</v>
      </c>
      <c r="BA54" s="27">
        <v>998842.99</v>
      </c>
      <c r="BB54" s="27">
        <v>232921.73</v>
      </c>
      <c r="BC54" s="27">
        <v>0</v>
      </c>
      <c r="BD54" s="27">
        <v>183567.7</v>
      </c>
      <c r="BE54" s="27">
        <v>122791.77</v>
      </c>
      <c r="BF54" s="27">
        <v>7252052.4800000004</v>
      </c>
      <c r="BG54" s="27">
        <v>319870.76</v>
      </c>
      <c r="BH54" s="27">
        <v>0</v>
      </c>
      <c r="BI54" s="27">
        <v>1630452.3</v>
      </c>
      <c r="BJ54" s="27">
        <v>694538.18</v>
      </c>
      <c r="BK54" s="27">
        <v>228576.96</v>
      </c>
      <c r="BL54" s="27">
        <v>2873438.2</v>
      </c>
      <c r="BM54" s="27">
        <v>474858.06</v>
      </c>
      <c r="BN54" s="27">
        <v>678187.14</v>
      </c>
      <c r="BO54" s="27">
        <v>629647.62</v>
      </c>
      <c r="BP54" s="27">
        <v>1782692.82</v>
      </c>
      <c r="BQ54" s="27">
        <v>674570.44</v>
      </c>
      <c r="BR54" s="27">
        <v>0</v>
      </c>
      <c r="BS54" s="27">
        <v>18552.04</v>
      </c>
      <c r="BT54" s="27">
        <v>0</v>
      </c>
      <c r="BU54" s="27">
        <v>693122.48</v>
      </c>
      <c r="BV54" s="27">
        <v>256438.13</v>
      </c>
      <c r="BW54" s="27">
        <v>520255.66</v>
      </c>
      <c r="BX54" s="27">
        <v>179441.13</v>
      </c>
      <c r="BY54" s="27">
        <v>0</v>
      </c>
      <c r="BZ54" s="27">
        <v>0</v>
      </c>
      <c r="CA54" s="27">
        <v>13557440.9</v>
      </c>
      <c r="CB54" s="27">
        <v>485083.56</v>
      </c>
      <c r="CC54" s="27">
        <v>520255.66</v>
      </c>
      <c r="CD54" s="27">
        <v>12552101.68</v>
      </c>
      <c r="CE54" s="27">
        <v>1314890.28</v>
      </c>
      <c r="CF54" s="27">
        <v>11237211.4</v>
      </c>
      <c r="CG54" s="27">
        <v>7135.2810372853801</v>
      </c>
      <c r="CH54" s="30">
        <v>114.19</v>
      </c>
      <c r="CI54" s="27">
        <v>38270.997372799698</v>
      </c>
      <c r="CJ54" s="30">
        <v>123.36</v>
      </c>
      <c r="CK54" s="27">
        <v>40370.693498703004</v>
      </c>
      <c r="CL54" s="27">
        <v>1033562.06</v>
      </c>
      <c r="CM54" s="27">
        <v>166309.1</v>
      </c>
      <c r="CN54" s="27">
        <v>0</v>
      </c>
      <c r="CO54" s="27">
        <v>867252.96</v>
      </c>
      <c r="CP54" s="27">
        <v>607759.27</v>
      </c>
      <c r="CQ54" s="27">
        <v>0</v>
      </c>
    </row>
    <row r="55" spans="1:95">
      <c r="A55" s="26" t="s">
        <v>294</v>
      </c>
      <c r="B55" s="26" t="s">
        <v>299</v>
      </c>
      <c r="C55" s="26" t="s">
        <v>300</v>
      </c>
      <c r="D55" s="27">
        <v>114</v>
      </c>
      <c r="E55" s="27">
        <v>1262.83</v>
      </c>
      <c r="F55" s="28">
        <v>0.23</v>
      </c>
      <c r="G55" s="27">
        <v>1327.77</v>
      </c>
      <c r="H55" s="27">
        <v>1243.68</v>
      </c>
      <c r="I55" s="27">
        <v>69929455</v>
      </c>
      <c r="J55" s="29">
        <v>25</v>
      </c>
      <c r="K55" s="29">
        <v>25</v>
      </c>
      <c r="L55" s="29">
        <v>0</v>
      </c>
      <c r="M55" s="29">
        <v>0</v>
      </c>
      <c r="N55" s="29">
        <v>12.01</v>
      </c>
      <c r="O55" s="29">
        <v>37.01</v>
      </c>
      <c r="P55" s="27">
        <v>10646308.710000001</v>
      </c>
      <c r="Q55" s="27">
        <v>2293494.17</v>
      </c>
      <c r="R55" s="27">
        <v>774172.45</v>
      </c>
      <c r="S55" s="27">
        <v>0</v>
      </c>
      <c r="T55" s="27">
        <v>5288724</v>
      </c>
      <c r="U55" s="27">
        <v>361962</v>
      </c>
      <c r="V55" s="27">
        <v>0</v>
      </c>
      <c r="W55" s="27">
        <v>0</v>
      </c>
      <c r="X55" s="27">
        <v>0</v>
      </c>
      <c r="Y55" s="27">
        <v>0</v>
      </c>
      <c r="Z55" s="27">
        <v>20857</v>
      </c>
      <c r="AA55" s="27">
        <v>8739209.6199999992</v>
      </c>
      <c r="AB55" s="27">
        <v>0</v>
      </c>
      <c r="AC55" s="27">
        <v>51128</v>
      </c>
      <c r="AD55" s="27">
        <v>8790.48</v>
      </c>
      <c r="AE55" s="27">
        <v>75</v>
      </c>
      <c r="AF55" s="27">
        <v>13780</v>
      </c>
      <c r="AG55" s="27">
        <v>975</v>
      </c>
      <c r="AH55" s="27">
        <v>256715</v>
      </c>
      <c r="AI55" s="27">
        <v>102486</v>
      </c>
      <c r="AJ55" s="27">
        <v>34938</v>
      </c>
      <c r="AK55" s="27">
        <v>5090.37</v>
      </c>
      <c r="AL55" s="27">
        <v>0</v>
      </c>
      <c r="AM55" s="27">
        <v>289817</v>
      </c>
      <c r="AN55" s="27">
        <v>0</v>
      </c>
      <c r="AO55" s="27">
        <v>168167</v>
      </c>
      <c r="AP55" s="27">
        <v>931961.85</v>
      </c>
      <c r="AQ55" s="27">
        <v>842084.53</v>
      </c>
      <c r="AR55" s="27">
        <v>1502867.95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1502867.95</v>
      </c>
      <c r="AY55" s="27">
        <v>12016123.949999999</v>
      </c>
      <c r="AZ55" s="27">
        <v>4466958.47</v>
      </c>
      <c r="BA55" s="27">
        <v>837085.73</v>
      </c>
      <c r="BB55" s="27">
        <v>292188.01</v>
      </c>
      <c r="BC55" s="27">
        <v>0</v>
      </c>
      <c r="BD55" s="27">
        <v>494345.05</v>
      </c>
      <c r="BE55" s="27">
        <v>138332.19</v>
      </c>
      <c r="BF55" s="27">
        <v>6228909.4500000002</v>
      </c>
      <c r="BG55" s="27">
        <v>377468.59</v>
      </c>
      <c r="BH55" s="27">
        <v>280987.53000000003</v>
      </c>
      <c r="BI55" s="27">
        <v>933870.56</v>
      </c>
      <c r="BJ55" s="27">
        <v>497985.71</v>
      </c>
      <c r="BK55" s="27">
        <v>1852.79</v>
      </c>
      <c r="BL55" s="27">
        <v>2092165.18</v>
      </c>
      <c r="BM55" s="27">
        <v>295797.32</v>
      </c>
      <c r="BN55" s="27">
        <v>331386.90000000002</v>
      </c>
      <c r="BO55" s="27">
        <v>468453.15</v>
      </c>
      <c r="BP55" s="27">
        <v>1095637.3700000001</v>
      </c>
      <c r="BQ55" s="27">
        <v>441787.44</v>
      </c>
      <c r="BR55" s="27">
        <v>0</v>
      </c>
      <c r="BS55" s="27">
        <v>140403.75</v>
      </c>
      <c r="BT55" s="27">
        <v>0</v>
      </c>
      <c r="BU55" s="27">
        <v>582191.18999999994</v>
      </c>
      <c r="BV55" s="27">
        <v>1603074.87</v>
      </c>
      <c r="BW55" s="27">
        <v>702626.75</v>
      </c>
      <c r="BX55" s="27">
        <v>49394.97</v>
      </c>
      <c r="BY55" s="27">
        <v>0</v>
      </c>
      <c r="BZ55" s="27">
        <v>0</v>
      </c>
      <c r="CA55" s="27">
        <v>12353999.779999999</v>
      </c>
      <c r="CB55" s="27">
        <v>1800549.22</v>
      </c>
      <c r="CC55" s="27">
        <v>702626.75</v>
      </c>
      <c r="CD55" s="27">
        <v>9850823.8100000005</v>
      </c>
      <c r="CE55" s="27">
        <v>1435398.58</v>
      </c>
      <c r="CF55" s="27">
        <v>8415425.2300000004</v>
      </c>
      <c r="CG55" s="27">
        <v>6663.9414885614069</v>
      </c>
      <c r="CH55" s="30">
        <v>92.98</v>
      </c>
      <c r="CI55" s="27">
        <v>39049.873843837398</v>
      </c>
      <c r="CJ55" s="30">
        <v>102.75</v>
      </c>
      <c r="CK55" s="27">
        <v>41770.197664233601</v>
      </c>
      <c r="CL55" s="27">
        <v>1287994.8400000001</v>
      </c>
      <c r="CM55" s="27">
        <v>32901.93</v>
      </c>
      <c r="CN55" s="27">
        <v>0</v>
      </c>
      <c r="CO55" s="27">
        <v>1255092.9099999999</v>
      </c>
      <c r="CP55" s="27">
        <v>1952186.4</v>
      </c>
      <c r="CQ55" s="27">
        <v>0</v>
      </c>
    </row>
    <row r="56" spans="1:95">
      <c r="A56" s="26" t="s">
        <v>294</v>
      </c>
      <c r="B56" s="26" t="s">
        <v>301</v>
      </c>
      <c r="C56" s="26" t="s">
        <v>302</v>
      </c>
      <c r="D56" s="27">
        <v>142</v>
      </c>
      <c r="E56" s="27">
        <v>783.33</v>
      </c>
      <c r="F56" s="28">
        <v>0.01</v>
      </c>
      <c r="G56" s="27">
        <v>816.24</v>
      </c>
      <c r="H56" s="27">
        <v>829.04</v>
      </c>
      <c r="I56" s="27">
        <v>43770092</v>
      </c>
      <c r="J56" s="29">
        <v>25</v>
      </c>
      <c r="K56" s="29">
        <v>25</v>
      </c>
      <c r="L56" s="29">
        <v>0</v>
      </c>
      <c r="M56" s="29">
        <v>0</v>
      </c>
      <c r="N56" s="29">
        <v>8</v>
      </c>
      <c r="O56" s="29">
        <v>33</v>
      </c>
      <c r="P56" s="27">
        <v>3198696.39</v>
      </c>
      <c r="Q56" s="27">
        <v>1460637.8</v>
      </c>
      <c r="R56" s="27">
        <v>523520.17</v>
      </c>
      <c r="S56" s="27">
        <v>0</v>
      </c>
      <c r="T56" s="27">
        <v>3545206</v>
      </c>
      <c r="U56" s="27">
        <v>0</v>
      </c>
      <c r="V56" s="27">
        <v>0</v>
      </c>
      <c r="W56" s="27">
        <v>0</v>
      </c>
      <c r="X56" s="27">
        <v>0</v>
      </c>
      <c r="Y56" s="27">
        <v>345</v>
      </c>
      <c r="Z56" s="27">
        <v>0</v>
      </c>
      <c r="AA56" s="27">
        <v>5529708.9699999997</v>
      </c>
      <c r="AB56" s="27">
        <v>0</v>
      </c>
      <c r="AC56" s="27">
        <v>34082</v>
      </c>
      <c r="AD56" s="27">
        <v>19797</v>
      </c>
      <c r="AE56" s="27">
        <v>0</v>
      </c>
      <c r="AF56" s="27">
        <v>16445</v>
      </c>
      <c r="AG56" s="27">
        <v>7215</v>
      </c>
      <c r="AH56" s="27">
        <v>204960</v>
      </c>
      <c r="AI56" s="27">
        <v>34142</v>
      </c>
      <c r="AJ56" s="27">
        <v>0</v>
      </c>
      <c r="AK56" s="27">
        <v>43756.639999999999</v>
      </c>
      <c r="AL56" s="27">
        <v>0</v>
      </c>
      <c r="AM56" s="27">
        <v>0</v>
      </c>
      <c r="AN56" s="27">
        <v>0</v>
      </c>
      <c r="AO56" s="27">
        <v>71064</v>
      </c>
      <c r="AP56" s="27">
        <v>431461.64</v>
      </c>
      <c r="AQ56" s="27">
        <v>655444.97</v>
      </c>
      <c r="AR56" s="27">
        <v>0</v>
      </c>
      <c r="AS56" s="27">
        <v>0</v>
      </c>
      <c r="AT56" s="27">
        <v>0</v>
      </c>
      <c r="AU56" s="27">
        <v>605</v>
      </c>
      <c r="AV56" s="27">
        <v>0</v>
      </c>
      <c r="AW56" s="27">
        <v>0</v>
      </c>
      <c r="AX56" s="27">
        <v>605</v>
      </c>
      <c r="AY56" s="27">
        <v>6617220.5800000001</v>
      </c>
      <c r="AZ56" s="27">
        <v>3139925.85</v>
      </c>
      <c r="BA56" s="27">
        <v>479227.59</v>
      </c>
      <c r="BB56" s="27">
        <v>216522.19</v>
      </c>
      <c r="BC56" s="27">
        <v>0</v>
      </c>
      <c r="BD56" s="27">
        <v>237494.3</v>
      </c>
      <c r="BE56" s="27">
        <v>104612.37</v>
      </c>
      <c r="BF56" s="27">
        <v>4177782.3</v>
      </c>
      <c r="BG56" s="27">
        <v>236378.57</v>
      </c>
      <c r="BH56" s="27">
        <v>0</v>
      </c>
      <c r="BI56" s="27">
        <v>929421</v>
      </c>
      <c r="BJ56" s="27">
        <v>146693.17000000001</v>
      </c>
      <c r="BK56" s="27">
        <v>985.4</v>
      </c>
      <c r="BL56" s="27">
        <v>1313478.1399999999</v>
      </c>
      <c r="BM56" s="27">
        <v>132741.85</v>
      </c>
      <c r="BN56" s="27">
        <v>160576.92000000001</v>
      </c>
      <c r="BO56" s="27">
        <v>385086.66</v>
      </c>
      <c r="BP56" s="27">
        <v>678405.43</v>
      </c>
      <c r="BQ56" s="27">
        <v>335850.51</v>
      </c>
      <c r="BR56" s="27">
        <v>0</v>
      </c>
      <c r="BS56" s="27">
        <v>0</v>
      </c>
      <c r="BT56" s="27">
        <v>0</v>
      </c>
      <c r="BU56" s="27">
        <v>335850.51</v>
      </c>
      <c r="BV56" s="27">
        <v>50047.9</v>
      </c>
      <c r="BW56" s="27">
        <v>232021.5</v>
      </c>
      <c r="BX56" s="27">
        <v>17149.48</v>
      </c>
      <c r="BY56" s="27">
        <v>0</v>
      </c>
      <c r="BZ56" s="27">
        <v>0</v>
      </c>
      <c r="CA56" s="27">
        <v>6804735.2599999998</v>
      </c>
      <c r="CB56" s="27">
        <v>253984.66</v>
      </c>
      <c r="CC56" s="27">
        <v>232021.5</v>
      </c>
      <c r="CD56" s="27">
        <v>6318729.0999999996</v>
      </c>
      <c r="CE56" s="27">
        <v>557883.93000000005</v>
      </c>
      <c r="CF56" s="27">
        <v>5760845.1699999999</v>
      </c>
      <c r="CG56" s="27">
        <v>7354.30172468819</v>
      </c>
      <c r="CH56" s="30">
        <v>64</v>
      </c>
      <c r="CI56" s="27">
        <v>38552.374843750003</v>
      </c>
      <c r="CJ56" s="30">
        <v>69</v>
      </c>
      <c r="CK56" s="27">
        <v>40663.202173913</v>
      </c>
      <c r="CL56" s="27">
        <v>1607394.04</v>
      </c>
      <c r="CM56" s="27">
        <v>188674.52</v>
      </c>
      <c r="CN56" s="27">
        <v>0</v>
      </c>
      <c r="CO56" s="27">
        <v>1418719.52</v>
      </c>
      <c r="CP56" s="27">
        <v>0</v>
      </c>
      <c r="CQ56" s="27">
        <v>0</v>
      </c>
    </row>
    <row r="57" spans="1:95">
      <c r="A57" s="26" t="s">
        <v>294</v>
      </c>
      <c r="B57" s="26" t="s">
        <v>303</v>
      </c>
      <c r="C57" s="26" t="s">
        <v>304</v>
      </c>
      <c r="D57" s="27">
        <v>38</v>
      </c>
      <c r="E57" s="27">
        <v>4375.68</v>
      </c>
      <c r="F57" s="28">
        <v>-0.02</v>
      </c>
      <c r="G57" s="27">
        <v>4737.6400000000003</v>
      </c>
      <c r="H57" s="27">
        <v>4664.28</v>
      </c>
      <c r="I57" s="27">
        <v>415374941</v>
      </c>
      <c r="J57" s="29">
        <v>25</v>
      </c>
      <c r="K57" s="29">
        <v>25</v>
      </c>
      <c r="L57" s="29">
        <v>0</v>
      </c>
      <c r="M57" s="29">
        <v>0</v>
      </c>
      <c r="N57" s="29">
        <v>5</v>
      </c>
      <c r="O57" s="29">
        <v>30</v>
      </c>
      <c r="P57" s="27">
        <v>25735148.609999999</v>
      </c>
      <c r="Q57" s="27">
        <v>11899746.199999999</v>
      </c>
      <c r="R57" s="27">
        <v>2182347</v>
      </c>
      <c r="S57" s="27">
        <v>0</v>
      </c>
      <c r="T57" s="27">
        <v>15939469</v>
      </c>
      <c r="U57" s="27">
        <v>396360</v>
      </c>
      <c r="V57" s="27">
        <v>0</v>
      </c>
      <c r="W57" s="27">
        <v>0</v>
      </c>
      <c r="X57" s="27">
        <v>0</v>
      </c>
      <c r="Y57" s="27">
        <v>0</v>
      </c>
      <c r="Z57" s="27">
        <v>700</v>
      </c>
      <c r="AA57" s="27">
        <v>30418622.199999999</v>
      </c>
      <c r="AB57" s="27">
        <v>478352.82</v>
      </c>
      <c r="AC57" s="27">
        <v>191749</v>
      </c>
      <c r="AD57" s="27">
        <v>53452.68</v>
      </c>
      <c r="AE57" s="27">
        <v>2550</v>
      </c>
      <c r="AF57" s="27">
        <v>177905</v>
      </c>
      <c r="AG57" s="27">
        <v>32370</v>
      </c>
      <c r="AH57" s="27">
        <v>1226400</v>
      </c>
      <c r="AI57" s="27">
        <v>103111</v>
      </c>
      <c r="AJ57" s="27">
        <v>402213</v>
      </c>
      <c r="AK57" s="27">
        <v>17724.419999999998</v>
      </c>
      <c r="AL57" s="27">
        <v>0</v>
      </c>
      <c r="AM57" s="27">
        <v>225750</v>
      </c>
      <c r="AN57" s="27">
        <v>0</v>
      </c>
      <c r="AO57" s="27">
        <v>745742.46</v>
      </c>
      <c r="AP57" s="27">
        <v>3657320.38</v>
      </c>
      <c r="AQ57" s="27">
        <v>5967124.0599999996</v>
      </c>
      <c r="AR57" s="27">
        <v>1027026</v>
      </c>
      <c r="AS57" s="27">
        <v>0</v>
      </c>
      <c r="AT57" s="27">
        <v>84613.49</v>
      </c>
      <c r="AU57" s="27">
        <v>0</v>
      </c>
      <c r="AV57" s="27">
        <v>0</v>
      </c>
      <c r="AW57" s="27">
        <v>0</v>
      </c>
      <c r="AX57" s="27">
        <v>1111639.49</v>
      </c>
      <c r="AY57" s="27">
        <v>41154706.130000003</v>
      </c>
      <c r="AZ57" s="27">
        <v>13322075.9</v>
      </c>
      <c r="BA57" s="27">
        <v>2324037.35</v>
      </c>
      <c r="BB57" s="27">
        <v>1111433.23</v>
      </c>
      <c r="BC57" s="27">
        <v>532123.64</v>
      </c>
      <c r="BD57" s="27">
        <v>1371281.65</v>
      </c>
      <c r="BE57" s="27">
        <v>2837928.98</v>
      </c>
      <c r="BF57" s="27">
        <v>21498880.75</v>
      </c>
      <c r="BG57" s="27">
        <v>829363.23</v>
      </c>
      <c r="BH57" s="27">
        <v>243974.13</v>
      </c>
      <c r="BI57" s="27">
        <v>4161998.93</v>
      </c>
      <c r="BJ57" s="27">
        <v>1152739.43</v>
      </c>
      <c r="BK57" s="27">
        <v>637789.02</v>
      </c>
      <c r="BL57" s="27">
        <v>7025864.7400000002</v>
      </c>
      <c r="BM57" s="27">
        <v>1402786.42</v>
      </c>
      <c r="BN57" s="27">
        <v>2271433.31</v>
      </c>
      <c r="BO57" s="27">
        <v>2114373.2400000002</v>
      </c>
      <c r="BP57" s="27">
        <v>5788592.9699999997</v>
      </c>
      <c r="BQ57" s="27">
        <v>2251130.39</v>
      </c>
      <c r="BR57" s="27">
        <v>0</v>
      </c>
      <c r="BS57" s="27">
        <v>17813.240000000002</v>
      </c>
      <c r="BT57" s="27">
        <v>0</v>
      </c>
      <c r="BU57" s="27">
        <v>2268943.63</v>
      </c>
      <c r="BV57" s="27">
        <v>2537482.7599999998</v>
      </c>
      <c r="BW57" s="27">
        <v>1909221.96</v>
      </c>
      <c r="BX57" s="27">
        <v>4774</v>
      </c>
      <c r="BY57" s="27">
        <v>0</v>
      </c>
      <c r="BZ57" s="27">
        <v>6195.12</v>
      </c>
      <c r="CA57" s="27">
        <v>41039955.93</v>
      </c>
      <c r="CB57" s="27">
        <v>3463312.48</v>
      </c>
      <c r="CC57" s="27">
        <v>1909221.96</v>
      </c>
      <c r="CD57" s="27">
        <v>35667421.490000002</v>
      </c>
      <c r="CE57" s="27">
        <v>4153949.73</v>
      </c>
      <c r="CF57" s="27">
        <v>31513471.760000002</v>
      </c>
      <c r="CG57" s="27">
        <v>7201.9598690946323</v>
      </c>
      <c r="CH57" s="30">
        <v>295.60000000000002</v>
      </c>
      <c r="CI57" s="27">
        <v>42055.913599458698</v>
      </c>
      <c r="CJ57" s="30">
        <v>319.26</v>
      </c>
      <c r="CK57" s="27">
        <v>44306.249483179898</v>
      </c>
      <c r="CL57" s="27">
        <v>5203597.62</v>
      </c>
      <c r="CM57" s="27">
        <v>516593.97</v>
      </c>
      <c r="CN57" s="27">
        <v>49123.9</v>
      </c>
      <c r="CO57" s="27">
        <v>4637879.75</v>
      </c>
      <c r="CP57" s="27">
        <v>3540922.08</v>
      </c>
      <c r="CQ57" s="27">
        <v>0</v>
      </c>
    </row>
    <row r="58" spans="1:95">
      <c r="A58" s="26" t="s">
        <v>294</v>
      </c>
      <c r="B58" s="26" t="s">
        <v>305</v>
      </c>
      <c r="C58" s="26" t="s">
        <v>306</v>
      </c>
      <c r="D58" s="27">
        <v>42</v>
      </c>
      <c r="E58" s="27">
        <v>2774.09</v>
      </c>
      <c r="F58" s="28">
        <v>0.22</v>
      </c>
      <c r="G58" s="27">
        <v>2923.45</v>
      </c>
      <c r="H58" s="27">
        <v>2841.56</v>
      </c>
      <c r="I58" s="27">
        <v>274449375</v>
      </c>
      <c r="J58" s="29">
        <v>26</v>
      </c>
      <c r="K58" s="29">
        <v>25</v>
      </c>
      <c r="L58" s="29">
        <v>1</v>
      </c>
      <c r="M58" s="29">
        <v>0</v>
      </c>
      <c r="N58" s="29">
        <v>9</v>
      </c>
      <c r="O58" s="29">
        <v>35</v>
      </c>
      <c r="P58" s="27">
        <v>26977306.850000001</v>
      </c>
      <c r="Q58" s="27">
        <v>9670030.6699999999</v>
      </c>
      <c r="R58" s="27">
        <v>1914721.09</v>
      </c>
      <c r="S58" s="27">
        <v>0</v>
      </c>
      <c r="T58" s="27">
        <v>9401159</v>
      </c>
      <c r="U58" s="27">
        <v>402138</v>
      </c>
      <c r="V58" s="27">
        <v>0</v>
      </c>
      <c r="W58" s="27">
        <v>0</v>
      </c>
      <c r="X58" s="27">
        <v>0</v>
      </c>
      <c r="Y58" s="27">
        <v>0</v>
      </c>
      <c r="Z58" s="27">
        <v>700</v>
      </c>
      <c r="AA58" s="27">
        <v>21388748.760000002</v>
      </c>
      <c r="AB58" s="27">
        <v>0</v>
      </c>
      <c r="AC58" s="27">
        <v>116817</v>
      </c>
      <c r="AD58" s="27">
        <v>45196.99</v>
      </c>
      <c r="AE58" s="27">
        <v>450</v>
      </c>
      <c r="AF58" s="27">
        <v>122428</v>
      </c>
      <c r="AG58" s="27">
        <v>21255</v>
      </c>
      <c r="AH58" s="27">
        <v>596592</v>
      </c>
      <c r="AI58" s="27">
        <v>118306</v>
      </c>
      <c r="AJ58" s="27">
        <v>60938</v>
      </c>
      <c r="AK58" s="27">
        <v>10786.52</v>
      </c>
      <c r="AL58" s="27">
        <v>0</v>
      </c>
      <c r="AM58" s="27">
        <v>139500</v>
      </c>
      <c r="AN58" s="27">
        <v>0</v>
      </c>
      <c r="AO58" s="27">
        <v>124139</v>
      </c>
      <c r="AP58" s="27">
        <v>1356408.51</v>
      </c>
      <c r="AQ58" s="27">
        <v>2336036.33</v>
      </c>
      <c r="AR58" s="27">
        <v>3839315.05</v>
      </c>
      <c r="AS58" s="27">
        <v>0</v>
      </c>
      <c r="AT58" s="27">
        <v>0</v>
      </c>
      <c r="AU58" s="27">
        <v>7900</v>
      </c>
      <c r="AV58" s="27">
        <v>0</v>
      </c>
      <c r="AW58" s="27">
        <v>0</v>
      </c>
      <c r="AX58" s="27">
        <v>3847215.05</v>
      </c>
      <c r="AY58" s="27">
        <v>28928408.649999999</v>
      </c>
      <c r="AZ58" s="27">
        <v>8792578.7100000009</v>
      </c>
      <c r="BA58" s="27">
        <v>1710827.03</v>
      </c>
      <c r="BB58" s="27">
        <v>534630.1</v>
      </c>
      <c r="BC58" s="27">
        <v>0</v>
      </c>
      <c r="BD58" s="27">
        <v>1199642.43</v>
      </c>
      <c r="BE58" s="27">
        <v>658611.9</v>
      </c>
      <c r="BF58" s="27">
        <v>12896290.17</v>
      </c>
      <c r="BG58" s="27">
        <v>243823.76</v>
      </c>
      <c r="BH58" s="27">
        <v>300642.84999999998</v>
      </c>
      <c r="BI58" s="27">
        <v>2056969.33</v>
      </c>
      <c r="BJ58" s="27">
        <v>840517.11</v>
      </c>
      <c r="BK58" s="27">
        <v>403882.57</v>
      </c>
      <c r="BL58" s="27">
        <v>3845835.62</v>
      </c>
      <c r="BM58" s="27">
        <v>987997.58</v>
      </c>
      <c r="BN58" s="27">
        <v>1053929.04</v>
      </c>
      <c r="BO58" s="27">
        <v>1361785.91</v>
      </c>
      <c r="BP58" s="27">
        <v>3403712.53</v>
      </c>
      <c r="BQ58" s="27">
        <v>1184922.6299999999</v>
      </c>
      <c r="BR58" s="27">
        <v>0</v>
      </c>
      <c r="BS58" s="27">
        <v>489039.63</v>
      </c>
      <c r="BT58" s="27">
        <v>0</v>
      </c>
      <c r="BU58" s="27">
        <v>1673962.26</v>
      </c>
      <c r="BV58" s="27">
        <v>1775807.14</v>
      </c>
      <c r="BW58" s="27">
        <v>1899955.24</v>
      </c>
      <c r="BX58" s="27">
        <v>180209.38</v>
      </c>
      <c r="BY58" s="27">
        <v>0</v>
      </c>
      <c r="BZ58" s="27">
        <v>0</v>
      </c>
      <c r="CA58" s="27">
        <v>25675772.34</v>
      </c>
      <c r="CB58" s="27">
        <v>2037910.33</v>
      </c>
      <c r="CC58" s="27">
        <v>1899955.24</v>
      </c>
      <c r="CD58" s="27">
        <v>21737906.77</v>
      </c>
      <c r="CE58" s="27">
        <v>2820165.07</v>
      </c>
      <c r="CF58" s="27">
        <v>18917741.699999999</v>
      </c>
      <c r="CG58" s="27">
        <v>6819.4405012094048</v>
      </c>
      <c r="CH58" s="30">
        <v>201.68</v>
      </c>
      <c r="CI58" s="27">
        <v>40825.503322094402</v>
      </c>
      <c r="CJ58" s="30">
        <v>216.69</v>
      </c>
      <c r="CK58" s="27">
        <v>43111.173289030397</v>
      </c>
      <c r="CL58" s="27">
        <v>3216481.06</v>
      </c>
      <c r="CM58" s="27">
        <v>122953.74</v>
      </c>
      <c r="CN58" s="27">
        <v>0</v>
      </c>
      <c r="CO58" s="27">
        <v>3093527.32</v>
      </c>
      <c r="CP58" s="27">
        <v>3669400.03</v>
      </c>
      <c r="CQ58" s="27">
        <v>0</v>
      </c>
    </row>
    <row r="59" spans="1:95">
      <c r="A59" s="26" t="s">
        <v>294</v>
      </c>
      <c r="B59" s="26" t="s">
        <v>307</v>
      </c>
      <c r="C59" s="26" t="s">
        <v>308</v>
      </c>
      <c r="D59" s="27">
        <v>106</v>
      </c>
      <c r="E59" s="27">
        <v>1755.58</v>
      </c>
      <c r="F59" s="28">
        <v>0.41</v>
      </c>
      <c r="G59" s="27">
        <v>1833.68</v>
      </c>
      <c r="H59" s="27">
        <v>1656.56</v>
      </c>
      <c r="I59" s="27">
        <v>107001492</v>
      </c>
      <c r="J59" s="29">
        <v>25</v>
      </c>
      <c r="K59" s="29">
        <v>25</v>
      </c>
      <c r="L59" s="29">
        <v>0</v>
      </c>
      <c r="M59" s="29">
        <v>0</v>
      </c>
      <c r="N59" s="29">
        <v>12.6</v>
      </c>
      <c r="O59" s="29">
        <v>37.6</v>
      </c>
      <c r="P59" s="27">
        <v>17298270.5</v>
      </c>
      <c r="Q59" s="27">
        <v>3804629.57</v>
      </c>
      <c r="R59" s="27">
        <v>589823.59</v>
      </c>
      <c r="S59" s="27">
        <v>0</v>
      </c>
      <c r="T59" s="27">
        <v>6739457</v>
      </c>
      <c r="U59" s="27">
        <v>962658</v>
      </c>
      <c r="V59" s="27">
        <v>0</v>
      </c>
      <c r="W59" s="27">
        <v>0</v>
      </c>
      <c r="X59" s="27">
        <v>0</v>
      </c>
      <c r="Y59" s="27">
        <v>0</v>
      </c>
      <c r="Z59" s="27">
        <v>22190</v>
      </c>
      <c r="AA59" s="27">
        <v>12118758.16</v>
      </c>
      <c r="AB59" s="27">
        <v>0</v>
      </c>
      <c r="AC59" s="27">
        <v>68101</v>
      </c>
      <c r="AD59" s="27">
        <v>28072.93</v>
      </c>
      <c r="AE59" s="27">
        <v>750</v>
      </c>
      <c r="AF59" s="27">
        <v>8028</v>
      </c>
      <c r="AG59" s="27">
        <v>4680</v>
      </c>
      <c r="AH59" s="27">
        <v>188530</v>
      </c>
      <c r="AI59" s="27">
        <v>49700</v>
      </c>
      <c r="AJ59" s="27">
        <v>26000</v>
      </c>
      <c r="AK59" s="27">
        <v>0</v>
      </c>
      <c r="AL59" s="27">
        <v>0</v>
      </c>
      <c r="AM59" s="27">
        <v>93000</v>
      </c>
      <c r="AN59" s="27">
        <v>0</v>
      </c>
      <c r="AO59" s="27">
        <v>438707.98</v>
      </c>
      <c r="AP59" s="27">
        <v>905569.91</v>
      </c>
      <c r="AQ59" s="27">
        <v>977649.03</v>
      </c>
      <c r="AR59" s="27">
        <v>9446662.2699999996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9446662.2699999996</v>
      </c>
      <c r="AY59" s="27">
        <v>23448639.370000001</v>
      </c>
      <c r="AZ59" s="27">
        <v>6821013.0099999998</v>
      </c>
      <c r="BA59" s="27">
        <v>733660.07</v>
      </c>
      <c r="BB59" s="27">
        <v>308350.78999999998</v>
      </c>
      <c r="BC59" s="27">
        <v>0</v>
      </c>
      <c r="BD59" s="27">
        <v>18610.38</v>
      </c>
      <c r="BE59" s="27">
        <v>319024.98</v>
      </c>
      <c r="BF59" s="27">
        <v>8200659.2300000004</v>
      </c>
      <c r="BG59" s="27">
        <v>571926.19999999995</v>
      </c>
      <c r="BH59" s="27">
        <v>62222</v>
      </c>
      <c r="BI59" s="27">
        <v>890906.52</v>
      </c>
      <c r="BJ59" s="27">
        <v>444137.53</v>
      </c>
      <c r="BK59" s="27">
        <v>292305.95</v>
      </c>
      <c r="BL59" s="27">
        <v>2261498.2000000002</v>
      </c>
      <c r="BM59" s="27">
        <v>392927.82</v>
      </c>
      <c r="BN59" s="27">
        <v>304984.39</v>
      </c>
      <c r="BO59" s="27">
        <v>651501.57999999996</v>
      </c>
      <c r="BP59" s="27">
        <v>1349413.79</v>
      </c>
      <c r="BQ59" s="27">
        <v>648821.63</v>
      </c>
      <c r="BR59" s="27">
        <v>0</v>
      </c>
      <c r="BS59" s="27">
        <v>143.21</v>
      </c>
      <c r="BT59" s="27">
        <v>0</v>
      </c>
      <c r="BU59" s="27">
        <v>648964.84</v>
      </c>
      <c r="BV59" s="27">
        <v>2438821.14</v>
      </c>
      <c r="BW59" s="27">
        <v>1064895.49</v>
      </c>
      <c r="BX59" s="27">
        <v>58185.08</v>
      </c>
      <c r="BY59" s="27">
        <v>0</v>
      </c>
      <c r="BZ59" s="27">
        <v>0</v>
      </c>
      <c r="CA59" s="27">
        <v>16022437.77</v>
      </c>
      <c r="CB59" s="27">
        <v>2715915.03</v>
      </c>
      <c r="CC59" s="27">
        <v>1064895.49</v>
      </c>
      <c r="CD59" s="27">
        <v>12241627.25</v>
      </c>
      <c r="CE59" s="27">
        <v>473780.15</v>
      </c>
      <c r="CF59" s="27">
        <v>11767847.1</v>
      </c>
      <c r="CG59" s="27">
        <v>6703.1107098508755</v>
      </c>
      <c r="CH59" s="30">
        <v>121.89</v>
      </c>
      <c r="CI59" s="27">
        <v>41450.594060218202</v>
      </c>
      <c r="CJ59" s="30">
        <v>129.88999999999999</v>
      </c>
      <c r="CK59" s="27">
        <v>43610.473554546203</v>
      </c>
      <c r="CL59" s="27">
        <v>3110355.95</v>
      </c>
      <c r="CM59" s="27">
        <v>10462.6</v>
      </c>
      <c r="CN59" s="27">
        <v>0</v>
      </c>
      <c r="CO59" s="27">
        <v>3099893.35</v>
      </c>
      <c r="CP59" s="27">
        <v>9090974.9800000004</v>
      </c>
      <c r="CQ59" s="27">
        <v>0</v>
      </c>
    </row>
    <row r="60" spans="1:95">
      <c r="A60" s="26" t="s">
        <v>294</v>
      </c>
      <c r="B60" s="26" t="s">
        <v>309</v>
      </c>
      <c r="C60" s="26" t="s">
        <v>310</v>
      </c>
      <c r="D60" s="27">
        <v>102</v>
      </c>
      <c r="E60" s="27">
        <v>732.44</v>
      </c>
      <c r="F60" s="28">
        <v>-0.05</v>
      </c>
      <c r="G60" s="27">
        <v>772.24</v>
      </c>
      <c r="H60" s="27">
        <v>770.16</v>
      </c>
      <c r="I60" s="27">
        <v>31433396</v>
      </c>
      <c r="J60" s="29">
        <v>25</v>
      </c>
      <c r="K60" s="29">
        <v>25</v>
      </c>
      <c r="L60" s="29">
        <v>0</v>
      </c>
      <c r="M60" s="29">
        <v>0</v>
      </c>
      <c r="N60" s="29">
        <v>7.06</v>
      </c>
      <c r="O60" s="29">
        <v>32.06</v>
      </c>
      <c r="P60" s="27">
        <v>771199.88</v>
      </c>
      <c r="Q60" s="27">
        <v>1035499.22</v>
      </c>
      <c r="R60" s="27">
        <v>360102.39</v>
      </c>
      <c r="S60" s="27">
        <v>0</v>
      </c>
      <c r="T60" s="27">
        <v>3512817</v>
      </c>
      <c r="U60" s="27">
        <v>0</v>
      </c>
      <c r="V60" s="27">
        <v>0</v>
      </c>
      <c r="W60" s="27">
        <v>0</v>
      </c>
      <c r="X60" s="27">
        <v>0</v>
      </c>
      <c r="Y60" s="27">
        <v>47245</v>
      </c>
      <c r="Z60" s="27">
        <v>0</v>
      </c>
      <c r="AA60" s="27">
        <v>4955663.6100000003</v>
      </c>
      <c r="AB60" s="27">
        <v>0</v>
      </c>
      <c r="AC60" s="27">
        <v>31661</v>
      </c>
      <c r="AD60" s="27">
        <v>52403.95</v>
      </c>
      <c r="AE60" s="27">
        <v>50</v>
      </c>
      <c r="AF60" s="27">
        <v>8288</v>
      </c>
      <c r="AG60" s="27">
        <v>0</v>
      </c>
      <c r="AH60" s="27">
        <v>204480</v>
      </c>
      <c r="AI60" s="27">
        <v>32170</v>
      </c>
      <c r="AJ60" s="27">
        <v>24375</v>
      </c>
      <c r="AK60" s="27">
        <v>3090.51</v>
      </c>
      <c r="AL60" s="27">
        <v>0</v>
      </c>
      <c r="AM60" s="27">
        <v>0</v>
      </c>
      <c r="AN60" s="27">
        <v>0</v>
      </c>
      <c r="AO60" s="27">
        <v>71077</v>
      </c>
      <c r="AP60" s="27">
        <v>427595.46</v>
      </c>
      <c r="AQ60" s="27">
        <v>920861.36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6304120.4299999997</v>
      </c>
      <c r="AZ60" s="27">
        <v>2749726.97</v>
      </c>
      <c r="BA60" s="27">
        <v>448216.29</v>
      </c>
      <c r="BB60" s="27">
        <v>215075.63</v>
      </c>
      <c r="BC60" s="27">
        <v>0</v>
      </c>
      <c r="BD60" s="27">
        <v>247324.5</v>
      </c>
      <c r="BE60" s="27">
        <v>76817.240000000005</v>
      </c>
      <c r="BF60" s="27">
        <v>3737160.63</v>
      </c>
      <c r="BG60" s="27">
        <v>211010.61</v>
      </c>
      <c r="BH60" s="27">
        <v>33176.94</v>
      </c>
      <c r="BI60" s="27">
        <v>571990.09</v>
      </c>
      <c r="BJ60" s="27">
        <v>180152.85</v>
      </c>
      <c r="BK60" s="27">
        <v>3961.8</v>
      </c>
      <c r="BL60" s="27">
        <v>1000292.29</v>
      </c>
      <c r="BM60" s="27">
        <v>132897.26999999999</v>
      </c>
      <c r="BN60" s="27">
        <v>146215.17000000001</v>
      </c>
      <c r="BO60" s="27">
        <v>359706.85</v>
      </c>
      <c r="BP60" s="27">
        <v>638819.29</v>
      </c>
      <c r="BQ60" s="27">
        <v>305313.52</v>
      </c>
      <c r="BR60" s="27">
        <v>0</v>
      </c>
      <c r="BS60" s="27">
        <v>0</v>
      </c>
      <c r="BT60" s="27">
        <v>0</v>
      </c>
      <c r="BU60" s="27">
        <v>305313.52</v>
      </c>
      <c r="BV60" s="27">
        <v>0</v>
      </c>
      <c r="BW60" s="27">
        <v>211179.14</v>
      </c>
      <c r="BX60" s="27">
        <v>43315.7</v>
      </c>
      <c r="BY60" s="27">
        <v>0</v>
      </c>
      <c r="BZ60" s="27">
        <v>460.47</v>
      </c>
      <c r="CA60" s="27">
        <v>5936541.04</v>
      </c>
      <c r="CB60" s="27">
        <v>67043.899999999994</v>
      </c>
      <c r="CC60" s="27">
        <v>211179.14</v>
      </c>
      <c r="CD60" s="27">
        <v>5658318</v>
      </c>
      <c r="CE60" s="27">
        <v>492062.22</v>
      </c>
      <c r="CF60" s="27">
        <v>5166255.78</v>
      </c>
      <c r="CG60" s="27">
        <v>7053.4866746764237</v>
      </c>
      <c r="CH60" s="30">
        <v>60.17</v>
      </c>
      <c r="CI60" s="27">
        <v>38775.611600465403</v>
      </c>
      <c r="CJ60" s="30">
        <v>65.22</v>
      </c>
      <c r="CK60" s="27">
        <v>40667.605795768199</v>
      </c>
      <c r="CL60" s="27">
        <v>1067930.4099999999</v>
      </c>
      <c r="CM60" s="27">
        <v>70072.47</v>
      </c>
      <c r="CN60" s="27">
        <v>0</v>
      </c>
      <c r="CO60" s="27">
        <v>997857.94</v>
      </c>
      <c r="CP60" s="27">
        <v>0</v>
      </c>
      <c r="CQ60" s="27">
        <v>0</v>
      </c>
    </row>
    <row r="61" spans="1:95">
      <c r="A61" s="26" t="s">
        <v>311</v>
      </c>
      <c r="B61" s="26" t="s">
        <v>312</v>
      </c>
      <c r="C61" s="26" t="s">
        <v>313</v>
      </c>
      <c r="D61" s="27">
        <v>103</v>
      </c>
      <c r="E61" s="27">
        <v>3047.4</v>
      </c>
      <c r="F61" s="28">
        <v>0.16</v>
      </c>
      <c r="G61" s="27">
        <v>3181.41</v>
      </c>
      <c r="H61" s="27">
        <v>3134.79</v>
      </c>
      <c r="I61" s="27">
        <v>116061481</v>
      </c>
      <c r="J61" s="29">
        <v>25</v>
      </c>
      <c r="K61" s="29">
        <v>25</v>
      </c>
      <c r="L61" s="29">
        <v>0</v>
      </c>
      <c r="M61" s="29">
        <v>0</v>
      </c>
      <c r="N61" s="29">
        <v>18.399999999999999</v>
      </c>
      <c r="O61" s="29">
        <v>43.4</v>
      </c>
      <c r="P61" s="27">
        <v>34380000</v>
      </c>
      <c r="Q61" s="27">
        <v>4795513.21</v>
      </c>
      <c r="R61" s="27">
        <v>1606666.91</v>
      </c>
      <c r="S61" s="27">
        <v>4660.42</v>
      </c>
      <c r="T61" s="27">
        <v>14700764</v>
      </c>
      <c r="U61" s="27">
        <v>510246</v>
      </c>
      <c r="V61" s="27">
        <v>0</v>
      </c>
      <c r="W61" s="27">
        <v>0</v>
      </c>
      <c r="X61" s="27">
        <v>0</v>
      </c>
      <c r="Y61" s="27">
        <v>0</v>
      </c>
      <c r="Z61" s="27">
        <v>700</v>
      </c>
      <c r="AA61" s="27">
        <v>21618550.539999999</v>
      </c>
      <c r="AB61" s="27">
        <v>0</v>
      </c>
      <c r="AC61" s="27">
        <v>128871</v>
      </c>
      <c r="AD61" s="27">
        <v>56654</v>
      </c>
      <c r="AE61" s="27">
        <v>1625</v>
      </c>
      <c r="AF61" s="27">
        <v>43063</v>
      </c>
      <c r="AG61" s="27">
        <v>0</v>
      </c>
      <c r="AH61" s="27">
        <v>690466</v>
      </c>
      <c r="AI61" s="27">
        <v>28500</v>
      </c>
      <c r="AJ61" s="27">
        <v>41438</v>
      </c>
      <c r="AK61" s="27">
        <v>12154.12</v>
      </c>
      <c r="AL61" s="27">
        <v>0</v>
      </c>
      <c r="AM61" s="27">
        <v>0</v>
      </c>
      <c r="AN61" s="27">
        <v>0</v>
      </c>
      <c r="AO61" s="27">
        <v>794134</v>
      </c>
      <c r="AP61" s="27">
        <v>1796905.12</v>
      </c>
      <c r="AQ61" s="27">
        <v>2175409.71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25590865.370000001</v>
      </c>
      <c r="AZ61" s="27">
        <v>10912871.5</v>
      </c>
      <c r="BA61" s="27">
        <v>1634117.53</v>
      </c>
      <c r="BB61" s="27">
        <v>564037.35</v>
      </c>
      <c r="BC61" s="27">
        <v>0</v>
      </c>
      <c r="BD61" s="27">
        <v>1218263.6599999999</v>
      </c>
      <c r="BE61" s="27">
        <v>263252.34999999998</v>
      </c>
      <c r="BF61" s="27">
        <v>14592542.390000001</v>
      </c>
      <c r="BG61" s="27">
        <v>847180.87</v>
      </c>
      <c r="BH61" s="27">
        <v>0</v>
      </c>
      <c r="BI61" s="27">
        <v>1975270.44</v>
      </c>
      <c r="BJ61" s="27">
        <v>1189386.71</v>
      </c>
      <c r="BK61" s="27">
        <v>489203.85</v>
      </c>
      <c r="BL61" s="27">
        <v>4501041.87</v>
      </c>
      <c r="BM61" s="27">
        <v>933534.02</v>
      </c>
      <c r="BN61" s="27">
        <v>1072073.3999999999</v>
      </c>
      <c r="BO61" s="27">
        <v>1159001.1100000001</v>
      </c>
      <c r="BP61" s="27">
        <v>3164608.53</v>
      </c>
      <c r="BQ61" s="27">
        <v>1314576.07</v>
      </c>
      <c r="BR61" s="27">
        <v>0</v>
      </c>
      <c r="BS61" s="27">
        <v>0</v>
      </c>
      <c r="BT61" s="27">
        <v>0</v>
      </c>
      <c r="BU61" s="27">
        <v>1314576.07</v>
      </c>
      <c r="BV61" s="27">
        <v>4967509.58</v>
      </c>
      <c r="BW61" s="27">
        <v>1826387.28</v>
      </c>
      <c r="BX61" s="27">
        <v>0</v>
      </c>
      <c r="BY61" s="27">
        <v>0</v>
      </c>
      <c r="BZ61" s="27">
        <v>0</v>
      </c>
      <c r="CA61" s="27">
        <v>30366665.719999999</v>
      </c>
      <c r="CB61" s="27">
        <v>5085614.3099999996</v>
      </c>
      <c r="CC61" s="27">
        <v>1826387.28</v>
      </c>
      <c r="CD61" s="27">
        <v>23454664.129999999</v>
      </c>
      <c r="CE61" s="27">
        <v>2001515.86</v>
      </c>
      <c r="CF61" s="27">
        <v>21453148.27</v>
      </c>
      <c r="CG61" s="27">
        <v>7039.8202631751656</v>
      </c>
      <c r="CH61" s="30">
        <v>210.44</v>
      </c>
      <c r="CI61" s="27">
        <v>43180.602737122201</v>
      </c>
      <c r="CJ61" s="30">
        <v>228.44</v>
      </c>
      <c r="CK61" s="27">
        <v>46155.645246016502</v>
      </c>
      <c r="CL61" s="27">
        <v>196944.19</v>
      </c>
      <c r="CM61" s="27">
        <v>0</v>
      </c>
      <c r="CN61" s="27">
        <v>0</v>
      </c>
      <c r="CO61" s="27">
        <v>196944.19</v>
      </c>
      <c r="CP61" s="27">
        <v>2521300.5299999998</v>
      </c>
      <c r="CQ61" s="27">
        <v>0</v>
      </c>
    </row>
    <row r="62" spans="1:95">
      <c r="A62" s="26" t="s">
        <v>311</v>
      </c>
      <c r="B62" s="26" t="s">
        <v>314</v>
      </c>
      <c r="C62" s="26" t="s">
        <v>315</v>
      </c>
      <c r="D62" s="27">
        <v>149</v>
      </c>
      <c r="E62" s="27">
        <v>877.03</v>
      </c>
      <c r="F62" s="28">
        <v>0.03</v>
      </c>
      <c r="G62" s="27">
        <v>936.11</v>
      </c>
      <c r="H62" s="27">
        <v>927.85</v>
      </c>
      <c r="I62" s="27">
        <v>27533480</v>
      </c>
      <c r="J62" s="29">
        <v>25</v>
      </c>
      <c r="K62" s="29">
        <v>25</v>
      </c>
      <c r="L62" s="29">
        <v>0</v>
      </c>
      <c r="M62" s="29">
        <v>0</v>
      </c>
      <c r="N62" s="29">
        <v>3.2</v>
      </c>
      <c r="O62" s="29">
        <v>28.2</v>
      </c>
      <c r="P62" s="27">
        <v>1434985.09</v>
      </c>
      <c r="Q62" s="27">
        <v>647499.34</v>
      </c>
      <c r="R62" s="27">
        <v>344944.46</v>
      </c>
      <c r="S62" s="27">
        <v>1334.93</v>
      </c>
      <c r="T62" s="27">
        <v>4457306</v>
      </c>
      <c r="U62" s="27">
        <v>0</v>
      </c>
      <c r="V62" s="27">
        <v>0</v>
      </c>
      <c r="W62" s="27">
        <v>0</v>
      </c>
      <c r="X62" s="27">
        <v>0</v>
      </c>
      <c r="Y62" s="27">
        <v>28670</v>
      </c>
      <c r="Z62" s="27">
        <v>350</v>
      </c>
      <c r="AA62" s="27">
        <v>5480104.7300000004</v>
      </c>
      <c r="AB62" s="27">
        <v>0</v>
      </c>
      <c r="AC62" s="27">
        <v>38144</v>
      </c>
      <c r="AD62" s="27">
        <v>5699.04</v>
      </c>
      <c r="AE62" s="27">
        <v>50</v>
      </c>
      <c r="AF62" s="27">
        <v>0</v>
      </c>
      <c r="AG62" s="27">
        <v>0</v>
      </c>
      <c r="AH62" s="27">
        <v>235200</v>
      </c>
      <c r="AI62" s="27">
        <v>0</v>
      </c>
      <c r="AJ62" s="27">
        <v>26000</v>
      </c>
      <c r="AK62" s="27">
        <v>3321.68</v>
      </c>
      <c r="AL62" s="27">
        <v>0</v>
      </c>
      <c r="AM62" s="27">
        <v>0</v>
      </c>
      <c r="AN62" s="27">
        <v>0</v>
      </c>
      <c r="AO62" s="27">
        <v>61209</v>
      </c>
      <c r="AP62" s="27">
        <v>369623.72</v>
      </c>
      <c r="AQ62" s="27">
        <v>864659.52</v>
      </c>
      <c r="AR62" s="27">
        <v>0</v>
      </c>
      <c r="AS62" s="27">
        <v>0</v>
      </c>
      <c r="AT62" s="27">
        <v>0</v>
      </c>
      <c r="AU62" s="27">
        <v>0</v>
      </c>
      <c r="AV62" s="27">
        <v>324.02</v>
      </c>
      <c r="AW62" s="27">
        <v>0</v>
      </c>
      <c r="AX62" s="27">
        <v>324.02</v>
      </c>
      <c r="AY62" s="27">
        <v>6714711.9900000002</v>
      </c>
      <c r="AZ62" s="27">
        <v>3221005.03</v>
      </c>
      <c r="BA62" s="27">
        <v>256199.5</v>
      </c>
      <c r="BB62" s="27">
        <v>196993.58</v>
      </c>
      <c r="BC62" s="27">
        <v>0</v>
      </c>
      <c r="BD62" s="27">
        <v>224940.82</v>
      </c>
      <c r="BE62" s="27">
        <v>60296.39</v>
      </c>
      <c r="BF62" s="27">
        <v>3959435.32</v>
      </c>
      <c r="BG62" s="27">
        <v>287171.88</v>
      </c>
      <c r="BH62" s="27">
        <v>0</v>
      </c>
      <c r="BI62" s="27">
        <v>469543.84</v>
      </c>
      <c r="BJ62" s="27">
        <v>312713.73</v>
      </c>
      <c r="BK62" s="27">
        <v>72663.649999999994</v>
      </c>
      <c r="BL62" s="27">
        <v>1142093.1000000001</v>
      </c>
      <c r="BM62" s="27">
        <v>327816.2</v>
      </c>
      <c r="BN62" s="27">
        <v>370227.20000000001</v>
      </c>
      <c r="BO62" s="27">
        <v>435122.65</v>
      </c>
      <c r="BP62" s="27">
        <v>1133166.05</v>
      </c>
      <c r="BQ62" s="27">
        <v>316461.15999999997</v>
      </c>
      <c r="BR62" s="27">
        <v>0</v>
      </c>
      <c r="BS62" s="27">
        <v>325.43</v>
      </c>
      <c r="BT62" s="27">
        <v>0</v>
      </c>
      <c r="BU62" s="27">
        <v>316786.59000000003</v>
      </c>
      <c r="BV62" s="27">
        <v>5044.3999999999996</v>
      </c>
      <c r="BW62" s="27">
        <v>144241.59</v>
      </c>
      <c r="BX62" s="27">
        <v>48016.97</v>
      </c>
      <c r="BY62" s="27">
        <v>0</v>
      </c>
      <c r="BZ62" s="27">
        <v>0</v>
      </c>
      <c r="CA62" s="27">
        <v>6748784.0199999996</v>
      </c>
      <c r="CB62" s="27">
        <v>100224.42</v>
      </c>
      <c r="CC62" s="27">
        <v>144241.59</v>
      </c>
      <c r="CD62" s="27">
        <v>6504318.0099999998</v>
      </c>
      <c r="CE62" s="27">
        <v>515883.85</v>
      </c>
      <c r="CF62" s="27">
        <v>5988434.1600000001</v>
      </c>
      <c r="CG62" s="27">
        <v>6828.0836003329423</v>
      </c>
      <c r="CH62" s="30">
        <v>67.430000000000007</v>
      </c>
      <c r="CI62" s="27">
        <v>39569.798012754</v>
      </c>
      <c r="CJ62" s="30">
        <v>72.040000000000006</v>
      </c>
      <c r="CK62" s="27">
        <v>41817.0816213215</v>
      </c>
      <c r="CL62" s="27">
        <v>599293.34</v>
      </c>
      <c r="CM62" s="27">
        <v>26229.25</v>
      </c>
      <c r="CN62" s="27">
        <v>0</v>
      </c>
      <c r="CO62" s="27">
        <v>573064.09</v>
      </c>
      <c r="CP62" s="27">
        <v>0</v>
      </c>
      <c r="CQ62" s="27">
        <v>0</v>
      </c>
    </row>
    <row r="63" spans="1:95">
      <c r="A63" s="26" t="s">
        <v>311</v>
      </c>
      <c r="B63" s="26" t="s">
        <v>316</v>
      </c>
      <c r="C63" s="26" t="s">
        <v>317</v>
      </c>
      <c r="D63" s="27">
        <v>197</v>
      </c>
      <c r="E63" s="27">
        <v>699.41</v>
      </c>
      <c r="F63" s="28">
        <v>-0.05</v>
      </c>
      <c r="G63" s="27">
        <v>744.95</v>
      </c>
      <c r="H63" s="27">
        <v>760.4</v>
      </c>
      <c r="I63" s="27">
        <v>29265041</v>
      </c>
      <c r="J63" s="29">
        <v>25</v>
      </c>
      <c r="K63" s="29">
        <v>25</v>
      </c>
      <c r="L63" s="29">
        <v>0</v>
      </c>
      <c r="M63" s="29">
        <v>0</v>
      </c>
      <c r="N63" s="29">
        <v>14.1</v>
      </c>
      <c r="O63" s="29">
        <v>39.1</v>
      </c>
      <c r="P63" s="27">
        <v>3274359</v>
      </c>
      <c r="Q63" s="27">
        <v>1097490.9099999999</v>
      </c>
      <c r="R63" s="27">
        <v>289093.56</v>
      </c>
      <c r="S63" s="27">
        <v>1111.77</v>
      </c>
      <c r="T63" s="27">
        <v>3465158</v>
      </c>
      <c r="U63" s="27">
        <v>0</v>
      </c>
      <c r="V63" s="27">
        <v>0</v>
      </c>
      <c r="W63" s="27">
        <v>0</v>
      </c>
      <c r="X63" s="27">
        <v>0</v>
      </c>
      <c r="Y63" s="27">
        <v>62547</v>
      </c>
      <c r="Z63" s="27">
        <v>1000</v>
      </c>
      <c r="AA63" s="27">
        <v>4916401.24</v>
      </c>
      <c r="AB63" s="27">
        <v>0</v>
      </c>
      <c r="AC63" s="27">
        <v>31260</v>
      </c>
      <c r="AD63" s="27">
        <v>10644.48</v>
      </c>
      <c r="AE63" s="27">
        <v>0</v>
      </c>
      <c r="AF63" s="27">
        <v>0</v>
      </c>
      <c r="AG63" s="27">
        <v>0</v>
      </c>
      <c r="AH63" s="27">
        <v>213600</v>
      </c>
      <c r="AI63" s="27">
        <v>28000</v>
      </c>
      <c r="AJ63" s="27">
        <v>14625</v>
      </c>
      <c r="AK63" s="27">
        <v>3143.93</v>
      </c>
      <c r="AL63" s="27">
        <v>0</v>
      </c>
      <c r="AM63" s="27">
        <v>0</v>
      </c>
      <c r="AN63" s="27">
        <v>0</v>
      </c>
      <c r="AO63" s="27">
        <v>208300.12</v>
      </c>
      <c r="AP63" s="27">
        <v>509573.53</v>
      </c>
      <c r="AQ63" s="27">
        <v>736565.22</v>
      </c>
      <c r="AR63" s="27">
        <v>122021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122021</v>
      </c>
      <c r="AY63" s="27">
        <v>6284560.9900000002</v>
      </c>
      <c r="AZ63" s="27">
        <v>2487323.7799999998</v>
      </c>
      <c r="BA63" s="27">
        <v>312093.02</v>
      </c>
      <c r="BB63" s="27">
        <v>234116.35</v>
      </c>
      <c r="BC63" s="27">
        <v>0</v>
      </c>
      <c r="BD63" s="27">
        <v>174990.9</v>
      </c>
      <c r="BE63" s="27">
        <v>60738.11</v>
      </c>
      <c r="BF63" s="27">
        <v>3269262.16</v>
      </c>
      <c r="BG63" s="27">
        <v>153233.24</v>
      </c>
      <c r="BH63" s="27">
        <v>73741.23</v>
      </c>
      <c r="BI63" s="27">
        <v>557277.39</v>
      </c>
      <c r="BJ63" s="27">
        <v>419446.57</v>
      </c>
      <c r="BK63" s="27">
        <v>40050.78</v>
      </c>
      <c r="BL63" s="27">
        <v>1243749.21</v>
      </c>
      <c r="BM63" s="27">
        <v>318530.43</v>
      </c>
      <c r="BN63" s="27">
        <v>298441.13</v>
      </c>
      <c r="BO63" s="27">
        <v>345774.48</v>
      </c>
      <c r="BP63" s="27">
        <v>962746.04</v>
      </c>
      <c r="BQ63" s="27">
        <v>326334.19</v>
      </c>
      <c r="BR63" s="27">
        <v>0</v>
      </c>
      <c r="BS63" s="27">
        <v>0</v>
      </c>
      <c r="BT63" s="27">
        <v>0</v>
      </c>
      <c r="BU63" s="27">
        <v>326334.19</v>
      </c>
      <c r="BV63" s="27">
        <v>83891.93</v>
      </c>
      <c r="BW63" s="27">
        <v>330825.25</v>
      </c>
      <c r="BX63" s="27">
        <v>21260</v>
      </c>
      <c r="BY63" s="27">
        <v>0</v>
      </c>
      <c r="BZ63" s="27">
        <v>0</v>
      </c>
      <c r="CA63" s="27">
        <v>6238068.7800000003</v>
      </c>
      <c r="CB63" s="27">
        <v>190142.67</v>
      </c>
      <c r="CC63" s="27">
        <v>330825.25</v>
      </c>
      <c r="CD63" s="27">
        <v>5717100.8600000003</v>
      </c>
      <c r="CE63" s="27">
        <v>383738.65</v>
      </c>
      <c r="CF63" s="27">
        <v>5333362.21</v>
      </c>
      <c r="CG63" s="27">
        <v>7625.5160921347997</v>
      </c>
      <c r="CH63" s="30">
        <v>57.55</v>
      </c>
      <c r="CI63" s="27">
        <v>38066.987141616002</v>
      </c>
      <c r="CJ63" s="30">
        <v>62.83</v>
      </c>
      <c r="CK63" s="27">
        <v>41411.831131624996</v>
      </c>
      <c r="CL63" s="27">
        <v>980743.03</v>
      </c>
      <c r="CM63" s="27">
        <v>63187.360000000001</v>
      </c>
      <c r="CN63" s="27">
        <v>0</v>
      </c>
      <c r="CO63" s="27">
        <v>917555.67</v>
      </c>
      <c r="CP63" s="27">
        <v>0</v>
      </c>
      <c r="CQ63" s="27">
        <v>0</v>
      </c>
    </row>
    <row r="64" spans="1:95">
      <c r="A64" s="26" t="s">
        <v>311</v>
      </c>
      <c r="B64" s="26" t="s">
        <v>318</v>
      </c>
      <c r="C64" s="26" t="s">
        <v>319</v>
      </c>
      <c r="D64" s="27">
        <v>110</v>
      </c>
      <c r="E64" s="27">
        <v>543.78</v>
      </c>
      <c r="F64" s="28">
        <v>-0.14000000000000001</v>
      </c>
      <c r="G64" s="27">
        <v>577.63</v>
      </c>
      <c r="H64" s="27">
        <v>598.14</v>
      </c>
      <c r="I64" s="27">
        <v>36132094</v>
      </c>
      <c r="J64" s="29">
        <v>25</v>
      </c>
      <c r="K64" s="29">
        <v>25</v>
      </c>
      <c r="L64" s="29">
        <v>0</v>
      </c>
      <c r="M64" s="29">
        <v>0</v>
      </c>
      <c r="N64" s="29">
        <v>11.4</v>
      </c>
      <c r="O64" s="29">
        <v>36.4</v>
      </c>
      <c r="P64" s="27">
        <v>1637849.2</v>
      </c>
      <c r="Q64" s="27">
        <v>1293998.3500000001</v>
      </c>
      <c r="R64" s="27">
        <v>231947.92</v>
      </c>
      <c r="S64" s="27">
        <v>2521.0300000000002</v>
      </c>
      <c r="T64" s="27">
        <v>2481252</v>
      </c>
      <c r="U64" s="27">
        <v>0</v>
      </c>
      <c r="V64" s="27">
        <v>0</v>
      </c>
      <c r="W64" s="27">
        <v>0</v>
      </c>
      <c r="X64" s="27">
        <v>150493</v>
      </c>
      <c r="Y64" s="27">
        <v>0</v>
      </c>
      <c r="Z64" s="27">
        <v>350</v>
      </c>
      <c r="AA64" s="27">
        <v>4160562.3</v>
      </c>
      <c r="AB64" s="27">
        <v>0</v>
      </c>
      <c r="AC64" s="27">
        <v>24590</v>
      </c>
      <c r="AD64" s="27">
        <v>44564.07</v>
      </c>
      <c r="AE64" s="27">
        <v>25</v>
      </c>
      <c r="AF64" s="27">
        <v>0</v>
      </c>
      <c r="AG64" s="27">
        <v>0</v>
      </c>
      <c r="AH64" s="27">
        <v>169920</v>
      </c>
      <c r="AI64" s="27">
        <v>0</v>
      </c>
      <c r="AJ64" s="27">
        <v>11375</v>
      </c>
      <c r="AK64" s="27">
        <v>2316.27</v>
      </c>
      <c r="AL64" s="27">
        <v>0</v>
      </c>
      <c r="AM64" s="27">
        <v>0</v>
      </c>
      <c r="AN64" s="27">
        <v>0</v>
      </c>
      <c r="AO64" s="27">
        <v>48911</v>
      </c>
      <c r="AP64" s="27">
        <v>301701.34000000003</v>
      </c>
      <c r="AQ64" s="27">
        <v>574025.22</v>
      </c>
      <c r="AR64" s="27">
        <v>19643.84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19643.84</v>
      </c>
      <c r="AY64" s="27">
        <v>5055932.7</v>
      </c>
      <c r="AZ64" s="27">
        <v>2325553.4500000002</v>
      </c>
      <c r="BA64" s="27">
        <v>283748.44</v>
      </c>
      <c r="BB64" s="27">
        <v>256199.69</v>
      </c>
      <c r="BC64" s="27">
        <v>0</v>
      </c>
      <c r="BD64" s="27">
        <v>155684.47</v>
      </c>
      <c r="BE64" s="27">
        <v>111837.15</v>
      </c>
      <c r="BF64" s="27">
        <v>3133023.2</v>
      </c>
      <c r="BG64" s="27">
        <v>138161.54</v>
      </c>
      <c r="BH64" s="27">
        <v>74118.09</v>
      </c>
      <c r="BI64" s="27">
        <v>449236.24</v>
      </c>
      <c r="BJ64" s="27">
        <v>152681.66</v>
      </c>
      <c r="BK64" s="27">
        <v>45630.239999999998</v>
      </c>
      <c r="BL64" s="27">
        <v>859827.77</v>
      </c>
      <c r="BM64" s="27">
        <v>232966.5</v>
      </c>
      <c r="BN64" s="27">
        <v>322741.65000000002</v>
      </c>
      <c r="BO64" s="27">
        <v>326861.44</v>
      </c>
      <c r="BP64" s="27">
        <v>882569.59</v>
      </c>
      <c r="BQ64" s="27">
        <v>269889.8</v>
      </c>
      <c r="BR64" s="27">
        <v>0</v>
      </c>
      <c r="BS64" s="27">
        <v>119.93</v>
      </c>
      <c r="BT64" s="27">
        <v>0</v>
      </c>
      <c r="BU64" s="27">
        <v>270009.73</v>
      </c>
      <c r="BV64" s="27">
        <v>6246.81</v>
      </c>
      <c r="BW64" s="27">
        <v>218965.43</v>
      </c>
      <c r="BX64" s="27">
        <v>30452.2</v>
      </c>
      <c r="BY64" s="27">
        <v>0</v>
      </c>
      <c r="BZ64" s="27">
        <v>0</v>
      </c>
      <c r="CA64" s="27">
        <v>5401094.7300000004</v>
      </c>
      <c r="CB64" s="27">
        <v>70279.360000000001</v>
      </c>
      <c r="CC64" s="27">
        <v>218965.43</v>
      </c>
      <c r="CD64" s="27">
        <v>5111849.9400000004</v>
      </c>
      <c r="CE64" s="27">
        <v>337743.29</v>
      </c>
      <c r="CF64" s="27">
        <v>4774106.6500000004</v>
      </c>
      <c r="CG64" s="27">
        <v>8779.4818676670729</v>
      </c>
      <c r="CH64" s="30">
        <v>60</v>
      </c>
      <c r="CI64" s="27">
        <v>35246.603999999999</v>
      </c>
      <c r="CJ64" s="30">
        <v>64.739999999999995</v>
      </c>
      <c r="CK64" s="27">
        <v>37497.046339203</v>
      </c>
      <c r="CL64" s="27">
        <v>1982308.61</v>
      </c>
      <c r="CM64" s="27">
        <v>12323.9</v>
      </c>
      <c r="CN64" s="27">
        <v>0</v>
      </c>
      <c r="CO64" s="27">
        <v>1969984.71</v>
      </c>
      <c r="CP64" s="27">
        <v>797.57</v>
      </c>
      <c r="CQ64" s="27">
        <v>0</v>
      </c>
    </row>
    <row r="65" spans="1:95">
      <c r="A65" s="26" t="s">
        <v>311</v>
      </c>
      <c r="B65" s="26" t="s">
        <v>320</v>
      </c>
      <c r="C65" s="26" t="s">
        <v>321</v>
      </c>
      <c r="D65" s="27">
        <v>110</v>
      </c>
      <c r="E65" s="27">
        <v>5457.37</v>
      </c>
      <c r="F65" s="28">
        <v>0.08</v>
      </c>
      <c r="G65" s="27">
        <v>5690.89</v>
      </c>
      <c r="H65" s="27">
        <v>5514.3</v>
      </c>
      <c r="I65" s="27">
        <v>306148133</v>
      </c>
      <c r="J65" s="29">
        <v>25</v>
      </c>
      <c r="K65" s="29">
        <v>25</v>
      </c>
      <c r="L65" s="29">
        <v>0</v>
      </c>
      <c r="M65" s="29">
        <v>0</v>
      </c>
      <c r="N65" s="29">
        <v>14.8</v>
      </c>
      <c r="O65" s="29">
        <v>39.799999999999997</v>
      </c>
      <c r="P65" s="27">
        <v>55740000</v>
      </c>
      <c r="Q65" s="27">
        <v>11934248.609999999</v>
      </c>
      <c r="R65" s="27">
        <v>3729839.33</v>
      </c>
      <c r="S65" s="27">
        <v>9240.52</v>
      </c>
      <c r="T65" s="27">
        <v>23448530</v>
      </c>
      <c r="U65" s="27">
        <v>932850</v>
      </c>
      <c r="V65" s="27">
        <v>0</v>
      </c>
      <c r="W65" s="27">
        <v>0</v>
      </c>
      <c r="X65" s="27">
        <v>0</v>
      </c>
      <c r="Y65" s="27">
        <v>0</v>
      </c>
      <c r="Z65" s="27">
        <v>700</v>
      </c>
      <c r="AA65" s="27">
        <v>40055408.460000001</v>
      </c>
      <c r="AB65" s="27">
        <v>339004.62</v>
      </c>
      <c r="AC65" s="27">
        <v>226693</v>
      </c>
      <c r="AD65" s="27">
        <v>69453.070000000007</v>
      </c>
      <c r="AE65" s="27">
        <v>1750</v>
      </c>
      <c r="AF65" s="27">
        <v>60873</v>
      </c>
      <c r="AG65" s="27">
        <v>86775</v>
      </c>
      <c r="AH65" s="27">
        <v>1257600</v>
      </c>
      <c r="AI65" s="27">
        <v>109722</v>
      </c>
      <c r="AJ65" s="27">
        <v>94676.1</v>
      </c>
      <c r="AK65" s="27">
        <v>18346.41</v>
      </c>
      <c r="AL65" s="27">
        <v>0</v>
      </c>
      <c r="AM65" s="27">
        <v>63650</v>
      </c>
      <c r="AN65" s="27">
        <v>0</v>
      </c>
      <c r="AO65" s="27">
        <v>1247970.8400000001</v>
      </c>
      <c r="AP65" s="27">
        <v>3576514.04</v>
      </c>
      <c r="AQ65" s="27">
        <v>4534504.4800000004</v>
      </c>
      <c r="AR65" s="27">
        <v>4008000</v>
      </c>
      <c r="AS65" s="27">
        <v>0</v>
      </c>
      <c r="AT65" s="27">
        <v>0</v>
      </c>
      <c r="AU65" s="27">
        <v>3000</v>
      </c>
      <c r="AV65" s="27">
        <v>0</v>
      </c>
      <c r="AW65" s="27">
        <v>0</v>
      </c>
      <c r="AX65" s="27">
        <v>4011000</v>
      </c>
      <c r="AY65" s="27">
        <v>52177426.979999997</v>
      </c>
      <c r="AZ65" s="27">
        <v>18223491.140000001</v>
      </c>
      <c r="BA65" s="27">
        <v>3580625.72</v>
      </c>
      <c r="BB65" s="27">
        <v>953057.12</v>
      </c>
      <c r="BC65" s="27">
        <v>476585.69</v>
      </c>
      <c r="BD65" s="27">
        <v>843236</v>
      </c>
      <c r="BE65" s="27">
        <v>471913.64</v>
      </c>
      <c r="BF65" s="27">
        <v>24548909.309999999</v>
      </c>
      <c r="BG65" s="27">
        <v>907374.82</v>
      </c>
      <c r="BH65" s="27">
        <v>300290.28000000003</v>
      </c>
      <c r="BI65" s="27">
        <v>4566110.6900000004</v>
      </c>
      <c r="BJ65" s="27">
        <v>1950622.11</v>
      </c>
      <c r="BK65" s="27">
        <v>264035.25</v>
      </c>
      <c r="BL65" s="27">
        <v>7988433.1500000004</v>
      </c>
      <c r="BM65" s="27">
        <v>1506095.81</v>
      </c>
      <c r="BN65" s="27">
        <v>4686553.6100000003</v>
      </c>
      <c r="BO65" s="27">
        <v>2099277.8199999998</v>
      </c>
      <c r="BP65" s="27">
        <v>8291927.2400000002</v>
      </c>
      <c r="BQ65" s="27">
        <v>1967077.09</v>
      </c>
      <c r="BR65" s="27">
        <v>0</v>
      </c>
      <c r="BS65" s="27">
        <v>245704.04</v>
      </c>
      <c r="BT65" s="27">
        <v>0</v>
      </c>
      <c r="BU65" s="27">
        <v>2212781.13</v>
      </c>
      <c r="BV65" s="27">
        <v>15828397.220000001</v>
      </c>
      <c r="BW65" s="27">
        <v>3586196.97</v>
      </c>
      <c r="BX65" s="27">
        <v>12148.06</v>
      </c>
      <c r="BY65" s="27">
        <v>0</v>
      </c>
      <c r="BZ65" s="27">
        <v>0</v>
      </c>
      <c r="CA65" s="27">
        <v>62468793.079999998</v>
      </c>
      <c r="CB65" s="27">
        <v>17442288.859999999</v>
      </c>
      <c r="CC65" s="27">
        <v>3586196.97</v>
      </c>
      <c r="CD65" s="27">
        <v>41440307.25</v>
      </c>
      <c r="CE65" s="27">
        <v>3296336.4</v>
      </c>
      <c r="CF65" s="27">
        <v>38143970.850000001</v>
      </c>
      <c r="CG65" s="27">
        <v>6989.4419564735399</v>
      </c>
      <c r="CH65" s="30">
        <v>377.38</v>
      </c>
      <c r="CI65" s="27">
        <v>42864.333403996003</v>
      </c>
      <c r="CJ65" s="30">
        <v>419.62</v>
      </c>
      <c r="CK65" s="27">
        <v>45663.526404842502</v>
      </c>
      <c r="CL65" s="27">
        <v>4681153.58</v>
      </c>
      <c r="CM65" s="27">
        <v>327379.77</v>
      </c>
      <c r="CN65" s="27">
        <v>0</v>
      </c>
      <c r="CO65" s="27">
        <v>4353773.8099999996</v>
      </c>
      <c r="CP65" s="27">
        <v>18034196.899999999</v>
      </c>
      <c r="CQ65" s="27">
        <v>0</v>
      </c>
    </row>
    <row r="66" spans="1:95">
      <c r="A66" s="26" t="s">
        <v>322</v>
      </c>
      <c r="B66" s="26" t="s">
        <v>323</v>
      </c>
      <c r="C66" s="26" t="s">
        <v>324</v>
      </c>
      <c r="D66" s="27">
        <v>132</v>
      </c>
      <c r="E66" s="27">
        <v>807.81</v>
      </c>
      <c r="F66" s="28">
        <v>7.0000000000000007E-2</v>
      </c>
      <c r="G66" s="27">
        <v>853.68</v>
      </c>
      <c r="H66" s="27">
        <v>801.5</v>
      </c>
      <c r="I66" s="27">
        <v>24606607</v>
      </c>
      <c r="J66" s="29">
        <v>25</v>
      </c>
      <c r="K66" s="29">
        <v>25</v>
      </c>
      <c r="L66" s="29">
        <v>0</v>
      </c>
      <c r="M66" s="29">
        <v>0</v>
      </c>
      <c r="N66" s="29">
        <v>19.8</v>
      </c>
      <c r="O66" s="29">
        <v>44.8</v>
      </c>
      <c r="P66" s="27">
        <v>6829334.25</v>
      </c>
      <c r="Q66" s="27">
        <v>1135294.3</v>
      </c>
      <c r="R66" s="27">
        <v>243669.28</v>
      </c>
      <c r="S66" s="27">
        <v>0</v>
      </c>
      <c r="T66" s="27">
        <v>3824867</v>
      </c>
      <c r="U66" s="27">
        <v>407214</v>
      </c>
      <c r="V66" s="27">
        <v>0</v>
      </c>
      <c r="W66" s="27">
        <v>0</v>
      </c>
      <c r="X66" s="27">
        <v>0</v>
      </c>
      <c r="Y66" s="27">
        <v>59921</v>
      </c>
      <c r="Z66" s="27">
        <v>0</v>
      </c>
      <c r="AA66" s="27">
        <v>5670965.5800000001</v>
      </c>
      <c r="AB66" s="27">
        <v>0</v>
      </c>
      <c r="AC66" s="27">
        <v>32950</v>
      </c>
      <c r="AD66" s="27">
        <v>197744.23</v>
      </c>
      <c r="AE66" s="27">
        <v>0</v>
      </c>
      <c r="AF66" s="27">
        <v>0</v>
      </c>
      <c r="AG66" s="27">
        <v>0</v>
      </c>
      <c r="AH66" s="27">
        <v>1081440</v>
      </c>
      <c r="AI66" s="27">
        <v>0</v>
      </c>
      <c r="AJ66" s="27">
        <v>1625</v>
      </c>
      <c r="AK66" s="27">
        <v>3986.08</v>
      </c>
      <c r="AL66" s="27">
        <v>0</v>
      </c>
      <c r="AM66" s="27">
        <v>183400</v>
      </c>
      <c r="AN66" s="27">
        <v>0</v>
      </c>
      <c r="AO66" s="27">
        <v>250654.42</v>
      </c>
      <c r="AP66" s="27">
        <v>1751799.73</v>
      </c>
      <c r="AQ66" s="27">
        <v>1702098.58</v>
      </c>
      <c r="AR66" s="27">
        <v>2042163.23</v>
      </c>
      <c r="AS66" s="27">
        <v>0</v>
      </c>
      <c r="AT66" s="27">
        <v>0</v>
      </c>
      <c r="AU66" s="27">
        <v>0</v>
      </c>
      <c r="AV66" s="27">
        <v>17905.669999999998</v>
      </c>
      <c r="AW66" s="27">
        <v>0</v>
      </c>
      <c r="AX66" s="27">
        <v>2060068.9</v>
      </c>
      <c r="AY66" s="27">
        <v>11184932.789999999</v>
      </c>
      <c r="AZ66" s="27">
        <v>3322548.23</v>
      </c>
      <c r="BA66" s="27">
        <v>669777.57999999996</v>
      </c>
      <c r="BB66" s="27">
        <v>472053.69</v>
      </c>
      <c r="BC66" s="27">
        <v>0</v>
      </c>
      <c r="BD66" s="27">
        <v>797927.57</v>
      </c>
      <c r="BE66" s="27">
        <v>88917.47</v>
      </c>
      <c r="BF66" s="27">
        <v>5351224.54</v>
      </c>
      <c r="BG66" s="27">
        <v>217563.37</v>
      </c>
      <c r="BH66" s="27">
        <v>140732.43</v>
      </c>
      <c r="BI66" s="27">
        <v>959708.86</v>
      </c>
      <c r="BJ66" s="27">
        <v>304912.62</v>
      </c>
      <c r="BK66" s="27">
        <v>40835.040000000001</v>
      </c>
      <c r="BL66" s="27">
        <v>1663752.32</v>
      </c>
      <c r="BM66" s="27">
        <v>307030.34999999998</v>
      </c>
      <c r="BN66" s="27">
        <v>365372.88</v>
      </c>
      <c r="BO66" s="27">
        <v>365725.57</v>
      </c>
      <c r="BP66" s="27">
        <v>1038128.8</v>
      </c>
      <c r="BQ66" s="27">
        <v>522523.96</v>
      </c>
      <c r="BR66" s="27">
        <v>0</v>
      </c>
      <c r="BS66" s="27">
        <v>0</v>
      </c>
      <c r="BT66" s="27">
        <v>0</v>
      </c>
      <c r="BU66" s="27">
        <v>522523.96</v>
      </c>
      <c r="BV66" s="27">
        <v>549754.48</v>
      </c>
      <c r="BW66" s="27">
        <v>638636.56000000006</v>
      </c>
      <c r="BX66" s="27">
        <v>0</v>
      </c>
      <c r="BY66" s="27">
        <v>0</v>
      </c>
      <c r="BZ66" s="27">
        <v>0</v>
      </c>
      <c r="CA66" s="27">
        <v>9764020.6600000001</v>
      </c>
      <c r="CB66" s="27">
        <v>591748.94999999995</v>
      </c>
      <c r="CC66" s="27">
        <v>638636.56000000006</v>
      </c>
      <c r="CD66" s="27">
        <v>8533635.1500000004</v>
      </c>
      <c r="CE66" s="27">
        <v>1060671.6399999999</v>
      </c>
      <c r="CF66" s="27">
        <v>7472963.5099999998</v>
      </c>
      <c r="CG66" s="27">
        <v>9250.8925489904814</v>
      </c>
      <c r="CH66" s="30">
        <v>46.05</v>
      </c>
      <c r="CI66" s="27">
        <v>41615.5079261672</v>
      </c>
      <c r="CJ66" s="30">
        <v>50.48</v>
      </c>
      <c r="CK66" s="27">
        <v>46494.9623613312</v>
      </c>
      <c r="CL66" s="27">
        <v>294473.62</v>
      </c>
      <c r="CM66" s="27">
        <v>118302.54</v>
      </c>
      <c r="CN66" s="27">
        <v>0</v>
      </c>
      <c r="CO66" s="27">
        <v>176171.08</v>
      </c>
      <c r="CP66" s="27">
        <v>1185102.8999999999</v>
      </c>
      <c r="CQ66" s="27">
        <v>0</v>
      </c>
    </row>
    <row r="67" spans="1:95">
      <c r="A67" s="26" t="s">
        <v>322</v>
      </c>
      <c r="B67" s="26" t="s">
        <v>325</v>
      </c>
      <c r="C67" s="26" t="s">
        <v>326</v>
      </c>
      <c r="D67" s="27">
        <v>105</v>
      </c>
      <c r="E67" s="27">
        <v>5524.93</v>
      </c>
      <c r="F67" s="28">
        <v>-0.01</v>
      </c>
      <c r="G67" s="27">
        <v>5926.84</v>
      </c>
      <c r="H67" s="27">
        <v>6088.04</v>
      </c>
      <c r="I67" s="27">
        <v>240256536</v>
      </c>
      <c r="J67" s="29">
        <v>27</v>
      </c>
      <c r="K67" s="29">
        <v>25</v>
      </c>
      <c r="L67" s="29">
        <v>2</v>
      </c>
      <c r="M67" s="29">
        <v>0</v>
      </c>
      <c r="N67" s="29">
        <v>2</v>
      </c>
      <c r="O67" s="29">
        <v>29</v>
      </c>
      <c r="P67" s="27">
        <v>3765000</v>
      </c>
      <c r="Q67" s="27">
        <v>7371256.3499999996</v>
      </c>
      <c r="R67" s="27">
        <v>1782449.69</v>
      </c>
      <c r="S67" s="27">
        <v>0</v>
      </c>
      <c r="T67" s="27">
        <v>27700163</v>
      </c>
      <c r="U67" s="27">
        <v>0</v>
      </c>
      <c r="V67" s="27">
        <v>0</v>
      </c>
      <c r="W67" s="27">
        <v>0</v>
      </c>
      <c r="X67" s="27">
        <v>0</v>
      </c>
      <c r="Y67" s="27">
        <v>292272</v>
      </c>
      <c r="Z67" s="27">
        <v>350</v>
      </c>
      <c r="AA67" s="27">
        <v>37146491.039999999</v>
      </c>
      <c r="AB67" s="27">
        <v>0</v>
      </c>
      <c r="AC67" s="27">
        <v>250279</v>
      </c>
      <c r="AD67" s="27">
        <v>57866.39</v>
      </c>
      <c r="AE67" s="27">
        <v>275</v>
      </c>
      <c r="AF67" s="27">
        <v>56583</v>
      </c>
      <c r="AG67" s="27">
        <v>780</v>
      </c>
      <c r="AH67" s="27">
        <v>4835520</v>
      </c>
      <c r="AI67" s="27">
        <v>41734</v>
      </c>
      <c r="AJ67" s="27">
        <v>29792</v>
      </c>
      <c r="AK67" s="27">
        <v>26608.78</v>
      </c>
      <c r="AL67" s="27">
        <v>0</v>
      </c>
      <c r="AM67" s="27">
        <v>409550</v>
      </c>
      <c r="AN67" s="27">
        <v>0</v>
      </c>
      <c r="AO67" s="27">
        <v>574734.57999999996</v>
      </c>
      <c r="AP67" s="27">
        <v>6283722.75</v>
      </c>
      <c r="AQ67" s="27">
        <v>12166172.470000001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55596386.259999998</v>
      </c>
      <c r="AZ67" s="27">
        <v>21219224.16</v>
      </c>
      <c r="BA67" s="27">
        <v>3275105.55</v>
      </c>
      <c r="BB67" s="27">
        <v>1252395.23</v>
      </c>
      <c r="BC67" s="27">
        <v>0</v>
      </c>
      <c r="BD67" s="27">
        <v>2432006.92</v>
      </c>
      <c r="BE67" s="27">
        <v>671779.79</v>
      </c>
      <c r="BF67" s="27">
        <v>28850511.649999999</v>
      </c>
      <c r="BG67" s="27">
        <v>854607.21</v>
      </c>
      <c r="BH67" s="27">
        <v>451017.76</v>
      </c>
      <c r="BI67" s="27">
        <v>5287522.92</v>
      </c>
      <c r="BJ67" s="27">
        <v>570631.52</v>
      </c>
      <c r="BK67" s="27">
        <v>1930979.82</v>
      </c>
      <c r="BL67" s="27">
        <v>9094759.2300000004</v>
      </c>
      <c r="BM67" s="27">
        <v>2192034.02</v>
      </c>
      <c r="BN67" s="27">
        <v>4620913.29</v>
      </c>
      <c r="BO67" s="27">
        <v>2367189</v>
      </c>
      <c r="BP67" s="27">
        <v>9180136.3100000005</v>
      </c>
      <c r="BQ67" s="27">
        <v>2390594.38</v>
      </c>
      <c r="BR67" s="27">
        <v>0</v>
      </c>
      <c r="BS67" s="27">
        <v>216306.3</v>
      </c>
      <c r="BT67" s="27">
        <v>17920.939999999999</v>
      </c>
      <c r="BU67" s="27">
        <v>2624821.62</v>
      </c>
      <c r="BV67" s="27">
        <v>877041.69</v>
      </c>
      <c r="BW67" s="27">
        <v>284784.02</v>
      </c>
      <c r="BX67" s="27">
        <v>0</v>
      </c>
      <c r="BY67" s="27">
        <v>0</v>
      </c>
      <c r="BZ67" s="27">
        <v>7999.98</v>
      </c>
      <c r="CA67" s="27">
        <v>50920054.5</v>
      </c>
      <c r="CB67" s="27">
        <v>2597615.77</v>
      </c>
      <c r="CC67" s="27">
        <v>284784.02</v>
      </c>
      <c r="CD67" s="27">
        <v>48037654.710000001</v>
      </c>
      <c r="CE67" s="27">
        <v>4097183.84</v>
      </c>
      <c r="CF67" s="27">
        <v>43940470.869999997</v>
      </c>
      <c r="CG67" s="27">
        <v>7953.1271654120492</v>
      </c>
      <c r="CH67" s="30">
        <v>391.56</v>
      </c>
      <c r="CI67" s="27">
        <v>44994.901241189102</v>
      </c>
      <c r="CJ67" s="30">
        <v>445.26</v>
      </c>
      <c r="CK67" s="27">
        <v>47269.2162107533</v>
      </c>
      <c r="CL67" s="27">
        <v>19444750.879999999</v>
      </c>
      <c r="CM67" s="27">
        <v>3209656.37</v>
      </c>
      <c r="CN67" s="27">
        <v>0</v>
      </c>
      <c r="CO67" s="27">
        <v>16235094.51</v>
      </c>
      <c r="CP67" s="27">
        <v>9022341.8300000001</v>
      </c>
      <c r="CQ67" s="27">
        <v>0</v>
      </c>
    </row>
    <row r="68" spans="1:95">
      <c r="A68" s="26" t="s">
        <v>322</v>
      </c>
      <c r="B68" s="26" t="s">
        <v>327</v>
      </c>
      <c r="C68" s="26" t="s">
        <v>328</v>
      </c>
      <c r="D68" s="27">
        <v>217</v>
      </c>
      <c r="E68" s="27">
        <v>3604.02</v>
      </c>
      <c r="F68" s="28">
        <v>0.13</v>
      </c>
      <c r="G68" s="27">
        <v>3814.71</v>
      </c>
      <c r="H68" s="27">
        <v>3699.87</v>
      </c>
      <c r="I68" s="27">
        <v>203452665</v>
      </c>
      <c r="J68" s="29">
        <v>25</v>
      </c>
      <c r="K68" s="29">
        <v>25</v>
      </c>
      <c r="L68" s="29">
        <v>0</v>
      </c>
      <c r="M68" s="29">
        <v>0</v>
      </c>
      <c r="N68" s="29">
        <v>10.65</v>
      </c>
      <c r="O68" s="29">
        <v>35.65</v>
      </c>
      <c r="P68" s="27">
        <v>16668665.73</v>
      </c>
      <c r="Q68" s="27">
        <v>6170742.1799999997</v>
      </c>
      <c r="R68" s="27">
        <v>3103909.77</v>
      </c>
      <c r="S68" s="27">
        <v>0</v>
      </c>
      <c r="T68" s="27">
        <v>15793933</v>
      </c>
      <c r="U68" s="27">
        <v>638226</v>
      </c>
      <c r="V68" s="27">
        <v>0</v>
      </c>
      <c r="W68" s="27">
        <v>0</v>
      </c>
      <c r="X68" s="27">
        <v>4699</v>
      </c>
      <c r="Y68" s="27">
        <v>129383</v>
      </c>
      <c r="Z68" s="27">
        <v>700</v>
      </c>
      <c r="AA68" s="27">
        <v>25841592.949999999</v>
      </c>
      <c r="AB68" s="27">
        <v>0</v>
      </c>
      <c r="AC68" s="27">
        <v>152102</v>
      </c>
      <c r="AD68" s="27">
        <v>58582</v>
      </c>
      <c r="AE68" s="27">
        <v>750</v>
      </c>
      <c r="AF68" s="27">
        <v>28698</v>
      </c>
      <c r="AG68" s="27">
        <v>2925</v>
      </c>
      <c r="AH68" s="27">
        <v>874570</v>
      </c>
      <c r="AI68" s="27">
        <v>225110</v>
      </c>
      <c r="AJ68" s="27">
        <v>16250</v>
      </c>
      <c r="AK68" s="27">
        <v>0</v>
      </c>
      <c r="AL68" s="27">
        <v>0</v>
      </c>
      <c r="AM68" s="27">
        <v>97319</v>
      </c>
      <c r="AN68" s="27">
        <v>0</v>
      </c>
      <c r="AO68" s="27">
        <v>896603.66</v>
      </c>
      <c r="AP68" s="27">
        <v>2352909.66</v>
      </c>
      <c r="AQ68" s="27">
        <v>1784631.02</v>
      </c>
      <c r="AR68" s="27">
        <v>3348434.07</v>
      </c>
      <c r="AS68" s="27">
        <v>419041.04</v>
      </c>
      <c r="AT68" s="27">
        <v>0</v>
      </c>
      <c r="AU68" s="27">
        <v>264313.90000000002</v>
      </c>
      <c r="AV68" s="27">
        <v>0</v>
      </c>
      <c r="AW68" s="27">
        <v>0</v>
      </c>
      <c r="AX68" s="27">
        <v>4031789.01</v>
      </c>
      <c r="AY68" s="27">
        <v>34010922.640000001</v>
      </c>
      <c r="AZ68" s="27">
        <v>13247252.35</v>
      </c>
      <c r="BA68" s="27">
        <v>2625899.67</v>
      </c>
      <c r="BB68" s="27">
        <v>922107.03</v>
      </c>
      <c r="BC68" s="27">
        <v>0</v>
      </c>
      <c r="BD68" s="27">
        <v>551032.1</v>
      </c>
      <c r="BE68" s="27">
        <v>305127.37</v>
      </c>
      <c r="BF68" s="27">
        <v>17651418.52</v>
      </c>
      <c r="BG68" s="27">
        <v>915625.57</v>
      </c>
      <c r="BH68" s="27">
        <v>166057.81</v>
      </c>
      <c r="BI68" s="27">
        <v>2108201.0299999998</v>
      </c>
      <c r="BJ68" s="27">
        <v>1379496.93</v>
      </c>
      <c r="BK68" s="27">
        <v>596375.68000000005</v>
      </c>
      <c r="BL68" s="27">
        <v>5165757.0199999996</v>
      </c>
      <c r="BM68" s="27">
        <v>1431869.22</v>
      </c>
      <c r="BN68" s="27">
        <v>1283333.54</v>
      </c>
      <c r="BO68" s="27">
        <v>1706316.89</v>
      </c>
      <c r="BP68" s="27">
        <v>4421519.6500000004</v>
      </c>
      <c r="BQ68" s="27">
        <v>1452502.9</v>
      </c>
      <c r="BR68" s="27">
        <v>0</v>
      </c>
      <c r="BS68" s="27">
        <v>29131.7</v>
      </c>
      <c r="BT68" s="27">
        <v>0</v>
      </c>
      <c r="BU68" s="27">
        <v>1481634.6</v>
      </c>
      <c r="BV68" s="27">
        <v>3666163.31</v>
      </c>
      <c r="BW68" s="27">
        <v>1609697.8</v>
      </c>
      <c r="BX68" s="27">
        <v>0</v>
      </c>
      <c r="BY68" s="27">
        <v>0</v>
      </c>
      <c r="BZ68" s="27">
        <v>71874.2</v>
      </c>
      <c r="CA68" s="27">
        <v>34068065.100000001</v>
      </c>
      <c r="CB68" s="27">
        <v>4419739.2</v>
      </c>
      <c r="CC68" s="27">
        <v>1609697.8</v>
      </c>
      <c r="CD68" s="27">
        <v>28038628.100000001</v>
      </c>
      <c r="CE68" s="27">
        <v>1606410.93</v>
      </c>
      <c r="CF68" s="27">
        <v>26432217.170000002</v>
      </c>
      <c r="CG68" s="27">
        <v>7334.092810250776</v>
      </c>
      <c r="CH68" s="30">
        <v>262.87</v>
      </c>
      <c r="CI68" s="27">
        <v>44881.848936736802</v>
      </c>
      <c r="CJ68" s="30">
        <v>283.63</v>
      </c>
      <c r="CK68" s="27">
        <v>47450.671931742101</v>
      </c>
      <c r="CL68" s="27">
        <v>3686410.19</v>
      </c>
      <c r="CM68" s="27">
        <v>375342.16</v>
      </c>
      <c r="CN68" s="27">
        <v>0</v>
      </c>
      <c r="CO68" s="27">
        <v>3311068.03</v>
      </c>
      <c r="CP68" s="27">
        <v>2619235.7599999998</v>
      </c>
      <c r="CQ68" s="27">
        <v>0</v>
      </c>
    </row>
    <row r="69" spans="1:95">
      <c r="A69" s="26" t="s">
        <v>322</v>
      </c>
      <c r="B69" s="26" t="s">
        <v>329</v>
      </c>
      <c r="C69" s="26" t="s">
        <v>330</v>
      </c>
      <c r="D69" s="27">
        <v>83</v>
      </c>
      <c r="E69" s="27">
        <v>370.71</v>
      </c>
      <c r="F69" s="28">
        <v>-0.09</v>
      </c>
      <c r="G69" s="27">
        <v>385.43</v>
      </c>
      <c r="H69" s="27">
        <v>367.11</v>
      </c>
      <c r="I69" s="27">
        <v>12597840</v>
      </c>
      <c r="J69" s="29">
        <v>25</v>
      </c>
      <c r="K69" s="29">
        <v>25</v>
      </c>
      <c r="L69" s="29">
        <v>0</v>
      </c>
      <c r="M69" s="29">
        <v>0</v>
      </c>
      <c r="N69" s="29">
        <v>14</v>
      </c>
      <c r="O69" s="29">
        <v>39</v>
      </c>
      <c r="P69" s="27">
        <v>3290296.22</v>
      </c>
      <c r="Q69" s="27">
        <v>528805.79</v>
      </c>
      <c r="R69" s="27">
        <v>109104.36</v>
      </c>
      <c r="S69" s="27">
        <v>0</v>
      </c>
      <c r="T69" s="27">
        <v>1732358</v>
      </c>
      <c r="U69" s="27">
        <v>101196</v>
      </c>
      <c r="V69" s="27">
        <v>0</v>
      </c>
      <c r="W69" s="27">
        <v>0</v>
      </c>
      <c r="X69" s="27">
        <v>0</v>
      </c>
      <c r="Y69" s="27">
        <v>8452</v>
      </c>
      <c r="Z69" s="27">
        <v>0</v>
      </c>
      <c r="AA69" s="27">
        <v>2479916.15</v>
      </c>
      <c r="AB69" s="27">
        <v>0</v>
      </c>
      <c r="AC69" s="27">
        <v>15092</v>
      </c>
      <c r="AD69" s="27">
        <v>81132.639999999999</v>
      </c>
      <c r="AE69" s="27">
        <v>0</v>
      </c>
      <c r="AF69" s="27">
        <v>715</v>
      </c>
      <c r="AG69" s="27">
        <v>0</v>
      </c>
      <c r="AH69" s="27">
        <v>291840</v>
      </c>
      <c r="AI69" s="27">
        <v>14800</v>
      </c>
      <c r="AJ69" s="27">
        <v>6500</v>
      </c>
      <c r="AK69" s="27">
        <v>1994.58</v>
      </c>
      <c r="AL69" s="27">
        <v>0</v>
      </c>
      <c r="AM69" s="27">
        <v>0</v>
      </c>
      <c r="AN69" s="27">
        <v>0</v>
      </c>
      <c r="AO69" s="27">
        <v>362026.66</v>
      </c>
      <c r="AP69" s="27">
        <v>774100.88</v>
      </c>
      <c r="AQ69" s="27">
        <v>690537.14</v>
      </c>
      <c r="AR69" s="27">
        <v>4505.43</v>
      </c>
      <c r="AS69" s="27">
        <v>0</v>
      </c>
      <c r="AT69" s="27">
        <v>0</v>
      </c>
      <c r="AU69" s="27">
        <v>1850</v>
      </c>
      <c r="AV69" s="27">
        <v>0</v>
      </c>
      <c r="AW69" s="27">
        <v>0</v>
      </c>
      <c r="AX69" s="27">
        <v>6355.43</v>
      </c>
      <c r="AY69" s="27">
        <v>3950909.6</v>
      </c>
      <c r="AZ69" s="27">
        <v>1302659.18</v>
      </c>
      <c r="BA69" s="27">
        <v>225028.39</v>
      </c>
      <c r="BB69" s="27">
        <v>114897.41</v>
      </c>
      <c r="BC69" s="27">
        <v>0</v>
      </c>
      <c r="BD69" s="27">
        <v>201429.85</v>
      </c>
      <c r="BE69" s="27">
        <v>84372.53</v>
      </c>
      <c r="BF69" s="27">
        <v>1928387.36</v>
      </c>
      <c r="BG69" s="27">
        <v>199675.51999999999</v>
      </c>
      <c r="BH69" s="27">
        <v>44062.27</v>
      </c>
      <c r="BI69" s="27">
        <v>165800</v>
      </c>
      <c r="BJ69" s="27">
        <v>90310.85</v>
      </c>
      <c r="BK69" s="27">
        <v>68132.850000000006</v>
      </c>
      <c r="BL69" s="27">
        <v>567981.49</v>
      </c>
      <c r="BM69" s="27">
        <v>151760.01</v>
      </c>
      <c r="BN69" s="27">
        <v>298069.19</v>
      </c>
      <c r="BO69" s="27">
        <v>215317.13</v>
      </c>
      <c r="BP69" s="27">
        <v>665146.32999999996</v>
      </c>
      <c r="BQ69" s="27">
        <v>270820</v>
      </c>
      <c r="BR69" s="27">
        <v>0</v>
      </c>
      <c r="BS69" s="27">
        <v>200</v>
      </c>
      <c r="BT69" s="27">
        <v>1136.1500000000001</v>
      </c>
      <c r="BU69" s="27">
        <v>272156.15000000002</v>
      </c>
      <c r="BV69" s="27">
        <v>200653.98</v>
      </c>
      <c r="BW69" s="27">
        <v>250768.37</v>
      </c>
      <c r="BX69" s="27">
        <v>8625</v>
      </c>
      <c r="BY69" s="27">
        <v>0</v>
      </c>
      <c r="BZ69" s="27">
        <v>1799.03</v>
      </c>
      <c r="CA69" s="27">
        <v>3895517.71</v>
      </c>
      <c r="CB69" s="27">
        <v>224446.76</v>
      </c>
      <c r="CC69" s="27">
        <v>250768.37</v>
      </c>
      <c r="CD69" s="27">
        <v>3420302.58</v>
      </c>
      <c r="CE69" s="27">
        <v>308149.48</v>
      </c>
      <c r="CF69" s="27">
        <v>3112153.1</v>
      </c>
      <c r="CG69" s="27">
        <v>8395.1150494996091</v>
      </c>
      <c r="CH69" s="30">
        <v>25.86</v>
      </c>
      <c r="CI69" s="27">
        <v>41627.308197989201</v>
      </c>
      <c r="CJ69" s="30">
        <v>29.77</v>
      </c>
      <c r="CK69" s="27">
        <v>45062.978837756098</v>
      </c>
      <c r="CL69" s="27">
        <v>828544.46</v>
      </c>
      <c r="CM69" s="27">
        <v>137431.79999999999</v>
      </c>
      <c r="CN69" s="27">
        <v>0</v>
      </c>
      <c r="CO69" s="27">
        <v>691112.66</v>
      </c>
      <c r="CP69" s="27">
        <v>0</v>
      </c>
      <c r="CQ69" s="27">
        <v>0</v>
      </c>
    </row>
    <row r="70" spans="1:95">
      <c r="A70" s="26" t="s">
        <v>331</v>
      </c>
      <c r="B70" s="26" t="s">
        <v>332</v>
      </c>
      <c r="C70" s="26" t="s">
        <v>333</v>
      </c>
      <c r="D70" s="27">
        <v>306</v>
      </c>
      <c r="E70" s="27">
        <v>644.16</v>
      </c>
      <c r="F70" s="28">
        <v>-0.08</v>
      </c>
      <c r="G70" s="27">
        <v>680.53</v>
      </c>
      <c r="H70" s="27">
        <v>724.55</v>
      </c>
      <c r="I70" s="27">
        <v>44782562</v>
      </c>
      <c r="J70" s="29">
        <v>0</v>
      </c>
      <c r="K70" s="29">
        <v>25</v>
      </c>
      <c r="L70" s="29">
        <v>0</v>
      </c>
      <c r="M70" s="29">
        <v>0</v>
      </c>
      <c r="N70" s="29">
        <v>0</v>
      </c>
      <c r="O70" s="29">
        <v>0</v>
      </c>
      <c r="P70" s="27">
        <v>2236928.2200000002</v>
      </c>
      <c r="Q70" s="27">
        <v>1632231.1</v>
      </c>
      <c r="R70" s="27">
        <v>235385.22</v>
      </c>
      <c r="S70" s="27">
        <v>0</v>
      </c>
      <c r="T70" s="27">
        <v>2928297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4795913.32</v>
      </c>
      <c r="AB70" s="27">
        <v>0</v>
      </c>
      <c r="AC70" s="27">
        <v>29786</v>
      </c>
      <c r="AD70" s="27">
        <v>58809.36</v>
      </c>
      <c r="AE70" s="27">
        <v>0</v>
      </c>
      <c r="AF70" s="27">
        <v>1570</v>
      </c>
      <c r="AG70" s="27">
        <v>195</v>
      </c>
      <c r="AH70" s="27">
        <v>490560</v>
      </c>
      <c r="AI70" s="27">
        <v>550</v>
      </c>
      <c r="AJ70" s="27">
        <v>13542</v>
      </c>
      <c r="AK70" s="27">
        <v>3023.28</v>
      </c>
      <c r="AL70" s="27">
        <v>0</v>
      </c>
      <c r="AM70" s="27">
        <v>0</v>
      </c>
      <c r="AN70" s="27">
        <v>0</v>
      </c>
      <c r="AO70" s="27">
        <v>179375.68</v>
      </c>
      <c r="AP70" s="27">
        <v>777411.32</v>
      </c>
      <c r="AQ70" s="27">
        <v>867606.64</v>
      </c>
      <c r="AR70" s="27">
        <v>304448.8</v>
      </c>
      <c r="AS70" s="27">
        <v>0</v>
      </c>
      <c r="AT70" s="27">
        <v>9100</v>
      </c>
      <c r="AU70" s="27">
        <v>10</v>
      </c>
      <c r="AV70" s="27">
        <v>0</v>
      </c>
      <c r="AW70" s="27">
        <v>0</v>
      </c>
      <c r="AX70" s="27">
        <v>313558.8</v>
      </c>
      <c r="AY70" s="27">
        <v>6754490.0800000001</v>
      </c>
      <c r="AZ70" s="27">
        <v>1967250.25</v>
      </c>
      <c r="BA70" s="27">
        <v>487240.77</v>
      </c>
      <c r="BB70" s="27">
        <v>200142.14</v>
      </c>
      <c r="BC70" s="27">
        <v>0</v>
      </c>
      <c r="BD70" s="27">
        <v>474197</v>
      </c>
      <c r="BE70" s="27">
        <v>97017.96</v>
      </c>
      <c r="BF70" s="27">
        <v>3225848.12</v>
      </c>
      <c r="BG70" s="27">
        <v>235452.68</v>
      </c>
      <c r="BH70" s="27">
        <v>102851.82</v>
      </c>
      <c r="BI70" s="27">
        <v>513889.71</v>
      </c>
      <c r="BJ70" s="27">
        <v>298376.7</v>
      </c>
      <c r="BK70" s="27">
        <v>71340.08</v>
      </c>
      <c r="BL70" s="27">
        <v>1221910.99</v>
      </c>
      <c r="BM70" s="27">
        <v>252445.23</v>
      </c>
      <c r="BN70" s="27">
        <v>271200.08</v>
      </c>
      <c r="BO70" s="27">
        <v>212844.51</v>
      </c>
      <c r="BP70" s="27">
        <v>736489.82</v>
      </c>
      <c r="BQ70" s="27">
        <v>271034.37</v>
      </c>
      <c r="BR70" s="27">
        <v>0</v>
      </c>
      <c r="BS70" s="27">
        <v>93.13</v>
      </c>
      <c r="BT70" s="27">
        <v>2000</v>
      </c>
      <c r="BU70" s="27">
        <v>273127.5</v>
      </c>
      <c r="BV70" s="27">
        <v>53993.4</v>
      </c>
      <c r="BW70" s="27">
        <v>548466.04</v>
      </c>
      <c r="BX70" s="27">
        <v>18520.55</v>
      </c>
      <c r="BY70" s="27">
        <v>0</v>
      </c>
      <c r="BZ70" s="27">
        <v>0</v>
      </c>
      <c r="CA70" s="27">
        <v>6078356.4199999999</v>
      </c>
      <c r="CB70" s="27">
        <v>236018.11</v>
      </c>
      <c r="CC70" s="27">
        <v>548466.04</v>
      </c>
      <c r="CD70" s="27">
        <v>5293872.2699999996</v>
      </c>
      <c r="CE70" s="27">
        <v>417543.41</v>
      </c>
      <c r="CF70" s="27">
        <v>4876328.8600000003</v>
      </c>
      <c r="CG70" s="27">
        <v>7570.0584637357188</v>
      </c>
      <c r="CH70" s="30">
        <v>55.54</v>
      </c>
      <c r="CI70" s="27">
        <v>36182.2517104789</v>
      </c>
      <c r="CJ70" s="30">
        <v>60.11</v>
      </c>
      <c r="CK70" s="27">
        <v>37111.073698219901</v>
      </c>
      <c r="CL70" s="27">
        <v>595667.25</v>
      </c>
      <c r="CM70" s="27">
        <v>74952.72</v>
      </c>
      <c r="CN70" s="27">
        <v>0</v>
      </c>
      <c r="CO70" s="27">
        <v>520714.53</v>
      </c>
      <c r="CP70" s="27">
        <v>237855.55</v>
      </c>
      <c r="CQ70" s="27">
        <v>0</v>
      </c>
    </row>
    <row r="71" spans="1:95">
      <c r="A71" s="26" t="s">
        <v>331</v>
      </c>
      <c r="B71" s="26" t="s">
        <v>334</v>
      </c>
      <c r="C71" s="26" t="s">
        <v>335</v>
      </c>
      <c r="D71" s="27">
        <v>347</v>
      </c>
      <c r="E71" s="27">
        <v>2883.11</v>
      </c>
      <c r="F71" s="28">
        <v>-0.06</v>
      </c>
      <c r="G71" s="27">
        <v>3035.5</v>
      </c>
      <c r="H71" s="27">
        <v>2845.94</v>
      </c>
      <c r="I71" s="27">
        <v>124846693</v>
      </c>
      <c r="J71" s="29">
        <v>25</v>
      </c>
      <c r="K71" s="29">
        <v>25</v>
      </c>
      <c r="L71" s="29">
        <v>0</v>
      </c>
      <c r="M71" s="29">
        <v>0</v>
      </c>
      <c r="N71" s="29">
        <v>10</v>
      </c>
      <c r="O71" s="29">
        <v>35</v>
      </c>
      <c r="P71" s="27">
        <v>7844419.9699999997</v>
      </c>
      <c r="Q71" s="27">
        <v>5001593.33</v>
      </c>
      <c r="R71" s="27">
        <v>1002056.89</v>
      </c>
      <c r="S71" s="27">
        <v>0</v>
      </c>
      <c r="T71" s="27">
        <v>13968360</v>
      </c>
      <c r="U71" s="27">
        <v>583038</v>
      </c>
      <c r="V71" s="27">
        <v>0</v>
      </c>
      <c r="W71" s="27">
        <v>1658400</v>
      </c>
      <c r="X71" s="27">
        <v>0</v>
      </c>
      <c r="Y71" s="27">
        <v>235030</v>
      </c>
      <c r="Z71" s="27">
        <v>700</v>
      </c>
      <c r="AA71" s="27">
        <v>22449178.219999999</v>
      </c>
      <c r="AB71" s="27">
        <v>0</v>
      </c>
      <c r="AC71" s="27">
        <v>129467</v>
      </c>
      <c r="AD71" s="27">
        <v>31916.720000000001</v>
      </c>
      <c r="AE71" s="27">
        <v>250</v>
      </c>
      <c r="AF71" s="27">
        <v>70168</v>
      </c>
      <c r="AG71" s="27">
        <v>585</v>
      </c>
      <c r="AH71" s="27">
        <v>1001760</v>
      </c>
      <c r="AI71" s="27">
        <v>44496</v>
      </c>
      <c r="AJ71" s="27">
        <v>0</v>
      </c>
      <c r="AK71" s="27">
        <v>11349.61</v>
      </c>
      <c r="AL71" s="27">
        <v>0</v>
      </c>
      <c r="AM71" s="27">
        <v>0</v>
      </c>
      <c r="AN71" s="27">
        <v>0</v>
      </c>
      <c r="AO71" s="27">
        <v>403270.9</v>
      </c>
      <c r="AP71" s="27">
        <v>1693263.23</v>
      </c>
      <c r="AQ71" s="27">
        <v>3183809.7</v>
      </c>
      <c r="AR71" s="27">
        <v>0</v>
      </c>
      <c r="AS71" s="27">
        <v>118898.76</v>
      </c>
      <c r="AT71" s="27">
        <v>0</v>
      </c>
      <c r="AU71" s="27">
        <v>101000</v>
      </c>
      <c r="AV71" s="27">
        <v>0</v>
      </c>
      <c r="AW71" s="27">
        <v>0</v>
      </c>
      <c r="AX71" s="27">
        <v>219898.76</v>
      </c>
      <c r="AY71" s="27">
        <v>27546149.91</v>
      </c>
      <c r="AZ71" s="27">
        <v>9484023.3200000003</v>
      </c>
      <c r="BA71" s="27">
        <v>1921116.92</v>
      </c>
      <c r="BB71" s="27">
        <v>985577.71</v>
      </c>
      <c r="BC71" s="27">
        <v>0</v>
      </c>
      <c r="BD71" s="27">
        <v>1276168.5</v>
      </c>
      <c r="BE71" s="27">
        <v>410913.61</v>
      </c>
      <c r="BF71" s="27">
        <v>14077800.060000001</v>
      </c>
      <c r="BG71" s="27">
        <v>1761713.12</v>
      </c>
      <c r="BH71" s="27">
        <v>428327.26</v>
      </c>
      <c r="BI71" s="27">
        <v>1724327.86</v>
      </c>
      <c r="BJ71" s="27">
        <v>868163.44</v>
      </c>
      <c r="BK71" s="27">
        <v>70339.149999999994</v>
      </c>
      <c r="BL71" s="27">
        <v>4852870.83</v>
      </c>
      <c r="BM71" s="27">
        <v>971752.04</v>
      </c>
      <c r="BN71" s="27">
        <v>936562.93</v>
      </c>
      <c r="BO71" s="27">
        <v>1024593.18</v>
      </c>
      <c r="BP71" s="27">
        <v>2932908.15</v>
      </c>
      <c r="BQ71" s="27">
        <v>1106384.3700000001</v>
      </c>
      <c r="BR71" s="27">
        <v>0</v>
      </c>
      <c r="BS71" s="27">
        <v>191.49</v>
      </c>
      <c r="BT71" s="27">
        <v>0</v>
      </c>
      <c r="BU71" s="27">
        <v>1106575.8600000001</v>
      </c>
      <c r="BV71" s="27">
        <v>458531.65</v>
      </c>
      <c r="BW71" s="27">
        <v>1175881.8899999999</v>
      </c>
      <c r="BX71" s="27">
        <v>0</v>
      </c>
      <c r="BY71" s="27">
        <v>0</v>
      </c>
      <c r="BZ71" s="27">
        <v>36417.74</v>
      </c>
      <c r="CA71" s="27">
        <v>24640986.18</v>
      </c>
      <c r="CB71" s="27">
        <v>843380.65</v>
      </c>
      <c r="CC71" s="27">
        <v>1175881.8899999999</v>
      </c>
      <c r="CD71" s="27">
        <v>22621723.640000001</v>
      </c>
      <c r="CE71" s="27">
        <v>1582016.25</v>
      </c>
      <c r="CF71" s="27">
        <v>21039707.390000001</v>
      </c>
      <c r="CG71" s="27">
        <v>7297.5735889369462</v>
      </c>
      <c r="CH71" s="30">
        <v>194.25</v>
      </c>
      <c r="CI71" s="27">
        <v>46877.761029601003</v>
      </c>
      <c r="CJ71" s="30">
        <v>208.05</v>
      </c>
      <c r="CK71" s="27">
        <v>49004.730930064899</v>
      </c>
      <c r="CL71" s="27">
        <v>3666004.41</v>
      </c>
      <c r="CM71" s="27">
        <v>322405.34999999998</v>
      </c>
      <c r="CN71" s="27">
        <v>0</v>
      </c>
      <c r="CO71" s="27">
        <v>3343599.06</v>
      </c>
      <c r="CP71" s="27">
        <v>3248064.86</v>
      </c>
      <c r="CQ71" s="27">
        <v>0</v>
      </c>
    </row>
    <row r="72" spans="1:95">
      <c r="A72" s="26" t="s">
        <v>336</v>
      </c>
      <c r="B72" s="26" t="s">
        <v>337</v>
      </c>
      <c r="C72" s="26" t="s">
        <v>338</v>
      </c>
      <c r="D72" s="27">
        <v>224</v>
      </c>
      <c r="E72" s="27">
        <v>1071.5899999999999</v>
      </c>
      <c r="F72" s="28">
        <v>-0.11</v>
      </c>
      <c r="G72" s="27">
        <v>1135.06</v>
      </c>
      <c r="H72" s="27">
        <v>1144.4000000000001</v>
      </c>
      <c r="I72" s="27">
        <v>51940575</v>
      </c>
      <c r="J72" s="29">
        <v>25</v>
      </c>
      <c r="K72" s="29">
        <v>25</v>
      </c>
      <c r="L72" s="29">
        <v>0</v>
      </c>
      <c r="M72" s="29">
        <v>0</v>
      </c>
      <c r="N72" s="29">
        <v>8.5</v>
      </c>
      <c r="O72" s="29">
        <v>33.5</v>
      </c>
      <c r="P72" s="27">
        <v>8478071.9800000004</v>
      </c>
      <c r="Q72" s="27">
        <v>1738725</v>
      </c>
      <c r="R72" s="27">
        <v>459597.39</v>
      </c>
      <c r="S72" s="27">
        <v>8396.0400000000009</v>
      </c>
      <c r="T72" s="27">
        <v>5140718</v>
      </c>
      <c r="U72" s="27">
        <v>13122</v>
      </c>
      <c r="V72" s="27">
        <v>0</v>
      </c>
      <c r="W72" s="27">
        <v>0</v>
      </c>
      <c r="X72" s="27">
        <v>0</v>
      </c>
      <c r="Y72" s="27">
        <v>42773</v>
      </c>
      <c r="Z72" s="27">
        <v>350</v>
      </c>
      <c r="AA72" s="27">
        <v>7403681.4299999997</v>
      </c>
      <c r="AB72" s="27">
        <v>0</v>
      </c>
      <c r="AC72" s="27">
        <v>47046</v>
      </c>
      <c r="AD72" s="27">
        <v>62978.35</v>
      </c>
      <c r="AE72" s="27">
        <v>50</v>
      </c>
      <c r="AF72" s="27">
        <v>6370</v>
      </c>
      <c r="AG72" s="27">
        <v>1170</v>
      </c>
      <c r="AH72" s="27">
        <v>270720</v>
      </c>
      <c r="AI72" s="27">
        <v>1422766</v>
      </c>
      <c r="AJ72" s="27">
        <v>105354</v>
      </c>
      <c r="AK72" s="27">
        <v>3087.62</v>
      </c>
      <c r="AL72" s="27">
        <v>0</v>
      </c>
      <c r="AM72" s="27">
        <v>0</v>
      </c>
      <c r="AN72" s="27">
        <v>0</v>
      </c>
      <c r="AO72" s="27">
        <v>157257</v>
      </c>
      <c r="AP72" s="27">
        <v>2076798.97</v>
      </c>
      <c r="AQ72" s="27">
        <v>1298138.71</v>
      </c>
      <c r="AR72" s="27">
        <v>0</v>
      </c>
      <c r="AS72" s="27">
        <v>0</v>
      </c>
      <c r="AT72" s="27">
        <v>0</v>
      </c>
      <c r="AU72" s="27">
        <v>1000</v>
      </c>
      <c r="AV72" s="27">
        <v>0</v>
      </c>
      <c r="AW72" s="27">
        <v>0</v>
      </c>
      <c r="AX72" s="27">
        <v>1000</v>
      </c>
      <c r="AY72" s="27">
        <v>10779619.109999999</v>
      </c>
      <c r="AZ72" s="27">
        <v>3797540.82</v>
      </c>
      <c r="BA72" s="27">
        <v>1878070.41</v>
      </c>
      <c r="BB72" s="27">
        <v>165895.70000000001</v>
      </c>
      <c r="BC72" s="27">
        <v>0</v>
      </c>
      <c r="BD72" s="27">
        <v>528427.82999999996</v>
      </c>
      <c r="BE72" s="27">
        <v>61166.080000000002</v>
      </c>
      <c r="BF72" s="27">
        <v>6431100.8399999999</v>
      </c>
      <c r="BG72" s="27">
        <v>308857.52</v>
      </c>
      <c r="BH72" s="27">
        <v>0</v>
      </c>
      <c r="BI72" s="27">
        <v>771955.95</v>
      </c>
      <c r="BJ72" s="27">
        <v>294595.86</v>
      </c>
      <c r="BK72" s="27">
        <v>75549.100000000006</v>
      </c>
      <c r="BL72" s="27">
        <v>1450958.43</v>
      </c>
      <c r="BM72" s="27">
        <v>331869.53000000003</v>
      </c>
      <c r="BN72" s="27">
        <v>567578.52</v>
      </c>
      <c r="BO72" s="27">
        <v>438146.76</v>
      </c>
      <c r="BP72" s="27">
        <v>1337594.81</v>
      </c>
      <c r="BQ72" s="27">
        <v>446051.58</v>
      </c>
      <c r="BR72" s="27">
        <v>0</v>
      </c>
      <c r="BS72" s="27">
        <v>476.42</v>
      </c>
      <c r="BT72" s="27">
        <v>0</v>
      </c>
      <c r="BU72" s="27">
        <v>446528</v>
      </c>
      <c r="BV72" s="27">
        <v>220950</v>
      </c>
      <c r="BW72" s="27">
        <v>499202.39</v>
      </c>
      <c r="BX72" s="27">
        <v>183095.5</v>
      </c>
      <c r="BY72" s="27">
        <v>0</v>
      </c>
      <c r="BZ72" s="27">
        <v>4827.2700000000004</v>
      </c>
      <c r="CA72" s="27">
        <v>10574257.24</v>
      </c>
      <c r="CB72" s="27">
        <v>350131.67</v>
      </c>
      <c r="CC72" s="27">
        <v>499202.39</v>
      </c>
      <c r="CD72" s="27">
        <v>9724923.1799999997</v>
      </c>
      <c r="CE72" s="27">
        <v>752162.15</v>
      </c>
      <c r="CF72" s="27">
        <v>8972761.0299999993</v>
      </c>
      <c r="CG72" s="27">
        <v>8373.3153818158062</v>
      </c>
      <c r="CH72" s="30">
        <v>84.76</v>
      </c>
      <c r="CI72" s="27">
        <v>37198.499174138698</v>
      </c>
      <c r="CJ72" s="30">
        <v>93.1</v>
      </c>
      <c r="CK72" s="27">
        <v>39340.898066595102</v>
      </c>
      <c r="CL72" s="27">
        <v>635514.80000000005</v>
      </c>
      <c r="CM72" s="27">
        <v>-34773.35</v>
      </c>
      <c r="CN72" s="27">
        <v>0</v>
      </c>
      <c r="CO72" s="27">
        <v>670288.15</v>
      </c>
      <c r="CP72" s="27">
        <v>0</v>
      </c>
      <c r="CQ72" s="27">
        <v>746.8</v>
      </c>
    </row>
    <row r="73" spans="1:95">
      <c r="A73" s="26" t="s">
        <v>339</v>
      </c>
      <c r="B73" s="26" t="s">
        <v>340</v>
      </c>
      <c r="C73" s="26" t="s">
        <v>341</v>
      </c>
      <c r="D73" s="27">
        <v>355</v>
      </c>
      <c r="E73" s="27">
        <v>1632.99</v>
      </c>
      <c r="F73" s="28">
        <v>-0.09</v>
      </c>
      <c r="G73" s="27">
        <v>1726.86</v>
      </c>
      <c r="H73" s="27">
        <v>1726.9</v>
      </c>
      <c r="I73" s="27">
        <v>80348499</v>
      </c>
      <c r="J73" s="29">
        <v>25</v>
      </c>
      <c r="K73" s="29">
        <v>25</v>
      </c>
      <c r="L73" s="29">
        <v>0</v>
      </c>
      <c r="M73" s="29">
        <v>0</v>
      </c>
      <c r="N73" s="29">
        <v>9.5</v>
      </c>
      <c r="O73" s="29">
        <v>34.5</v>
      </c>
      <c r="P73" s="27">
        <v>8290238.3200000003</v>
      </c>
      <c r="Q73" s="27">
        <v>2756995.65</v>
      </c>
      <c r="R73" s="27">
        <v>597177.14</v>
      </c>
      <c r="S73" s="27">
        <v>0</v>
      </c>
      <c r="T73" s="27">
        <v>7585954</v>
      </c>
      <c r="U73" s="27">
        <v>36072</v>
      </c>
      <c r="V73" s="27">
        <v>0</v>
      </c>
      <c r="W73" s="27">
        <v>0</v>
      </c>
      <c r="X73" s="27">
        <v>0</v>
      </c>
      <c r="Y73" s="27">
        <v>75715</v>
      </c>
      <c r="Z73" s="27">
        <v>350</v>
      </c>
      <c r="AA73" s="27">
        <v>11052263.789999999</v>
      </c>
      <c r="AB73" s="27">
        <v>216541.85</v>
      </c>
      <c r="AC73" s="27">
        <v>70993</v>
      </c>
      <c r="AD73" s="27">
        <v>23857.33</v>
      </c>
      <c r="AE73" s="27">
        <v>175</v>
      </c>
      <c r="AF73" s="27">
        <v>73223</v>
      </c>
      <c r="AG73" s="27">
        <v>17355</v>
      </c>
      <c r="AH73" s="27">
        <v>1252800</v>
      </c>
      <c r="AI73" s="27">
        <v>-375.51</v>
      </c>
      <c r="AJ73" s="27">
        <v>40700</v>
      </c>
      <c r="AK73" s="27">
        <v>6413.24</v>
      </c>
      <c r="AL73" s="27">
        <v>0</v>
      </c>
      <c r="AM73" s="27">
        <v>69750</v>
      </c>
      <c r="AN73" s="27">
        <v>0</v>
      </c>
      <c r="AO73" s="27">
        <v>186401.2</v>
      </c>
      <c r="AP73" s="27">
        <v>1957834.11</v>
      </c>
      <c r="AQ73" s="27">
        <v>2501723.73</v>
      </c>
      <c r="AR73" s="27">
        <v>0</v>
      </c>
      <c r="AS73" s="27">
        <v>0</v>
      </c>
      <c r="AT73" s="27">
        <v>11512.26</v>
      </c>
      <c r="AU73" s="27">
        <v>0</v>
      </c>
      <c r="AV73" s="27">
        <v>6305.99</v>
      </c>
      <c r="AW73" s="27">
        <v>0</v>
      </c>
      <c r="AX73" s="27">
        <v>17818.25</v>
      </c>
      <c r="AY73" s="27">
        <v>15529639.880000001</v>
      </c>
      <c r="AZ73" s="27">
        <v>6299372.7000000002</v>
      </c>
      <c r="BA73" s="27">
        <v>815540.29</v>
      </c>
      <c r="BB73" s="27">
        <v>423894.75</v>
      </c>
      <c r="BC73" s="27">
        <v>268894.89</v>
      </c>
      <c r="BD73" s="27">
        <v>1003973.08</v>
      </c>
      <c r="BE73" s="27">
        <v>463131.21</v>
      </c>
      <c r="BF73" s="27">
        <v>9274806.9199999999</v>
      </c>
      <c r="BG73" s="27">
        <v>646293.31000000006</v>
      </c>
      <c r="BH73" s="27">
        <v>208359.71</v>
      </c>
      <c r="BI73" s="27">
        <v>1551870.29</v>
      </c>
      <c r="BJ73" s="27">
        <v>568859.53</v>
      </c>
      <c r="BK73" s="27">
        <v>16713.150000000001</v>
      </c>
      <c r="BL73" s="27">
        <v>2992095.99</v>
      </c>
      <c r="BM73" s="27">
        <v>567857.53</v>
      </c>
      <c r="BN73" s="27">
        <v>801694.45</v>
      </c>
      <c r="BO73" s="27">
        <v>520033.06</v>
      </c>
      <c r="BP73" s="27">
        <v>1889585.04</v>
      </c>
      <c r="BQ73" s="27">
        <v>677542.18</v>
      </c>
      <c r="BR73" s="27">
        <v>0</v>
      </c>
      <c r="BS73" s="27">
        <v>10698.6</v>
      </c>
      <c r="BT73" s="27">
        <v>0</v>
      </c>
      <c r="BU73" s="27">
        <v>688240.78</v>
      </c>
      <c r="BV73" s="27">
        <v>33355.800000000003</v>
      </c>
      <c r="BW73" s="27">
        <v>675105.36</v>
      </c>
      <c r="BX73" s="27">
        <v>36717.46</v>
      </c>
      <c r="BY73" s="27">
        <v>0</v>
      </c>
      <c r="BZ73" s="27">
        <v>0</v>
      </c>
      <c r="CA73" s="27">
        <v>15589907.35</v>
      </c>
      <c r="CB73" s="27">
        <v>391575.96</v>
      </c>
      <c r="CC73" s="27">
        <v>675105.36</v>
      </c>
      <c r="CD73" s="27">
        <v>14523226.029999999</v>
      </c>
      <c r="CE73" s="27">
        <v>1424840.27</v>
      </c>
      <c r="CF73" s="27">
        <v>13098385.76</v>
      </c>
      <c r="CG73" s="27">
        <v>8021.1059222652921</v>
      </c>
      <c r="CH73" s="30">
        <v>125.27</v>
      </c>
      <c r="CI73" s="27">
        <v>35614.378382693401</v>
      </c>
      <c r="CJ73" s="30">
        <v>132.97</v>
      </c>
      <c r="CK73" s="27">
        <v>37462.228472587798</v>
      </c>
      <c r="CL73" s="27">
        <v>2559897.11</v>
      </c>
      <c r="CM73" s="27">
        <v>190505.95</v>
      </c>
      <c r="CN73" s="27">
        <v>0</v>
      </c>
      <c r="CO73" s="27">
        <v>2369391.16</v>
      </c>
      <c r="CP73" s="27">
        <v>286738.34000000003</v>
      </c>
      <c r="CQ73" s="27">
        <v>0</v>
      </c>
    </row>
    <row r="74" spans="1:95">
      <c r="A74" s="26" t="s">
        <v>339</v>
      </c>
      <c r="B74" s="26" t="s">
        <v>342</v>
      </c>
      <c r="C74" s="26" t="s">
        <v>343</v>
      </c>
      <c r="D74" s="27">
        <v>485</v>
      </c>
      <c r="E74" s="27">
        <v>1256.75</v>
      </c>
      <c r="F74" s="28">
        <v>-0.19</v>
      </c>
      <c r="G74" s="27">
        <v>1312.76</v>
      </c>
      <c r="H74" s="27">
        <v>1440.58</v>
      </c>
      <c r="I74" s="27">
        <v>115563839</v>
      </c>
      <c r="J74" s="29">
        <v>25</v>
      </c>
      <c r="K74" s="29">
        <v>25</v>
      </c>
      <c r="L74" s="29">
        <v>0</v>
      </c>
      <c r="M74" s="29">
        <v>0</v>
      </c>
      <c r="N74" s="29">
        <v>9.4600000000000009</v>
      </c>
      <c r="O74" s="29">
        <v>34.46</v>
      </c>
      <c r="P74" s="27">
        <v>5688988.5199999996</v>
      </c>
      <c r="Q74" s="27">
        <v>4235754.22</v>
      </c>
      <c r="R74" s="27">
        <v>828549.58</v>
      </c>
      <c r="S74" s="27">
        <v>0</v>
      </c>
      <c r="T74" s="27">
        <v>5126784</v>
      </c>
      <c r="U74" s="27">
        <v>0</v>
      </c>
      <c r="V74" s="27">
        <v>0</v>
      </c>
      <c r="W74" s="27">
        <v>0</v>
      </c>
      <c r="X74" s="27">
        <v>62546</v>
      </c>
      <c r="Y74" s="27">
        <v>147247</v>
      </c>
      <c r="Z74" s="27">
        <v>0</v>
      </c>
      <c r="AA74" s="27">
        <v>10400880.800000001</v>
      </c>
      <c r="AB74" s="27">
        <v>0</v>
      </c>
      <c r="AC74" s="27">
        <v>59222</v>
      </c>
      <c r="AD74" s="27">
        <v>15848.2</v>
      </c>
      <c r="AE74" s="27">
        <v>0</v>
      </c>
      <c r="AF74" s="27">
        <v>24115</v>
      </c>
      <c r="AG74" s="27">
        <v>780</v>
      </c>
      <c r="AH74" s="27">
        <v>471840</v>
      </c>
      <c r="AI74" s="27">
        <v>150</v>
      </c>
      <c r="AJ74" s="27">
        <v>0</v>
      </c>
      <c r="AK74" s="27">
        <v>0</v>
      </c>
      <c r="AL74" s="27">
        <v>263694</v>
      </c>
      <c r="AM74" s="27">
        <v>462500</v>
      </c>
      <c r="AN74" s="27">
        <v>0</v>
      </c>
      <c r="AO74" s="27">
        <v>61426</v>
      </c>
      <c r="AP74" s="27">
        <v>1359575.2</v>
      </c>
      <c r="AQ74" s="27">
        <v>1712641.73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13473097.73</v>
      </c>
      <c r="AZ74" s="27">
        <v>5236756.53</v>
      </c>
      <c r="BA74" s="27">
        <v>772105.92</v>
      </c>
      <c r="BB74" s="27">
        <v>411500.94</v>
      </c>
      <c r="BC74" s="27">
        <v>0</v>
      </c>
      <c r="BD74" s="27">
        <v>415979.44</v>
      </c>
      <c r="BE74" s="27">
        <v>67699.53</v>
      </c>
      <c r="BF74" s="27">
        <v>6904042.3600000003</v>
      </c>
      <c r="BG74" s="27">
        <v>667695.38</v>
      </c>
      <c r="BH74" s="27">
        <v>177092.91</v>
      </c>
      <c r="BI74" s="27">
        <v>958265.41</v>
      </c>
      <c r="BJ74" s="27">
        <v>440462.67</v>
      </c>
      <c r="BK74" s="27">
        <v>586687.28</v>
      </c>
      <c r="BL74" s="27">
        <v>2830203.65</v>
      </c>
      <c r="BM74" s="27">
        <v>332577.40999999997</v>
      </c>
      <c r="BN74" s="27">
        <v>791380.1</v>
      </c>
      <c r="BO74" s="27">
        <v>712839.71</v>
      </c>
      <c r="BP74" s="27">
        <v>1836797.22</v>
      </c>
      <c r="BQ74" s="27">
        <v>742608.11</v>
      </c>
      <c r="BR74" s="27">
        <v>0</v>
      </c>
      <c r="BS74" s="27">
        <v>7095.4</v>
      </c>
      <c r="BT74" s="27">
        <v>0</v>
      </c>
      <c r="BU74" s="27">
        <v>749703.51</v>
      </c>
      <c r="BV74" s="27">
        <v>443977.39</v>
      </c>
      <c r="BW74" s="27">
        <v>615148.92000000004</v>
      </c>
      <c r="BX74" s="27">
        <v>36717.46</v>
      </c>
      <c r="BY74" s="27">
        <v>0</v>
      </c>
      <c r="BZ74" s="27">
        <v>1000</v>
      </c>
      <c r="CA74" s="27">
        <v>13417590.51</v>
      </c>
      <c r="CB74" s="27">
        <v>1051736.2</v>
      </c>
      <c r="CC74" s="27">
        <v>615148.92000000004</v>
      </c>
      <c r="CD74" s="27">
        <v>11750705.390000001</v>
      </c>
      <c r="CE74" s="27">
        <v>1356831.53</v>
      </c>
      <c r="CF74" s="27">
        <v>10393873.859999999</v>
      </c>
      <c r="CG74" s="27">
        <v>8270.4387189178433</v>
      </c>
      <c r="CH74" s="30">
        <v>106.52</v>
      </c>
      <c r="CI74" s="27">
        <v>35688.685786706701</v>
      </c>
      <c r="CJ74" s="30">
        <v>118.31</v>
      </c>
      <c r="CK74" s="27">
        <v>37460.578649311101</v>
      </c>
      <c r="CL74" s="27">
        <v>3143189.86</v>
      </c>
      <c r="CM74" s="27">
        <v>100243.3</v>
      </c>
      <c r="CN74" s="27">
        <v>0</v>
      </c>
      <c r="CO74" s="27">
        <v>3042946.56</v>
      </c>
      <c r="CP74" s="27">
        <v>237296.6</v>
      </c>
      <c r="CQ74" s="27">
        <v>0</v>
      </c>
    </row>
    <row r="75" spans="1:95">
      <c r="A75" s="26" t="s">
        <v>344</v>
      </c>
      <c r="B75" s="26" t="s">
        <v>345</v>
      </c>
      <c r="C75" s="26" t="s">
        <v>346</v>
      </c>
      <c r="D75" s="27">
        <v>558</v>
      </c>
      <c r="E75" s="27">
        <v>977.73</v>
      </c>
      <c r="F75" s="28">
        <v>-7.0000000000000007E-2</v>
      </c>
      <c r="G75" s="27">
        <v>1038.5999999999999</v>
      </c>
      <c r="H75" s="27">
        <v>1040.6199999999999</v>
      </c>
      <c r="I75" s="27">
        <v>55441092</v>
      </c>
      <c r="J75" s="29">
        <v>25</v>
      </c>
      <c r="K75" s="29">
        <v>25</v>
      </c>
      <c r="L75" s="29">
        <v>0</v>
      </c>
      <c r="M75" s="29">
        <v>0</v>
      </c>
      <c r="N75" s="29">
        <v>10.6</v>
      </c>
      <c r="O75" s="29">
        <v>35.6</v>
      </c>
      <c r="P75" s="27">
        <v>4905561.58</v>
      </c>
      <c r="Q75" s="27">
        <v>1968542.71</v>
      </c>
      <c r="R75" s="27">
        <v>323539.28000000003</v>
      </c>
      <c r="S75" s="27">
        <v>2047.23</v>
      </c>
      <c r="T75" s="27">
        <v>4435242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700</v>
      </c>
      <c r="AA75" s="27">
        <v>6730071.2199999997</v>
      </c>
      <c r="AB75" s="27">
        <v>0</v>
      </c>
      <c r="AC75" s="27">
        <v>42780</v>
      </c>
      <c r="AD75" s="27">
        <v>27962.31</v>
      </c>
      <c r="AE75" s="27">
        <v>50</v>
      </c>
      <c r="AF75" s="27">
        <v>17648</v>
      </c>
      <c r="AG75" s="27">
        <v>3120</v>
      </c>
      <c r="AH75" s="27">
        <v>318720</v>
      </c>
      <c r="AI75" s="27">
        <v>0</v>
      </c>
      <c r="AJ75" s="27">
        <v>98313</v>
      </c>
      <c r="AK75" s="27">
        <v>3831.04</v>
      </c>
      <c r="AL75" s="27">
        <v>0</v>
      </c>
      <c r="AM75" s="27">
        <v>260907</v>
      </c>
      <c r="AN75" s="27">
        <v>0</v>
      </c>
      <c r="AO75" s="27">
        <v>173781.51</v>
      </c>
      <c r="AP75" s="27">
        <v>947112.86</v>
      </c>
      <c r="AQ75" s="27">
        <v>1426512.4</v>
      </c>
      <c r="AR75" s="27">
        <v>0</v>
      </c>
      <c r="AS75" s="27">
        <v>0</v>
      </c>
      <c r="AT75" s="27">
        <v>4115.41</v>
      </c>
      <c r="AU75" s="27">
        <v>900</v>
      </c>
      <c r="AV75" s="27">
        <v>13077.33</v>
      </c>
      <c r="AW75" s="27">
        <v>0</v>
      </c>
      <c r="AX75" s="27">
        <v>18092.740000000002</v>
      </c>
      <c r="AY75" s="27">
        <v>9121789.2200000007</v>
      </c>
      <c r="AZ75" s="27">
        <v>3427373.58</v>
      </c>
      <c r="BA75" s="27">
        <v>396016.3</v>
      </c>
      <c r="BB75" s="27">
        <v>294543.18</v>
      </c>
      <c r="BC75" s="27">
        <v>0</v>
      </c>
      <c r="BD75" s="27">
        <v>773140.63</v>
      </c>
      <c r="BE75" s="27">
        <v>69397.62</v>
      </c>
      <c r="BF75" s="27">
        <v>4960471.3099999996</v>
      </c>
      <c r="BG75" s="27">
        <v>227179.45</v>
      </c>
      <c r="BH75" s="27">
        <v>65942.8</v>
      </c>
      <c r="BI75" s="27">
        <v>821220.48</v>
      </c>
      <c r="BJ75" s="27">
        <v>529940.36</v>
      </c>
      <c r="BK75" s="27">
        <v>128639.98</v>
      </c>
      <c r="BL75" s="27">
        <v>1772923.07</v>
      </c>
      <c r="BM75" s="27">
        <v>286089.58</v>
      </c>
      <c r="BN75" s="27">
        <v>449885.83</v>
      </c>
      <c r="BO75" s="27">
        <v>443758.71</v>
      </c>
      <c r="BP75" s="27">
        <v>1179734.1200000001</v>
      </c>
      <c r="BQ75" s="27">
        <v>432235.65</v>
      </c>
      <c r="BR75" s="27">
        <v>0</v>
      </c>
      <c r="BS75" s="27">
        <v>0</v>
      </c>
      <c r="BT75" s="27">
        <v>0</v>
      </c>
      <c r="BU75" s="27">
        <v>432235.65</v>
      </c>
      <c r="BV75" s="27">
        <v>341033.08</v>
      </c>
      <c r="BW75" s="27">
        <v>423461.26</v>
      </c>
      <c r="BX75" s="27">
        <v>208163.12</v>
      </c>
      <c r="BY75" s="27">
        <v>0</v>
      </c>
      <c r="BZ75" s="27">
        <v>0</v>
      </c>
      <c r="CA75" s="27">
        <v>9318021.6099999994</v>
      </c>
      <c r="CB75" s="27">
        <v>461376.11</v>
      </c>
      <c r="CC75" s="27">
        <v>423461.26</v>
      </c>
      <c r="CD75" s="27">
        <v>8433184.2400000002</v>
      </c>
      <c r="CE75" s="27">
        <v>907142.77</v>
      </c>
      <c r="CF75" s="27">
        <v>7526041.4699999997</v>
      </c>
      <c r="CG75" s="27">
        <v>7697.4639931269367</v>
      </c>
      <c r="CH75" s="30">
        <v>74.06</v>
      </c>
      <c r="CI75" s="27">
        <v>36743.221172022699</v>
      </c>
      <c r="CJ75" s="30">
        <v>80.36</v>
      </c>
      <c r="CK75" s="27">
        <v>39342.284096565498</v>
      </c>
      <c r="CL75" s="27">
        <v>1240428.8799999999</v>
      </c>
      <c r="CM75" s="27">
        <v>3879.66</v>
      </c>
      <c r="CN75" s="27">
        <v>0</v>
      </c>
      <c r="CO75" s="27">
        <v>1236549.22</v>
      </c>
      <c r="CP75" s="27">
        <v>0</v>
      </c>
      <c r="CQ75" s="27">
        <v>0</v>
      </c>
    </row>
    <row r="76" spans="1:95">
      <c r="A76" s="26" t="s">
        <v>344</v>
      </c>
      <c r="B76" s="26" t="s">
        <v>347</v>
      </c>
      <c r="C76" s="26" t="s">
        <v>348</v>
      </c>
      <c r="D76" s="27">
        <v>97</v>
      </c>
      <c r="E76" s="27">
        <v>2084.62</v>
      </c>
      <c r="F76" s="28">
        <v>0.03</v>
      </c>
      <c r="G76" s="27">
        <v>2172.4</v>
      </c>
      <c r="H76" s="27">
        <v>2133.0700000000002</v>
      </c>
      <c r="I76" s="27">
        <v>102845335</v>
      </c>
      <c r="J76" s="29">
        <v>25</v>
      </c>
      <c r="K76" s="29">
        <v>25</v>
      </c>
      <c r="L76" s="29">
        <v>0</v>
      </c>
      <c r="M76" s="29">
        <v>0</v>
      </c>
      <c r="N76" s="29">
        <v>14.9</v>
      </c>
      <c r="O76" s="29">
        <v>39.9</v>
      </c>
      <c r="P76" s="27">
        <v>12705000</v>
      </c>
      <c r="Q76" s="27">
        <v>3694045.43</v>
      </c>
      <c r="R76" s="27">
        <v>1047777.69</v>
      </c>
      <c r="S76" s="27">
        <v>3974.03</v>
      </c>
      <c r="T76" s="27">
        <v>9438564</v>
      </c>
      <c r="U76" s="27">
        <v>261846</v>
      </c>
      <c r="V76" s="27">
        <v>0</v>
      </c>
      <c r="W76" s="27">
        <v>0</v>
      </c>
      <c r="X76" s="27">
        <v>0</v>
      </c>
      <c r="Y76" s="27">
        <v>10384</v>
      </c>
      <c r="Z76" s="27">
        <v>1050</v>
      </c>
      <c r="AA76" s="27">
        <v>14457641.15</v>
      </c>
      <c r="AB76" s="27">
        <v>212517.47</v>
      </c>
      <c r="AC76" s="27">
        <v>87691</v>
      </c>
      <c r="AD76" s="27">
        <v>30955.91</v>
      </c>
      <c r="AE76" s="27">
        <v>400</v>
      </c>
      <c r="AF76" s="27">
        <v>124443</v>
      </c>
      <c r="AG76" s="27">
        <v>3510</v>
      </c>
      <c r="AH76" s="27">
        <v>508800</v>
      </c>
      <c r="AI76" s="27">
        <v>103921</v>
      </c>
      <c r="AJ76" s="27">
        <v>677496.67</v>
      </c>
      <c r="AK76" s="27">
        <v>7699.2</v>
      </c>
      <c r="AL76" s="27">
        <v>0</v>
      </c>
      <c r="AM76" s="27">
        <v>176000</v>
      </c>
      <c r="AN76" s="27">
        <v>0</v>
      </c>
      <c r="AO76" s="27">
        <v>341098</v>
      </c>
      <c r="AP76" s="27">
        <v>2274532.25</v>
      </c>
      <c r="AQ76" s="27">
        <v>2928339.66</v>
      </c>
      <c r="AR76" s="27">
        <v>4205</v>
      </c>
      <c r="AS76" s="27">
        <v>3360</v>
      </c>
      <c r="AT76" s="27">
        <v>16889.3</v>
      </c>
      <c r="AU76" s="27">
        <v>17411.59</v>
      </c>
      <c r="AV76" s="27">
        <v>0</v>
      </c>
      <c r="AW76" s="27">
        <v>0</v>
      </c>
      <c r="AX76" s="27">
        <v>41865.89</v>
      </c>
      <c r="AY76" s="27">
        <v>19702378.949999999</v>
      </c>
      <c r="AZ76" s="27">
        <v>6910049.71</v>
      </c>
      <c r="BA76" s="27">
        <v>688340.98</v>
      </c>
      <c r="BB76" s="27">
        <v>975533.58</v>
      </c>
      <c r="BC76" s="27">
        <v>344129.79</v>
      </c>
      <c r="BD76" s="27">
        <v>1164540.9099999999</v>
      </c>
      <c r="BE76" s="27">
        <v>532926.46</v>
      </c>
      <c r="BF76" s="27">
        <v>10615521.43</v>
      </c>
      <c r="BG76" s="27">
        <v>391720.8</v>
      </c>
      <c r="BH76" s="27">
        <v>406042.98</v>
      </c>
      <c r="BI76" s="27">
        <v>1664476.39</v>
      </c>
      <c r="BJ76" s="27">
        <v>674433.6</v>
      </c>
      <c r="BK76" s="27">
        <v>32146.19</v>
      </c>
      <c r="BL76" s="27">
        <v>3168819.96</v>
      </c>
      <c r="BM76" s="27">
        <v>779214.71</v>
      </c>
      <c r="BN76" s="27">
        <v>948473.16</v>
      </c>
      <c r="BO76" s="27">
        <v>875950.22</v>
      </c>
      <c r="BP76" s="27">
        <v>2603638.09</v>
      </c>
      <c r="BQ76" s="27">
        <v>926443.82</v>
      </c>
      <c r="BR76" s="27">
        <v>0</v>
      </c>
      <c r="BS76" s="27">
        <v>449818.66</v>
      </c>
      <c r="BT76" s="27">
        <v>0</v>
      </c>
      <c r="BU76" s="27">
        <v>1376262.48</v>
      </c>
      <c r="BV76" s="27">
        <v>1739762.71</v>
      </c>
      <c r="BW76" s="27">
        <v>1069474.76</v>
      </c>
      <c r="BX76" s="27">
        <v>174424.27</v>
      </c>
      <c r="BY76" s="27">
        <v>0</v>
      </c>
      <c r="BZ76" s="27">
        <v>96.8</v>
      </c>
      <c r="CA76" s="27">
        <v>20748000.5</v>
      </c>
      <c r="CB76" s="27">
        <v>2335166.02</v>
      </c>
      <c r="CC76" s="27">
        <v>1069474.76</v>
      </c>
      <c r="CD76" s="27">
        <v>17343359.719999999</v>
      </c>
      <c r="CE76" s="27">
        <v>1655765.68</v>
      </c>
      <c r="CF76" s="27">
        <v>15687594.039999999</v>
      </c>
      <c r="CG76" s="27">
        <v>7525.3974537325748</v>
      </c>
      <c r="CH76" s="30">
        <v>152.36000000000001</v>
      </c>
      <c r="CI76" s="27">
        <v>39835.543252822303</v>
      </c>
      <c r="CJ76" s="30">
        <v>166.02</v>
      </c>
      <c r="CK76" s="27">
        <v>41996.264727141301</v>
      </c>
      <c r="CL76" s="27">
        <v>3354945.68</v>
      </c>
      <c r="CM76" s="27">
        <v>5563.17</v>
      </c>
      <c r="CN76" s="27">
        <v>0</v>
      </c>
      <c r="CO76" s="27">
        <v>3349382.51</v>
      </c>
      <c r="CP76" s="27">
        <v>825441.61</v>
      </c>
      <c r="CQ76" s="27">
        <v>262418.48</v>
      </c>
    </row>
    <row r="77" spans="1:95">
      <c r="A77" s="26" t="s">
        <v>349</v>
      </c>
      <c r="B77" s="26" t="s">
        <v>350</v>
      </c>
      <c r="C77" s="26" t="s">
        <v>351</v>
      </c>
      <c r="D77" s="27">
        <v>124</v>
      </c>
      <c r="E77" s="27">
        <v>8111.14</v>
      </c>
      <c r="F77" s="28">
        <v>0.11</v>
      </c>
      <c r="G77" s="27">
        <v>8549.2199999999993</v>
      </c>
      <c r="H77" s="27">
        <v>8414.19</v>
      </c>
      <c r="I77" s="27">
        <v>725236110</v>
      </c>
      <c r="J77" s="29">
        <v>26.03</v>
      </c>
      <c r="K77" s="29">
        <v>25</v>
      </c>
      <c r="L77" s="29">
        <v>1.03</v>
      </c>
      <c r="M77" s="29">
        <v>0</v>
      </c>
      <c r="N77" s="29">
        <v>10.17</v>
      </c>
      <c r="O77" s="29">
        <v>36.200000000000003</v>
      </c>
      <c r="P77" s="27">
        <v>93613674.349999994</v>
      </c>
      <c r="Q77" s="27">
        <v>23428140.75</v>
      </c>
      <c r="R77" s="27">
        <v>5699767.7800000003</v>
      </c>
      <c r="S77" s="27">
        <v>37720.379999999997</v>
      </c>
      <c r="T77" s="27">
        <v>30083478</v>
      </c>
      <c r="U77" s="27">
        <v>854820</v>
      </c>
      <c r="V77" s="27">
        <v>0</v>
      </c>
      <c r="W77" s="27">
        <v>0</v>
      </c>
      <c r="X77" s="27">
        <v>0</v>
      </c>
      <c r="Y77" s="27">
        <v>0</v>
      </c>
      <c r="Z77" s="27">
        <v>17950.580000000002</v>
      </c>
      <c r="AA77" s="27">
        <v>60121877.490000002</v>
      </c>
      <c r="AB77" s="27">
        <v>624225.25</v>
      </c>
      <c r="AC77" s="27">
        <v>345907</v>
      </c>
      <c r="AD77" s="27">
        <v>55557.21</v>
      </c>
      <c r="AE77" s="27">
        <v>5700</v>
      </c>
      <c r="AF77" s="27">
        <v>63375</v>
      </c>
      <c r="AG77" s="27">
        <v>31395</v>
      </c>
      <c r="AH77" s="27">
        <v>1413373</v>
      </c>
      <c r="AI77" s="27">
        <v>292433</v>
      </c>
      <c r="AJ77" s="27">
        <v>1807236.2</v>
      </c>
      <c r="AK77" s="27">
        <v>24297.7</v>
      </c>
      <c r="AL77" s="27">
        <v>0</v>
      </c>
      <c r="AM77" s="27">
        <v>348806</v>
      </c>
      <c r="AN77" s="27">
        <v>0</v>
      </c>
      <c r="AO77" s="27">
        <v>764663.79</v>
      </c>
      <c r="AP77" s="27">
        <v>5776969.1500000004</v>
      </c>
      <c r="AQ77" s="27">
        <v>6642757.3700000001</v>
      </c>
      <c r="AR77" s="27">
        <v>15828196.289999999</v>
      </c>
      <c r="AS77" s="27">
        <v>0</v>
      </c>
      <c r="AT77" s="27">
        <v>10000</v>
      </c>
      <c r="AU77" s="27">
        <v>5059.3900000000003</v>
      </c>
      <c r="AV77" s="27">
        <v>10748.02</v>
      </c>
      <c r="AW77" s="27">
        <v>0</v>
      </c>
      <c r="AX77" s="27">
        <v>15854003.699999999</v>
      </c>
      <c r="AY77" s="27">
        <v>88395607.709999993</v>
      </c>
      <c r="AZ77" s="27">
        <v>27514857.43</v>
      </c>
      <c r="BA77" s="27">
        <v>5739680.1600000001</v>
      </c>
      <c r="BB77" s="27">
        <v>2639237.37</v>
      </c>
      <c r="BC77" s="27">
        <v>883940.58</v>
      </c>
      <c r="BD77" s="27">
        <v>1956912.22</v>
      </c>
      <c r="BE77" s="27">
        <v>3785997.67</v>
      </c>
      <c r="BF77" s="27">
        <v>42520625.43</v>
      </c>
      <c r="BG77" s="27">
        <v>829324.31</v>
      </c>
      <c r="BH77" s="27">
        <v>1082615.27</v>
      </c>
      <c r="BI77" s="27">
        <v>7088188.9500000002</v>
      </c>
      <c r="BJ77" s="27">
        <v>2162797.94</v>
      </c>
      <c r="BK77" s="27">
        <v>956606.43</v>
      </c>
      <c r="BL77" s="27">
        <v>12119532.9</v>
      </c>
      <c r="BM77" s="27">
        <v>3425321.16</v>
      </c>
      <c r="BN77" s="27">
        <v>5411563.5700000003</v>
      </c>
      <c r="BO77" s="27">
        <v>4322590.5999999996</v>
      </c>
      <c r="BP77" s="27">
        <v>13159475.33</v>
      </c>
      <c r="BQ77" s="27">
        <v>2924702.85</v>
      </c>
      <c r="BR77" s="27">
        <v>0</v>
      </c>
      <c r="BS77" s="27">
        <v>42742.03</v>
      </c>
      <c r="BT77" s="27">
        <v>111570</v>
      </c>
      <c r="BU77" s="27">
        <v>3079014.88</v>
      </c>
      <c r="BV77" s="27">
        <v>20616194.620000001</v>
      </c>
      <c r="BW77" s="27">
        <v>5476564.1500000004</v>
      </c>
      <c r="BX77" s="27">
        <v>0</v>
      </c>
      <c r="BY77" s="27">
        <v>0</v>
      </c>
      <c r="BZ77" s="27">
        <v>27403.279999999999</v>
      </c>
      <c r="CA77" s="27">
        <v>96998810.590000004</v>
      </c>
      <c r="CB77" s="27">
        <v>21889077.75</v>
      </c>
      <c r="CC77" s="27">
        <v>5476564.1500000004</v>
      </c>
      <c r="CD77" s="27">
        <v>69633168.689999998</v>
      </c>
      <c r="CE77" s="27">
        <v>5516018.3499999996</v>
      </c>
      <c r="CF77" s="27">
        <v>64117150.340000004</v>
      </c>
      <c r="CG77" s="27">
        <v>7904.8259973320646</v>
      </c>
      <c r="CH77" s="30">
        <v>584.75</v>
      </c>
      <c r="CI77" s="27">
        <v>49822.022163317699</v>
      </c>
      <c r="CJ77" s="30">
        <v>632.59</v>
      </c>
      <c r="CK77" s="27">
        <v>51829.265938443503</v>
      </c>
      <c r="CL77" s="27">
        <v>15416839.359999999</v>
      </c>
      <c r="CM77" s="27">
        <v>622880.57999999996</v>
      </c>
      <c r="CN77" s="27">
        <v>0</v>
      </c>
      <c r="CO77" s="27">
        <v>14793958.779999999</v>
      </c>
      <c r="CP77" s="27">
        <v>38347277.659999996</v>
      </c>
      <c r="CQ77" s="27">
        <v>0</v>
      </c>
    </row>
    <row r="78" spans="1:95">
      <c r="A78" s="26" t="s">
        <v>349</v>
      </c>
      <c r="B78" s="26" t="s">
        <v>352</v>
      </c>
      <c r="C78" s="26" t="s">
        <v>353</v>
      </c>
      <c r="D78" s="27">
        <v>144</v>
      </c>
      <c r="E78" s="27">
        <v>2454.98</v>
      </c>
      <c r="F78" s="28">
        <v>0.13</v>
      </c>
      <c r="G78" s="27">
        <v>2587.77</v>
      </c>
      <c r="H78" s="27">
        <v>2507.96</v>
      </c>
      <c r="I78" s="27">
        <v>110897034</v>
      </c>
      <c r="J78" s="29">
        <v>25</v>
      </c>
      <c r="K78" s="29">
        <v>25</v>
      </c>
      <c r="L78" s="29">
        <v>0</v>
      </c>
      <c r="M78" s="29">
        <v>0</v>
      </c>
      <c r="N78" s="29">
        <v>13.48</v>
      </c>
      <c r="O78" s="29">
        <v>38.479999999999997</v>
      </c>
      <c r="P78" s="27">
        <v>20463292.960000001</v>
      </c>
      <c r="Q78" s="27">
        <v>3817539.44</v>
      </c>
      <c r="R78" s="27">
        <v>995740.2</v>
      </c>
      <c r="S78" s="27">
        <v>11386.81</v>
      </c>
      <c r="T78" s="27">
        <v>11419124</v>
      </c>
      <c r="U78" s="27">
        <v>496692</v>
      </c>
      <c r="V78" s="27">
        <v>0</v>
      </c>
      <c r="W78" s="27">
        <v>0</v>
      </c>
      <c r="X78" s="27">
        <v>0</v>
      </c>
      <c r="Y78" s="27">
        <v>112046</v>
      </c>
      <c r="Z78" s="27">
        <v>700</v>
      </c>
      <c r="AA78" s="27">
        <v>16853228.449999999</v>
      </c>
      <c r="AB78" s="27">
        <v>0</v>
      </c>
      <c r="AC78" s="27">
        <v>103102</v>
      </c>
      <c r="AD78" s="27">
        <v>24283.42</v>
      </c>
      <c r="AE78" s="27">
        <v>1250</v>
      </c>
      <c r="AF78" s="27">
        <v>73515</v>
      </c>
      <c r="AG78" s="27">
        <v>1950</v>
      </c>
      <c r="AH78" s="27">
        <v>445170</v>
      </c>
      <c r="AI78" s="27">
        <v>134161</v>
      </c>
      <c r="AJ78" s="27">
        <v>122346.95</v>
      </c>
      <c r="AK78" s="27">
        <v>8781.65</v>
      </c>
      <c r="AL78" s="27">
        <v>0</v>
      </c>
      <c r="AM78" s="27">
        <v>378911</v>
      </c>
      <c r="AN78" s="27">
        <v>0</v>
      </c>
      <c r="AO78" s="27">
        <v>912102.56</v>
      </c>
      <c r="AP78" s="27">
        <v>2205573.58</v>
      </c>
      <c r="AQ78" s="27">
        <v>1434323.34</v>
      </c>
      <c r="AR78" s="27">
        <v>5545672.5499999998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5545672.5499999998</v>
      </c>
      <c r="AY78" s="27">
        <v>26038797.920000002</v>
      </c>
      <c r="AZ78" s="27">
        <v>8864950.9499999993</v>
      </c>
      <c r="BA78" s="27">
        <v>1767487.53</v>
      </c>
      <c r="BB78" s="27">
        <v>804598.56</v>
      </c>
      <c r="BC78" s="27">
        <v>0</v>
      </c>
      <c r="BD78" s="27">
        <v>375058.91</v>
      </c>
      <c r="BE78" s="27">
        <v>225743.34</v>
      </c>
      <c r="BF78" s="27">
        <v>12037839.289999999</v>
      </c>
      <c r="BG78" s="27">
        <v>476861.97</v>
      </c>
      <c r="BH78" s="27">
        <v>349599.18</v>
      </c>
      <c r="BI78" s="27">
        <v>1375235.09</v>
      </c>
      <c r="BJ78" s="27">
        <v>722229.84</v>
      </c>
      <c r="BK78" s="27">
        <v>61811.69</v>
      </c>
      <c r="BL78" s="27">
        <v>2985737.77</v>
      </c>
      <c r="BM78" s="27">
        <v>808124.78</v>
      </c>
      <c r="BN78" s="27">
        <v>780699.86</v>
      </c>
      <c r="BO78" s="27">
        <v>1007216.63</v>
      </c>
      <c r="BP78" s="27">
        <v>2596041.27</v>
      </c>
      <c r="BQ78" s="27">
        <v>954827.12</v>
      </c>
      <c r="BR78" s="27">
        <v>0</v>
      </c>
      <c r="BS78" s="27">
        <v>0</v>
      </c>
      <c r="BT78" s="27">
        <v>0</v>
      </c>
      <c r="BU78" s="27">
        <v>954827.12</v>
      </c>
      <c r="BV78" s="27">
        <v>1347170.22</v>
      </c>
      <c r="BW78" s="27">
        <v>863070.87</v>
      </c>
      <c r="BX78" s="27">
        <v>112204.49</v>
      </c>
      <c r="BY78" s="27">
        <v>0</v>
      </c>
      <c r="BZ78" s="27">
        <v>0</v>
      </c>
      <c r="CA78" s="27">
        <v>20896891.030000001</v>
      </c>
      <c r="CB78" s="27">
        <v>1900039.09</v>
      </c>
      <c r="CC78" s="27">
        <v>863070.87</v>
      </c>
      <c r="CD78" s="27">
        <v>18133781.07</v>
      </c>
      <c r="CE78" s="27">
        <v>1536600.97</v>
      </c>
      <c r="CF78" s="27">
        <v>16597180.1</v>
      </c>
      <c r="CG78" s="27">
        <v>6760.6172351709583</v>
      </c>
      <c r="CH78" s="30">
        <v>178.38</v>
      </c>
      <c r="CI78" s="27">
        <v>44197.632806368398</v>
      </c>
      <c r="CJ78" s="30">
        <v>193.38</v>
      </c>
      <c r="CK78" s="27">
        <v>46126.0308718585</v>
      </c>
      <c r="CL78" s="27">
        <v>2300000</v>
      </c>
      <c r="CM78" s="27">
        <v>169948.82</v>
      </c>
      <c r="CN78" s="27">
        <v>38848.03</v>
      </c>
      <c r="CO78" s="27">
        <v>2091203.15</v>
      </c>
      <c r="CP78" s="27">
        <v>6167331.3300000001</v>
      </c>
      <c r="CQ78" s="27">
        <v>0</v>
      </c>
    </row>
    <row r="79" spans="1:95">
      <c r="A79" s="26" t="s">
        <v>349</v>
      </c>
      <c r="B79" s="26" t="s">
        <v>354</v>
      </c>
      <c r="C79" s="26" t="s">
        <v>355</v>
      </c>
      <c r="D79" s="27">
        <v>47</v>
      </c>
      <c r="E79" s="27">
        <v>397.9</v>
      </c>
      <c r="F79" s="28">
        <v>0.15</v>
      </c>
      <c r="G79" s="27">
        <v>429.24</v>
      </c>
      <c r="H79" s="27">
        <v>405.15</v>
      </c>
      <c r="I79" s="27">
        <v>15578273</v>
      </c>
      <c r="J79" s="29">
        <v>25</v>
      </c>
      <c r="K79" s="29">
        <v>25</v>
      </c>
      <c r="L79" s="29">
        <v>0</v>
      </c>
      <c r="M79" s="29">
        <v>0</v>
      </c>
      <c r="N79" s="29">
        <v>16</v>
      </c>
      <c r="O79" s="29">
        <v>41</v>
      </c>
      <c r="P79" s="27">
        <v>2828773</v>
      </c>
      <c r="Q79" s="27">
        <v>620758.32999999996</v>
      </c>
      <c r="R79" s="27">
        <v>306703.40999999997</v>
      </c>
      <c r="S79" s="27">
        <v>0</v>
      </c>
      <c r="T79" s="27">
        <v>1885318</v>
      </c>
      <c r="U79" s="27">
        <v>163296</v>
      </c>
      <c r="V79" s="27">
        <v>0</v>
      </c>
      <c r="W79" s="27">
        <v>0</v>
      </c>
      <c r="X79" s="27">
        <v>0</v>
      </c>
      <c r="Y79" s="27">
        <v>38409</v>
      </c>
      <c r="Z79" s="27">
        <v>0</v>
      </c>
      <c r="AA79" s="27">
        <v>3014484.74</v>
      </c>
      <c r="AB79" s="27">
        <v>0</v>
      </c>
      <c r="AC79" s="27">
        <v>16656</v>
      </c>
      <c r="AD79" s="27">
        <v>13894.42</v>
      </c>
      <c r="AE79" s="27">
        <v>75</v>
      </c>
      <c r="AF79" s="27">
        <v>17778</v>
      </c>
      <c r="AG79" s="27">
        <v>0</v>
      </c>
      <c r="AH79" s="27">
        <v>105600</v>
      </c>
      <c r="AI79" s="27">
        <v>550</v>
      </c>
      <c r="AJ79" s="27">
        <v>5958</v>
      </c>
      <c r="AK79" s="27">
        <v>1681.58</v>
      </c>
      <c r="AL79" s="27">
        <v>0</v>
      </c>
      <c r="AM79" s="27">
        <v>0</v>
      </c>
      <c r="AN79" s="27">
        <v>0</v>
      </c>
      <c r="AO79" s="27">
        <v>101138.61</v>
      </c>
      <c r="AP79" s="27">
        <v>263331.61</v>
      </c>
      <c r="AQ79" s="27">
        <v>366570.05</v>
      </c>
      <c r="AR79" s="27">
        <v>0</v>
      </c>
      <c r="AS79" s="27">
        <v>0</v>
      </c>
      <c r="AT79" s="27">
        <v>0</v>
      </c>
      <c r="AU79" s="27">
        <v>1000</v>
      </c>
      <c r="AV79" s="27">
        <v>0</v>
      </c>
      <c r="AW79" s="27">
        <v>0</v>
      </c>
      <c r="AX79" s="27">
        <v>1000</v>
      </c>
      <c r="AY79" s="27">
        <v>3645386.4</v>
      </c>
      <c r="AZ79" s="27">
        <v>1438318.79</v>
      </c>
      <c r="BA79" s="27">
        <v>128149.27</v>
      </c>
      <c r="BB79" s="27">
        <v>140053.65</v>
      </c>
      <c r="BC79" s="27">
        <v>0</v>
      </c>
      <c r="BD79" s="27">
        <v>91338.55</v>
      </c>
      <c r="BE79" s="27">
        <v>506.66</v>
      </c>
      <c r="BF79" s="27">
        <v>1798366.92</v>
      </c>
      <c r="BG79" s="27">
        <v>121627.76</v>
      </c>
      <c r="BH79" s="27">
        <v>36920.06</v>
      </c>
      <c r="BI79" s="27">
        <v>268024.81</v>
      </c>
      <c r="BJ79" s="27">
        <v>123814.87</v>
      </c>
      <c r="BK79" s="27">
        <v>9709.84</v>
      </c>
      <c r="BL79" s="27">
        <v>560097.34</v>
      </c>
      <c r="BM79" s="27">
        <v>184946.43</v>
      </c>
      <c r="BN79" s="27">
        <v>134461.56</v>
      </c>
      <c r="BO79" s="27">
        <v>192307.52</v>
      </c>
      <c r="BP79" s="27">
        <v>511715.51</v>
      </c>
      <c r="BQ79" s="27">
        <v>182326.7</v>
      </c>
      <c r="BR79" s="27">
        <v>0</v>
      </c>
      <c r="BS79" s="27">
        <v>0</v>
      </c>
      <c r="BT79" s="27">
        <v>0</v>
      </c>
      <c r="BU79" s="27">
        <v>182326.7</v>
      </c>
      <c r="BV79" s="27">
        <v>985519.23</v>
      </c>
      <c r="BW79" s="27">
        <v>168715.48</v>
      </c>
      <c r="BX79" s="27">
        <v>18297</v>
      </c>
      <c r="BY79" s="27">
        <v>0</v>
      </c>
      <c r="BZ79" s="27">
        <v>0</v>
      </c>
      <c r="CA79" s="27">
        <v>4225038.18</v>
      </c>
      <c r="CB79" s="27">
        <v>1059887.47</v>
      </c>
      <c r="CC79" s="27">
        <v>168715.48</v>
      </c>
      <c r="CD79" s="27">
        <v>2996435.23</v>
      </c>
      <c r="CE79" s="27">
        <v>229588.49</v>
      </c>
      <c r="CF79" s="27">
        <v>2766846.74</v>
      </c>
      <c r="CG79" s="27">
        <v>6953.6233727067111</v>
      </c>
      <c r="CH79" s="30">
        <v>31.4</v>
      </c>
      <c r="CI79" s="27">
        <v>36103.209235668801</v>
      </c>
      <c r="CJ79" s="30">
        <v>34.4</v>
      </c>
      <c r="CK79" s="27">
        <v>38316.940988372102</v>
      </c>
      <c r="CL79" s="27">
        <v>1175590.83</v>
      </c>
      <c r="CM79" s="27">
        <v>71118.880000000005</v>
      </c>
      <c r="CN79" s="27">
        <v>0</v>
      </c>
      <c r="CO79" s="27">
        <v>1104471.95</v>
      </c>
      <c r="CP79" s="27">
        <v>461257.9</v>
      </c>
      <c r="CQ79" s="27">
        <v>0</v>
      </c>
    </row>
    <row r="80" spans="1:95">
      <c r="A80" s="26" t="s">
        <v>349</v>
      </c>
      <c r="B80" s="26" t="s">
        <v>356</v>
      </c>
      <c r="C80" s="26" t="s">
        <v>357</v>
      </c>
      <c r="D80" s="27">
        <v>71</v>
      </c>
      <c r="E80" s="27">
        <v>892.41</v>
      </c>
      <c r="F80" s="28">
        <v>0.04</v>
      </c>
      <c r="G80" s="27">
        <v>943.6</v>
      </c>
      <c r="H80" s="27">
        <v>856.54</v>
      </c>
      <c r="I80" s="27">
        <v>49002832</v>
      </c>
      <c r="J80" s="29">
        <v>25</v>
      </c>
      <c r="K80" s="29">
        <v>25</v>
      </c>
      <c r="L80" s="29">
        <v>0</v>
      </c>
      <c r="M80" s="29">
        <v>0</v>
      </c>
      <c r="N80" s="29">
        <v>13</v>
      </c>
      <c r="O80" s="29">
        <v>38</v>
      </c>
      <c r="P80" s="27">
        <v>6522500</v>
      </c>
      <c r="Q80" s="27">
        <v>1809282.5</v>
      </c>
      <c r="R80" s="27">
        <v>480522.6</v>
      </c>
      <c r="S80" s="27">
        <v>3725.31</v>
      </c>
      <c r="T80" s="27">
        <v>3634886</v>
      </c>
      <c r="U80" s="27">
        <v>467964</v>
      </c>
      <c r="V80" s="27">
        <v>0</v>
      </c>
      <c r="W80" s="27">
        <v>0</v>
      </c>
      <c r="X80" s="27">
        <v>0</v>
      </c>
      <c r="Y80" s="27">
        <v>4137</v>
      </c>
      <c r="Z80" s="27">
        <v>0</v>
      </c>
      <c r="AA80" s="27">
        <v>6400517.4100000001</v>
      </c>
      <c r="AB80" s="27">
        <v>0</v>
      </c>
      <c r="AC80" s="27">
        <v>35212</v>
      </c>
      <c r="AD80" s="27">
        <v>29616</v>
      </c>
      <c r="AE80" s="27">
        <v>3875</v>
      </c>
      <c r="AF80" s="27">
        <v>0</v>
      </c>
      <c r="AG80" s="27">
        <v>0</v>
      </c>
      <c r="AH80" s="27">
        <v>190080</v>
      </c>
      <c r="AI80" s="27">
        <v>5800</v>
      </c>
      <c r="AJ80" s="27">
        <v>16792</v>
      </c>
      <c r="AK80" s="27">
        <v>2912.15</v>
      </c>
      <c r="AL80" s="27">
        <v>0</v>
      </c>
      <c r="AM80" s="27">
        <v>0</v>
      </c>
      <c r="AN80" s="27">
        <v>0</v>
      </c>
      <c r="AO80" s="27">
        <v>94211</v>
      </c>
      <c r="AP80" s="27">
        <v>378498.15</v>
      </c>
      <c r="AQ80" s="27">
        <v>690899.62</v>
      </c>
      <c r="AR80" s="27">
        <v>1729045.51</v>
      </c>
      <c r="AS80" s="27">
        <v>0</v>
      </c>
      <c r="AT80" s="27">
        <v>9126</v>
      </c>
      <c r="AU80" s="27">
        <v>0</v>
      </c>
      <c r="AV80" s="27">
        <v>1214.73</v>
      </c>
      <c r="AW80" s="27">
        <v>0</v>
      </c>
      <c r="AX80" s="27">
        <v>1739386.24</v>
      </c>
      <c r="AY80" s="27">
        <v>9209301.4199999999</v>
      </c>
      <c r="AZ80" s="27">
        <v>3180126.75</v>
      </c>
      <c r="BA80" s="27">
        <v>487872.38</v>
      </c>
      <c r="BB80" s="27">
        <v>118862.84</v>
      </c>
      <c r="BC80" s="27">
        <v>0</v>
      </c>
      <c r="BD80" s="27">
        <v>190835.02</v>
      </c>
      <c r="BE80" s="27">
        <v>204525.26</v>
      </c>
      <c r="BF80" s="27">
        <v>4182222.25</v>
      </c>
      <c r="BG80" s="27">
        <v>333953.48</v>
      </c>
      <c r="BH80" s="27">
        <v>63568.97</v>
      </c>
      <c r="BI80" s="27">
        <v>500930.93</v>
      </c>
      <c r="BJ80" s="27">
        <v>299825.61</v>
      </c>
      <c r="BK80" s="27">
        <v>114591.43</v>
      </c>
      <c r="BL80" s="27">
        <v>1312870.42</v>
      </c>
      <c r="BM80" s="27">
        <v>267468.18</v>
      </c>
      <c r="BN80" s="27">
        <v>367332.36</v>
      </c>
      <c r="BO80" s="27">
        <v>266346.36</v>
      </c>
      <c r="BP80" s="27">
        <v>901146.9</v>
      </c>
      <c r="BQ80" s="27">
        <v>353638.99</v>
      </c>
      <c r="BR80" s="27">
        <v>0</v>
      </c>
      <c r="BS80" s="27">
        <v>78.38</v>
      </c>
      <c r="BT80" s="27">
        <v>0</v>
      </c>
      <c r="BU80" s="27">
        <v>353717.37</v>
      </c>
      <c r="BV80" s="27">
        <v>128306.56</v>
      </c>
      <c r="BW80" s="27">
        <v>408245.18</v>
      </c>
      <c r="BX80" s="27">
        <v>59131.08</v>
      </c>
      <c r="BY80" s="27">
        <v>0</v>
      </c>
      <c r="BZ80" s="27">
        <v>0</v>
      </c>
      <c r="CA80" s="27">
        <v>7345639.7599999998</v>
      </c>
      <c r="CB80" s="27">
        <v>228300.58</v>
      </c>
      <c r="CC80" s="27">
        <v>408245.18</v>
      </c>
      <c r="CD80" s="27">
        <v>6709094</v>
      </c>
      <c r="CE80" s="27">
        <v>484597.81</v>
      </c>
      <c r="CF80" s="27">
        <v>6224496.1900000004</v>
      </c>
      <c r="CG80" s="27">
        <v>6974.9287771315885</v>
      </c>
      <c r="CH80" s="30">
        <v>74.540000000000006</v>
      </c>
      <c r="CI80" s="27">
        <v>38502.506171183297</v>
      </c>
      <c r="CJ80" s="30">
        <v>78.569999999999993</v>
      </c>
      <c r="CK80" s="27">
        <v>40188.138093419897</v>
      </c>
      <c r="CL80" s="27">
        <v>381624.83</v>
      </c>
      <c r="CM80" s="27">
        <v>11868.44</v>
      </c>
      <c r="CN80" s="27">
        <v>0</v>
      </c>
      <c r="CO80" s="27">
        <v>369756.39</v>
      </c>
      <c r="CP80" s="27">
        <v>1832406.23</v>
      </c>
      <c r="CQ80" s="27">
        <v>0</v>
      </c>
    </row>
    <row r="81" spans="1:95">
      <c r="A81" s="26" t="s">
        <v>349</v>
      </c>
      <c r="B81" s="26" t="s">
        <v>358</v>
      </c>
      <c r="C81" s="26" t="s">
        <v>359</v>
      </c>
      <c r="D81" s="27">
        <v>106</v>
      </c>
      <c r="E81" s="27">
        <v>451.85</v>
      </c>
      <c r="F81" s="28">
        <v>0.09</v>
      </c>
      <c r="G81" s="27">
        <v>473.34</v>
      </c>
      <c r="H81" s="27">
        <v>467.41</v>
      </c>
      <c r="I81" s="27">
        <v>20339980</v>
      </c>
      <c r="J81" s="29">
        <v>25.49</v>
      </c>
      <c r="K81" s="29">
        <v>25</v>
      </c>
      <c r="L81" s="29">
        <v>0.49</v>
      </c>
      <c r="M81" s="29">
        <v>0</v>
      </c>
      <c r="N81" s="29">
        <v>11.91</v>
      </c>
      <c r="O81" s="29">
        <v>37.4</v>
      </c>
      <c r="P81" s="27">
        <v>2210000</v>
      </c>
      <c r="Q81" s="27">
        <v>724561.15</v>
      </c>
      <c r="R81" s="27">
        <v>321079.27</v>
      </c>
      <c r="S81" s="27">
        <v>0.71</v>
      </c>
      <c r="T81" s="27">
        <v>2130485</v>
      </c>
      <c r="U81" s="27">
        <v>30564</v>
      </c>
      <c r="V81" s="27">
        <v>0</v>
      </c>
      <c r="W81" s="27">
        <v>0</v>
      </c>
      <c r="X81" s="27">
        <v>0</v>
      </c>
      <c r="Y81" s="27">
        <v>56832</v>
      </c>
      <c r="Z81" s="27">
        <v>1000</v>
      </c>
      <c r="AA81" s="27">
        <v>3264522.13</v>
      </c>
      <c r="AB81" s="27">
        <v>0</v>
      </c>
      <c r="AC81" s="27">
        <v>19215</v>
      </c>
      <c r="AD81" s="27">
        <v>1400.42</v>
      </c>
      <c r="AE81" s="27">
        <v>50</v>
      </c>
      <c r="AF81" s="27">
        <v>58435</v>
      </c>
      <c r="AG81" s="27">
        <v>0</v>
      </c>
      <c r="AH81" s="27">
        <v>143520</v>
      </c>
      <c r="AI81" s="27">
        <v>1100</v>
      </c>
      <c r="AJ81" s="27">
        <v>2167</v>
      </c>
      <c r="AK81" s="27">
        <v>2148.48</v>
      </c>
      <c r="AL81" s="27">
        <v>0</v>
      </c>
      <c r="AM81" s="27">
        <v>88000</v>
      </c>
      <c r="AN81" s="27">
        <v>0</v>
      </c>
      <c r="AO81" s="27">
        <v>428276.14</v>
      </c>
      <c r="AP81" s="27">
        <v>744312.04</v>
      </c>
      <c r="AQ81" s="27">
        <v>495163.35</v>
      </c>
      <c r="AR81" s="27">
        <v>1006154.35</v>
      </c>
      <c r="AS81" s="27">
        <v>0</v>
      </c>
      <c r="AT81" s="27">
        <v>1948</v>
      </c>
      <c r="AU81" s="27">
        <v>550</v>
      </c>
      <c r="AV81" s="27">
        <v>0</v>
      </c>
      <c r="AW81" s="27">
        <v>0</v>
      </c>
      <c r="AX81" s="27">
        <v>1008652.35</v>
      </c>
      <c r="AY81" s="27">
        <v>5512649.8700000001</v>
      </c>
      <c r="AZ81" s="27">
        <v>1686415.56</v>
      </c>
      <c r="BA81" s="27">
        <v>166708.35</v>
      </c>
      <c r="BB81" s="27">
        <v>185402.42</v>
      </c>
      <c r="BC81" s="27">
        <v>0</v>
      </c>
      <c r="BD81" s="27">
        <v>123957.65</v>
      </c>
      <c r="BE81" s="27">
        <v>141858.49</v>
      </c>
      <c r="BF81" s="27">
        <v>2304342.4700000002</v>
      </c>
      <c r="BG81" s="27">
        <v>132335.79</v>
      </c>
      <c r="BH81" s="27">
        <v>45942.91</v>
      </c>
      <c r="BI81" s="27">
        <v>471549.85</v>
      </c>
      <c r="BJ81" s="27">
        <v>156025.23000000001</v>
      </c>
      <c r="BK81" s="27">
        <v>49576.14</v>
      </c>
      <c r="BL81" s="27">
        <v>855429.92</v>
      </c>
      <c r="BM81" s="27">
        <v>102511.76</v>
      </c>
      <c r="BN81" s="27">
        <v>129432.72</v>
      </c>
      <c r="BO81" s="27">
        <v>202231.14</v>
      </c>
      <c r="BP81" s="27">
        <v>434175.62</v>
      </c>
      <c r="BQ81" s="27">
        <v>305124.24</v>
      </c>
      <c r="BR81" s="27">
        <v>0</v>
      </c>
      <c r="BS81" s="27">
        <v>0</v>
      </c>
      <c r="BT81" s="27">
        <v>0</v>
      </c>
      <c r="BU81" s="27">
        <v>305124.24</v>
      </c>
      <c r="BV81" s="27">
        <v>1220863.28</v>
      </c>
      <c r="BW81" s="27">
        <v>92153</v>
      </c>
      <c r="BX81" s="27">
        <v>19063</v>
      </c>
      <c r="BY81" s="27">
        <v>0</v>
      </c>
      <c r="BZ81" s="27">
        <v>323.25</v>
      </c>
      <c r="CA81" s="27">
        <v>5231474.78</v>
      </c>
      <c r="CB81" s="27">
        <v>1360607.3</v>
      </c>
      <c r="CC81" s="27">
        <v>92153</v>
      </c>
      <c r="CD81" s="27">
        <v>3778714.48</v>
      </c>
      <c r="CE81" s="27">
        <v>395254.7</v>
      </c>
      <c r="CF81" s="27">
        <v>3383459.78</v>
      </c>
      <c r="CG81" s="27">
        <v>7488.0154476042926</v>
      </c>
      <c r="CH81" s="30">
        <v>34.979999999999997</v>
      </c>
      <c r="CI81" s="27">
        <v>37932.204116638102</v>
      </c>
      <c r="CJ81" s="30">
        <v>37.950000000000003</v>
      </c>
      <c r="CK81" s="27">
        <v>40454.578129117297</v>
      </c>
      <c r="CL81" s="27">
        <v>997908.36</v>
      </c>
      <c r="CM81" s="27">
        <v>27076.9</v>
      </c>
      <c r="CN81" s="27">
        <v>0</v>
      </c>
      <c r="CO81" s="27">
        <v>970831.46</v>
      </c>
      <c r="CP81" s="27">
        <v>597606.55000000005</v>
      </c>
      <c r="CQ81" s="27">
        <v>0</v>
      </c>
    </row>
    <row r="82" spans="1:95">
      <c r="A82" s="26" t="s">
        <v>349</v>
      </c>
      <c r="B82" s="26" t="s">
        <v>360</v>
      </c>
      <c r="C82" s="26" t="s">
        <v>361</v>
      </c>
      <c r="D82" s="27">
        <v>109</v>
      </c>
      <c r="E82" s="27">
        <v>2650.73</v>
      </c>
      <c r="F82" s="28">
        <v>0.09</v>
      </c>
      <c r="G82" s="27">
        <v>2786.97</v>
      </c>
      <c r="H82" s="27">
        <v>2707.37</v>
      </c>
      <c r="I82" s="27">
        <v>95236936</v>
      </c>
      <c r="J82" s="29">
        <v>25</v>
      </c>
      <c r="K82" s="29">
        <v>25</v>
      </c>
      <c r="L82" s="29">
        <v>0</v>
      </c>
      <c r="M82" s="29">
        <v>0</v>
      </c>
      <c r="N82" s="29">
        <v>14.2</v>
      </c>
      <c r="O82" s="29">
        <v>39.200000000000003</v>
      </c>
      <c r="P82" s="27">
        <v>15999437.85</v>
      </c>
      <c r="Q82" s="27">
        <v>3343314.24</v>
      </c>
      <c r="R82" s="27">
        <v>1937616.45</v>
      </c>
      <c r="S82" s="27">
        <v>12314.7</v>
      </c>
      <c r="T82" s="27">
        <v>12860857</v>
      </c>
      <c r="U82" s="27">
        <v>472122</v>
      </c>
      <c r="V82" s="27">
        <v>0</v>
      </c>
      <c r="W82" s="27">
        <v>0</v>
      </c>
      <c r="X82" s="27">
        <v>0</v>
      </c>
      <c r="Y82" s="27">
        <v>346028</v>
      </c>
      <c r="Z82" s="27">
        <v>700</v>
      </c>
      <c r="AA82" s="27">
        <v>18972952.390000001</v>
      </c>
      <c r="AB82" s="27">
        <v>0</v>
      </c>
      <c r="AC82" s="27">
        <v>111300</v>
      </c>
      <c r="AD82" s="27">
        <v>30730.46</v>
      </c>
      <c r="AE82" s="27">
        <v>50</v>
      </c>
      <c r="AF82" s="27">
        <v>62465</v>
      </c>
      <c r="AG82" s="27">
        <v>0</v>
      </c>
      <c r="AH82" s="27">
        <v>414075</v>
      </c>
      <c r="AI82" s="27">
        <v>17772</v>
      </c>
      <c r="AJ82" s="27">
        <v>74435.679999999993</v>
      </c>
      <c r="AK82" s="27">
        <v>10894.64</v>
      </c>
      <c r="AL82" s="27">
        <v>0</v>
      </c>
      <c r="AM82" s="27">
        <v>283000</v>
      </c>
      <c r="AN82" s="27">
        <v>0</v>
      </c>
      <c r="AO82" s="27">
        <v>982719.69</v>
      </c>
      <c r="AP82" s="27">
        <v>1987442.47</v>
      </c>
      <c r="AQ82" s="27">
        <v>1809680.44</v>
      </c>
      <c r="AR82" s="27">
        <v>509806.67</v>
      </c>
      <c r="AS82" s="27">
        <v>0</v>
      </c>
      <c r="AT82" s="27">
        <v>0</v>
      </c>
      <c r="AU82" s="27">
        <v>0</v>
      </c>
      <c r="AV82" s="27">
        <v>505.46</v>
      </c>
      <c r="AW82" s="27">
        <v>0</v>
      </c>
      <c r="AX82" s="27">
        <v>510312.13</v>
      </c>
      <c r="AY82" s="27">
        <v>23280387.43</v>
      </c>
      <c r="AZ82" s="27">
        <v>9145483.5700000003</v>
      </c>
      <c r="BA82" s="27">
        <v>1546123.06</v>
      </c>
      <c r="BB82" s="27">
        <v>702086.64</v>
      </c>
      <c r="BC82" s="27">
        <v>0</v>
      </c>
      <c r="BD82" s="27">
        <v>363563.61</v>
      </c>
      <c r="BE82" s="27">
        <v>336637.56</v>
      </c>
      <c r="BF82" s="27">
        <v>12093894.439999999</v>
      </c>
      <c r="BG82" s="27">
        <v>304765.75</v>
      </c>
      <c r="BH82" s="27">
        <v>189140.85</v>
      </c>
      <c r="BI82" s="27">
        <v>2167443.48</v>
      </c>
      <c r="BJ82" s="27">
        <v>949832.55</v>
      </c>
      <c r="BK82" s="27">
        <v>563756.01</v>
      </c>
      <c r="BL82" s="27">
        <v>4174938.64</v>
      </c>
      <c r="BM82" s="27">
        <v>932532.16</v>
      </c>
      <c r="BN82" s="27">
        <v>1111787.74</v>
      </c>
      <c r="BO82" s="27">
        <v>1178152.52</v>
      </c>
      <c r="BP82" s="27">
        <v>3222472.42</v>
      </c>
      <c r="BQ82" s="27">
        <v>1110194.7</v>
      </c>
      <c r="BR82" s="27">
        <v>0</v>
      </c>
      <c r="BS82" s="27">
        <v>377806.25</v>
      </c>
      <c r="BT82" s="27">
        <v>24653.7</v>
      </c>
      <c r="BU82" s="27">
        <v>1512654.65</v>
      </c>
      <c r="BV82" s="27">
        <v>7571919.7699999996</v>
      </c>
      <c r="BW82" s="27">
        <v>993418.02</v>
      </c>
      <c r="BX82" s="27">
        <v>105360.51</v>
      </c>
      <c r="BY82" s="27">
        <v>0</v>
      </c>
      <c r="BZ82" s="27">
        <v>0</v>
      </c>
      <c r="CA82" s="27">
        <v>29674658.449999999</v>
      </c>
      <c r="CB82" s="27">
        <v>8097588.04</v>
      </c>
      <c r="CC82" s="27">
        <v>993418.02</v>
      </c>
      <c r="CD82" s="27">
        <v>20583652.390000001</v>
      </c>
      <c r="CE82" s="27">
        <v>2145262.13</v>
      </c>
      <c r="CF82" s="27">
        <v>18438390.260000002</v>
      </c>
      <c r="CG82" s="27">
        <v>6955.9669449547864</v>
      </c>
      <c r="CH82" s="30">
        <v>177.57</v>
      </c>
      <c r="CI82" s="27">
        <v>46220.037168440598</v>
      </c>
      <c r="CJ82" s="30">
        <v>193.53</v>
      </c>
      <c r="CK82" s="27">
        <v>48360.777760553901</v>
      </c>
      <c r="CL82" s="27">
        <v>3073974.28</v>
      </c>
      <c r="CM82" s="27">
        <v>43326.19</v>
      </c>
      <c r="CN82" s="27">
        <v>0</v>
      </c>
      <c r="CO82" s="27">
        <v>3030648.09</v>
      </c>
      <c r="CP82" s="27">
        <v>2714734.06</v>
      </c>
      <c r="CQ82" s="27">
        <v>0</v>
      </c>
    </row>
    <row r="83" spans="1:95">
      <c r="A83" s="26" t="s">
        <v>362</v>
      </c>
      <c r="B83" s="26" t="s">
        <v>363</v>
      </c>
      <c r="C83" s="26" t="s">
        <v>364</v>
      </c>
      <c r="D83" s="27">
        <v>109</v>
      </c>
      <c r="E83" s="27">
        <v>859.21</v>
      </c>
      <c r="F83" s="28">
        <v>0.09</v>
      </c>
      <c r="G83" s="27">
        <v>896.35</v>
      </c>
      <c r="H83" s="27">
        <v>910.98</v>
      </c>
      <c r="I83" s="27">
        <v>41849457</v>
      </c>
      <c r="J83" s="29">
        <v>25</v>
      </c>
      <c r="K83" s="29">
        <v>25</v>
      </c>
      <c r="L83" s="29">
        <v>0</v>
      </c>
      <c r="M83" s="29">
        <v>0</v>
      </c>
      <c r="N83" s="29">
        <v>12.5</v>
      </c>
      <c r="O83" s="29">
        <v>37.5</v>
      </c>
      <c r="P83" s="27">
        <v>7331385.5300000003</v>
      </c>
      <c r="Q83" s="27">
        <v>1458670.71</v>
      </c>
      <c r="R83" s="27">
        <v>369280.8</v>
      </c>
      <c r="S83" s="27">
        <v>5740.85</v>
      </c>
      <c r="T83" s="27">
        <v>4066489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350</v>
      </c>
      <c r="AA83" s="27">
        <v>5900531.3600000003</v>
      </c>
      <c r="AB83" s="27">
        <v>0</v>
      </c>
      <c r="AC83" s="27">
        <v>37450</v>
      </c>
      <c r="AD83" s="27">
        <v>6448.7</v>
      </c>
      <c r="AE83" s="27">
        <v>125</v>
      </c>
      <c r="AF83" s="27">
        <v>0</v>
      </c>
      <c r="AG83" s="27">
        <v>0</v>
      </c>
      <c r="AH83" s="27">
        <v>127680</v>
      </c>
      <c r="AI83" s="27">
        <v>0</v>
      </c>
      <c r="AJ83" s="27">
        <v>4875</v>
      </c>
      <c r="AK83" s="27">
        <v>0</v>
      </c>
      <c r="AL83" s="27">
        <v>0</v>
      </c>
      <c r="AM83" s="27">
        <v>0</v>
      </c>
      <c r="AN83" s="27">
        <v>0</v>
      </c>
      <c r="AO83" s="27">
        <v>455892.01</v>
      </c>
      <c r="AP83" s="27">
        <v>632470.71</v>
      </c>
      <c r="AQ83" s="27">
        <v>491022.49</v>
      </c>
      <c r="AR83" s="27">
        <v>0</v>
      </c>
      <c r="AS83" s="27">
        <v>0</v>
      </c>
      <c r="AT83" s="27">
        <v>0</v>
      </c>
      <c r="AU83" s="27">
        <v>2652.8</v>
      </c>
      <c r="AV83" s="27">
        <v>0</v>
      </c>
      <c r="AW83" s="27">
        <v>0</v>
      </c>
      <c r="AX83" s="27">
        <v>2652.8</v>
      </c>
      <c r="AY83" s="27">
        <v>7026677.3600000003</v>
      </c>
      <c r="AZ83" s="27">
        <v>2998132.05</v>
      </c>
      <c r="BA83" s="27">
        <v>282858.68</v>
      </c>
      <c r="BB83" s="27">
        <v>189506.6</v>
      </c>
      <c r="BC83" s="27">
        <v>0</v>
      </c>
      <c r="BD83" s="27">
        <v>90816.72</v>
      </c>
      <c r="BE83" s="27">
        <v>63199.77</v>
      </c>
      <c r="BF83" s="27">
        <v>3624513.82</v>
      </c>
      <c r="BG83" s="27">
        <v>176378.61</v>
      </c>
      <c r="BH83" s="27">
        <v>53935.65</v>
      </c>
      <c r="BI83" s="27">
        <v>627955.84</v>
      </c>
      <c r="BJ83" s="27">
        <v>161705.41</v>
      </c>
      <c r="BK83" s="27">
        <v>36311.040000000001</v>
      </c>
      <c r="BL83" s="27">
        <v>1056286.55</v>
      </c>
      <c r="BM83" s="27">
        <v>272853.12</v>
      </c>
      <c r="BN83" s="27">
        <v>243616.38</v>
      </c>
      <c r="BO83" s="27">
        <v>330050.87</v>
      </c>
      <c r="BP83" s="27">
        <v>846520.37</v>
      </c>
      <c r="BQ83" s="27">
        <v>285854.02</v>
      </c>
      <c r="BR83" s="27">
        <v>0</v>
      </c>
      <c r="BS83" s="27">
        <v>0</v>
      </c>
      <c r="BT83" s="27">
        <v>0</v>
      </c>
      <c r="BU83" s="27">
        <v>285854.02</v>
      </c>
      <c r="BV83" s="27">
        <v>104145.58</v>
      </c>
      <c r="BW83" s="27">
        <v>506391.01</v>
      </c>
      <c r="BX83" s="27">
        <v>40260</v>
      </c>
      <c r="BY83" s="27">
        <v>0</v>
      </c>
      <c r="BZ83" s="27">
        <v>0</v>
      </c>
      <c r="CA83" s="27">
        <v>6463971.3499999996</v>
      </c>
      <c r="CB83" s="27">
        <v>174916.48000000001</v>
      </c>
      <c r="CC83" s="27">
        <v>506391.01</v>
      </c>
      <c r="CD83" s="27">
        <v>5782663.8600000003</v>
      </c>
      <c r="CE83" s="27">
        <v>397901.57</v>
      </c>
      <c r="CF83" s="27">
        <v>5384762.29</v>
      </c>
      <c r="CG83" s="27">
        <v>6267.1084950128607</v>
      </c>
      <c r="CH83" s="30">
        <v>59.69</v>
      </c>
      <c r="CI83" s="27">
        <v>43117.248450326697</v>
      </c>
      <c r="CJ83" s="30">
        <v>64.41</v>
      </c>
      <c r="CK83" s="27">
        <v>45098.317963049201</v>
      </c>
      <c r="CL83" s="27">
        <v>1904448.58</v>
      </c>
      <c r="CM83" s="27">
        <v>3118.07</v>
      </c>
      <c r="CN83" s="27">
        <v>0</v>
      </c>
      <c r="CO83" s="27">
        <v>1901330.51</v>
      </c>
      <c r="CP83" s="27">
        <v>6960.41</v>
      </c>
      <c r="CQ83" s="27">
        <v>1118.18</v>
      </c>
    </row>
    <row r="84" spans="1:95">
      <c r="A84" s="26" t="s">
        <v>362</v>
      </c>
      <c r="B84" s="26" t="s">
        <v>365</v>
      </c>
      <c r="C84" s="26" t="s">
        <v>366</v>
      </c>
      <c r="D84" s="27">
        <v>133</v>
      </c>
      <c r="E84" s="27">
        <v>515.23</v>
      </c>
      <c r="F84" s="28">
        <v>-0.08</v>
      </c>
      <c r="G84" s="27">
        <v>548.82000000000005</v>
      </c>
      <c r="H84" s="27">
        <v>565.5</v>
      </c>
      <c r="I84" s="27">
        <v>46056792</v>
      </c>
      <c r="J84" s="29">
        <v>25</v>
      </c>
      <c r="K84" s="29">
        <v>25</v>
      </c>
      <c r="L84" s="29">
        <v>0</v>
      </c>
      <c r="M84" s="29">
        <v>0</v>
      </c>
      <c r="N84" s="29">
        <v>4.0999999999999996</v>
      </c>
      <c r="O84" s="29">
        <v>29.1</v>
      </c>
      <c r="P84" s="27">
        <v>4622432.9400000004</v>
      </c>
      <c r="Q84" s="27">
        <v>1392729.59</v>
      </c>
      <c r="R84" s="27">
        <v>186922.76</v>
      </c>
      <c r="S84" s="27">
        <v>0</v>
      </c>
      <c r="T84" s="27">
        <v>2079315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500</v>
      </c>
      <c r="AA84" s="27">
        <v>3659467.35</v>
      </c>
      <c r="AB84" s="27">
        <v>0</v>
      </c>
      <c r="AC84" s="27">
        <v>23248</v>
      </c>
      <c r="AD84" s="27">
        <v>13353.15</v>
      </c>
      <c r="AE84" s="27">
        <v>25</v>
      </c>
      <c r="AF84" s="27">
        <v>8645</v>
      </c>
      <c r="AG84" s="27">
        <v>0</v>
      </c>
      <c r="AH84" s="27">
        <v>121440</v>
      </c>
      <c r="AI84" s="27">
        <v>13125</v>
      </c>
      <c r="AJ84" s="27">
        <v>5688</v>
      </c>
      <c r="AK84" s="27">
        <v>1734.09</v>
      </c>
      <c r="AL84" s="27">
        <v>0</v>
      </c>
      <c r="AM84" s="27">
        <v>0</v>
      </c>
      <c r="AN84" s="27">
        <v>0</v>
      </c>
      <c r="AO84" s="27">
        <v>24745</v>
      </c>
      <c r="AP84" s="27">
        <v>212003.24</v>
      </c>
      <c r="AQ84" s="27">
        <v>409307.77</v>
      </c>
      <c r="AR84" s="27">
        <v>3069752.01</v>
      </c>
      <c r="AS84" s="27">
        <v>0</v>
      </c>
      <c r="AT84" s="27">
        <v>0</v>
      </c>
      <c r="AU84" s="27">
        <v>0</v>
      </c>
      <c r="AV84" s="27">
        <v>1059.6099999999999</v>
      </c>
      <c r="AW84" s="27">
        <v>0</v>
      </c>
      <c r="AX84" s="27">
        <v>3070811.62</v>
      </c>
      <c r="AY84" s="27">
        <v>7351589.9800000004</v>
      </c>
      <c r="AZ84" s="27">
        <v>1716090.11</v>
      </c>
      <c r="BA84" s="27">
        <v>215826.44</v>
      </c>
      <c r="BB84" s="27">
        <v>140622.95000000001</v>
      </c>
      <c r="BC84" s="27">
        <v>0</v>
      </c>
      <c r="BD84" s="27">
        <v>163523.82999999999</v>
      </c>
      <c r="BE84" s="27">
        <v>188727.83</v>
      </c>
      <c r="BF84" s="27">
        <v>2424791.16</v>
      </c>
      <c r="BG84" s="27">
        <v>123785.56</v>
      </c>
      <c r="BH84" s="27">
        <v>33443.31</v>
      </c>
      <c r="BI84" s="27">
        <v>375924.78</v>
      </c>
      <c r="BJ84" s="27">
        <v>174631.21</v>
      </c>
      <c r="BK84" s="27">
        <v>12160.27</v>
      </c>
      <c r="BL84" s="27">
        <v>719945.13</v>
      </c>
      <c r="BM84" s="27">
        <v>158809.29</v>
      </c>
      <c r="BN84" s="27">
        <v>230263.29</v>
      </c>
      <c r="BO84" s="27">
        <v>200588.28</v>
      </c>
      <c r="BP84" s="27">
        <v>589660.86</v>
      </c>
      <c r="BQ84" s="27">
        <v>191989.4</v>
      </c>
      <c r="BR84" s="27">
        <v>0</v>
      </c>
      <c r="BS84" s="27">
        <v>0</v>
      </c>
      <c r="BT84" s="27">
        <v>0</v>
      </c>
      <c r="BU84" s="27">
        <v>191989.4</v>
      </c>
      <c r="BV84" s="27">
        <v>2590.5500000000002</v>
      </c>
      <c r="BW84" s="27">
        <v>128478.48</v>
      </c>
      <c r="BX84" s="27">
        <v>17115</v>
      </c>
      <c r="BY84" s="27">
        <v>0</v>
      </c>
      <c r="BZ84" s="27">
        <v>0</v>
      </c>
      <c r="CA84" s="27">
        <v>4074570.58</v>
      </c>
      <c r="CB84" s="27">
        <v>64303.77</v>
      </c>
      <c r="CC84" s="27">
        <v>128478.48</v>
      </c>
      <c r="CD84" s="27">
        <v>3881788.33</v>
      </c>
      <c r="CE84" s="27">
        <v>303727.02</v>
      </c>
      <c r="CF84" s="27">
        <v>3578061.31</v>
      </c>
      <c r="CG84" s="27">
        <v>6944.5903965219413</v>
      </c>
      <c r="CH84" s="30">
        <v>46.45</v>
      </c>
      <c r="CI84" s="27">
        <v>35835.588589881598</v>
      </c>
      <c r="CJ84" s="30">
        <v>49.95</v>
      </c>
      <c r="CK84" s="27">
        <v>37890.811011010999</v>
      </c>
      <c r="CL84" s="27">
        <v>717701.09</v>
      </c>
      <c r="CM84" s="27">
        <v>4715.96</v>
      </c>
      <c r="CN84" s="27">
        <v>0</v>
      </c>
      <c r="CO84" s="27">
        <v>712985.13</v>
      </c>
      <c r="CP84" s="27">
        <v>3019417.09</v>
      </c>
      <c r="CQ84" s="27">
        <v>0</v>
      </c>
    </row>
    <row r="85" spans="1:95">
      <c r="A85" s="26" t="s">
        <v>362</v>
      </c>
      <c r="B85" s="26" t="s">
        <v>367</v>
      </c>
      <c r="C85" s="26" t="s">
        <v>368</v>
      </c>
      <c r="D85" s="27">
        <v>352</v>
      </c>
      <c r="E85" s="27">
        <v>1740.8</v>
      </c>
      <c r="F85" s="28">
        <v>-0.03</v>
      </c>
      <c r="G85" s="27">
        <v>1851.12</v>
      </c>
      <c r="H85" s="27">
        <v>1861.2</v>
      </c>
      <c r="I85" s="27">
        <v>129779064</v>
      </c>
      <c r="J85" s="29">
        <v>25</v>
      </c>
      <c r="K85" s="29">
        <v>25</v>
      </c>
      <c r="L85" s="29">
        <v>0</v>
      </c>
      <c r="M85" s="29">
        <v>0</v>
      </c>
      <c r="N85" s="29">
        <v>8</v>
      </c>
      <c r="O85" s="29">
        <v>33</v>
      </c>
      <c r="P85" s="27">
        <v>7496292.5999999996</v>
      </c>
      <c r="Q85" s="27">
        <v>4484252.8899999997</v>
      </c>
      <c r="R85" s="27">
        <v>494803.98</v>
      </c>
      <c r="S85" s="27">
        <v>13355.96</v>
      </c>
      <c r="T85" s="27">
        <v>7273105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175393</v>
      </c>
      <c r="AA85" s="27">
        <v>12440910.83</v>
      </c>
      <c r="AB85" s="27">
        <v>0</v>
      </c>
      <c r="AC85" s="27">
        <v>76514</v>
      </c>
      <c r="AD85" s="27">
        <v>12803.38</v>
      </c>
      <c r="AE85" s="27">
        <v>0</v>
      </c>
      <c r="AF85" s="27">
        <v>107055</v>
      </c>
      <c r="AG85" s="27">
        <v>1365</v>
      </c>
      <c r="AH85" s="27">
        <v>408000</v>
      </c>
      <c r="AI85" s="27">
        <v>21000</v>
      </c>
      <c r="AJ85" s="27">
        <v>1625</v>
      </c>
      <c r="AK85" s="27">
        <v>6974.92</v>
      </c>
      <c r="AL85" s="27">
        <v>0</v>
      </c>
      <c r="AM85" s="27">
        <v>0</v>
      </c>
      <c r="AN85" s="27">
        <v>0</v>
      </c>
      <c r="AO85" s="27">
        <v>722091.49</v>
      </c>
      <c r="AP85" s="27">
        <v>1357428.79</v>
      </c>
      <c r="AQ85" s="27">
        <v>1602812.08</v>
      </c>
      <c r="AR85" s="27">
        <v>4071.54</v>
      </c>
      <c r="AS85" s="27">
        <v>0</v>
      </c>
      <c r="AT85" s="27">
        <v>10457.1</v>
      </c>
      <c r="AU85" s="27">
        <v>4727.6499999999996</v>
      </c>
      <c r="AV85" s="27">
        <v>1014.88</v>
      </c>
      <c r="AW85" s="27">
        <v>0</v>
      </c>
      <c r="AX85" s="27">
        <v>20271.169999999998</v>
      </c>
      <c r="AY85" s="27">
        <v>15421422.869999999</v>
      </c>
      <c r="AZ85" s="27">
        <v>5999177.71</v>
      </c>
      <c r="BA85" s="27">
        <v>893438.36</v>
      </c>
      <c r="BB85" s="27">
        <v>411206</v>
      </c>
      <c r="BC85" s="27">
        <v>0</v>
      </c>
      <c r="BD85" s="27">
        <v>893540.71</v>
      </c>
      <c r="BE85" s="27">
        <v>275671.69</v>
      </c>
      <c r="BF85" s="27">
        <v>8473034.4700000007</v>
      </c>
      <c r="BG85" s="27">
        <v>394396.93</v>
      </c>
      <c r="BH85" s="27">
        <v>118169.62</v>
      </c>
      <c r="BI85" s="27">
        <v>1549803.72</v>
      </c>
      <c r="BJ85" s="27">
        <v>739687.33</v>
      </c>
      <c r="BK85" s="27">
        <v>180288.54</v>
      </c>
      <c r="BL85" s="27">
        <v>2982346.14</v>
      </c>
      <c r="BM85" s="27">
        <v>534092.87</v>
      </c>
      <c r="BN85" s="27">
        <v>629930.75</v>
      </c>
      <c r="BO85" s="27">
        <v>724156.72</v>
      </c>
      <c r="BP85" s="27">
        <v>1888180.34</v>
      </c>
      <c r="BQ85" s="27">
        <v>580276.05000000005</v>
      </c>
      <c r="BR85" s="27">
        <v>0</v>
      </c>
      <c r="BS85" s="27">
        <v>0</v>
      </c>
      <c r="BT85" s="27">
        <v>0</v>
      </c>
      <c r="BU85" s="27">
        <v>580276.05000000005</v>
      </c>
      <c r="BV85" s="27">
        <v>1990554.39</v>
      </c>
      <c r="BW85" s="27">
        <v>734923.39</v>
      </c>
      <c r="BX85" s="27">
        <v>15284.1</v>
      </c>
      <c r="BY85" s="27">
        <v>0</v>
      </c>
      <c r="BZ85" s="27">
        <v>5548</v>
      </c>
      <c r="CA85" s="27">
        <v>16670146.880000001</v>
      </c>
      <c r="CB85" s="27">
        <v>2244584.2999999998</v>
      </c>
      <c r="CC85" s="27">
        <v>734923.39</v>
      </c>
      <c r="CD85" s="27">
        <v>13690639.189999999</v>
      </c>
      <c r="CE85" s="27">
        <v>936560.59</v>
      </c>
      <c r="CF85" s="27">
        <v>12754078.6</v>
      </c>
      <c r="CG85" s="27">
        <v>7326.5616957720586</v>
      </c>
      <c r="CH85" s="30">
        <v>132.75</v>
      </c>
      <c r="CI85" s="27">
        <v>43205.2926553672</v>
      </c>
      <c r="CJ85" s="30">
        <v>143.02000000000001</v>
      </c>
      <c r="CK85" s="27">
        <v>45527.509229478397</v>
      </c>
      <c r="CL85" s="27">
        <v>3343121.94</v>
      </c>
      <c r="CM85" s="27">
        <v>31247.040000000001</v>
      </c>
      <c r="CN85" s="27">
        <v>0</v>
      </c>
      <c r="CO85" s="27">
        <v>3311874.9</v>
      </c>
      <c r="CP85" s="27">
        <v>0</v>
      </c>
      <c r="CQ85" s="27">
        <v>0</v>
      </c>
    </row>
    <row r="86" spans="1:95">
      <c r="A86" s="26" t="s">
        <v>369</v>
      </c>
      <c r="B86" s="26" t="s">
        <v>370</v>
      </c>
      <c r="C86" s="26" t="s">
        <v>371</v>
      </c>
      <c r="D86" s="27">
        <v>124</v>
      </c>
      <c r="E86" s="27">
        <v>437.6</v>
      </c>
      <c r="F86" s="28">
        <v>0.03</v>
      </c>
      <c r="G86" s="27">
        <v>455.43</v>
      </c>
      <c r="H86" s="27">
        <v>428.23</v>
      </c>
      <c r="I86" s="27">
        <v>23782717</v>
      </c>
      <c r="J86" s="29">
        <v>25</v>
      </c>
      <c r="K86" s="29">
        <v>25</v>
      </c>
      <c r="L86" s="29">
        <v>0</v>
      </c>
      <c r="M86" s="29">
        <v>0</v>
      </c>
      <c r="N86" s="29">
        <v>5</v>
      </c>
      <c r="O86" s="29">
        <v>30</v>
      </c>
      <c r="P86" s="27">
        <v>1260366.72</v>
      </c>
      <c r="Q86" s="27">
        <v>592941.73</v>
      </c>
      <c r="R86" s="27">
        <v>195132.56</v>
      </c>
      <c r="S86" s="27">
        <v>120.8</v>
      </c>
      <c r="T86" s="27">
        <v>1822181</v>
      </c>
      <c r="U86" s="27">
        <v>159732</v>
      </c>
      <c r="V86" s="27">
        <v>0</v>
      </c>
      <c r="W86" s="27">
        <v>0</v>
      </c>
      <c r="X86" s="27">
        <v>0</v>
      </c>
      <c r="Y86" s="27">
        <v>0</v>
      </c>
      <c r="Z86" s="27">
        <v>3226</v>
      </c>
      <c r="AA86" s="27">
        <v>2773334.09</v>
      </c>
      <c r="AB86" s="27">
        <v>0</v>
      </c>
      <c r="AC86" s="27">
        <v>17605</v>
      </c>
      <c r="AD86" s="27">
        <v>8238.4</v>
      </c>
      <c r="AE86" s="27">
        <v>0</v>
      </c>
      <c r="AF86" s="27">
        <v>19110</v>
      </c>
      <c r="AG86" s="27">
        <v>0</v>
      </c>
      <c r="AH86" s="27">
        <v>130080</v>
      </c>
      <c r="AI86" s="27">
        <v>0</v>
      </c>
      <c r="AJ86" s="27">
        <v>33541.199999999997</v>
      </c>
      <c r="AK86" s="27">
        <v>1903.02</v>
      </c>
      <c r="AL86" s="27">
        <v>0</v>
      </c>
      <c r="AM86" s="27">
        <v>93000</v>
      </c>
      <c r="AN86" s="27">
        <v>0</v>
      </c>
      <c r="AO86" s="27">
        <v>98366.37</v>
      </c>
      <c r="AP86" s="27">
        <v>401843.99</v>
      </c>
      <c r="AQ86" s="27">
        <v>460720.22</v>
      </c>
      <c r="AR86" s="27">
        <v>602837</v>
      </c>
      <c r="AS86" s="27">
        <v>0</v>
      </c>
      <c r="AT86" s="27">
        <v>0</v>
      </c>
      <c r="AU86" s="27">
        <v>1501.51</v>
      </c>
      <c r="AV86" s="27">
        <v>0</v>
      </c>
      <c r="AW86" s="27">
        <v>0</v>
      </c>
      <c r="AX86" s="27">
        <v>604338.51</v>
      </c>
      <c r="AY86" s="27">
        <v>4240236.8099999996</v>
      </c>
      <c r="AZ86" s="27">
        <v>1454389.36</v>
      </c>
      <c r="BA86" s="27">
        <v>201389.18</v>
      </c>
      <c r="BB86" s="27">
        <v>207525.17</v>
      </c>
      <c r="BC86" s="27">
        <v>0</v>
      </c>
      <c r="BD86" s="27">
        <v>133445.19</v>
      </c>
      <c r="BE86" s="27">
        <v>82487.77</v>
      </c>
      <c r="BF86" s="27">
        <v>2079236.67</v>
      </c>
      <c r="BG86" s="27">
        <v>154264.04</v>
      </c>
      <c r="BH86" s="27">
        <v>7483.34</v>
      </c>
      <c r="BI86" s="27">
        <v>312179.53000000003</v>
      </c>
      <c r="BJ86" s="27">
        <v>189207.18</v>
      </c>
      <c r="BK86" s="27">
        <v>1437.6</v>
      </c>
      <c r="BL86" s="27">
        <v>664571.68999999994</v>
      </c>
      <c r="BM86" s="27">
        <v>118983.95</v>
      </c>
      <c r="BN86" s="27">
        <v>126884.28</v>
      </c>
      <c r="BO86" s="27">
        <v>189162.23999999999</v>
      </c>
      <c r="BP86" s="27">
        <v>435030.47</v>
      </c>
      <c r="BQ86" s="27">
        <v>200823</v>
      </c>
      <c r="BR86" s="27">
        <v>0</v>
      </c>
      <c r="BS86" s="27">
        <v>0</v>
      </c>
      <c r="BT86" s="27">
        <v>0</v>
      </c>
      <c r="BU86" s="27">
        <v>200823</v>
      </c>
      <c r="BV86" s="27">
        <v>290077.99</v>
      </c>
      <c r="BW86" s="27">
        <v>79739.149999999994</v>
      </c>
      <c r="BX86" s="27">
        <v>10089.36</v>
      </c>
      <c r="BY86" s="27">
        <v>0</v>
      </c>
      <c r="BZ86" s="27">
        <v>0</v>
      </c>
      <c r="CA86" s="27">
        <v>3759568.33</v>
      </c>
      <c r="CB86" s="27">
        <v>427664.1</v>
      </c>
      <c r="CC86" s="27">
        <v>79739.149999999994</v>
      </c>
      <c r="CD86" s="27">
        <v>3252165.08</v>
      </c>
      <c r="CE86" s="27">
        <v>343084.98</v>
      </c>
      <c r="CF86" s="27">
        <v>2909080.1</v>
      </c>
      <c r="CG86" s="27">
        <v>6647.8064442413161</v>
      </c>
      <c r="CH86" s="30">
        <v>37.25</v>
      </c>
      <c r="CI86" s="27">
        <v>33923.831677852402</v>
      </c>
      <c r="CJ86" s="30">
        <v>40.25</v>
      </c>
      <c r="CK86" s="27">
        <v>35878.755279503101</v>
      </c>
      <c r="CL86" s="27">
        <v>435202.46</v>
      </c>
      <c r="CM86" s="27">
        <v>6150.07</v>
      </c>
      <c r="CN86" s="27">
        <v>0</v>
      </c>
      <c r="CO86" s="27">
        <v>429052.39</v>
      </c>
      <c r="CP86" s="27">
        <v>257184.88</v>
      </c>
      <c r="CQ86" s="27">
        <v>0</v>
      </c>
    </row>
    <row r="87" spans="1:95">
      <c r="A87" s="26" t="s">
        <v>369</v>
      </c>
      <c r="B87" s="26" t="s">
        <v>372</v>
      </c>
      <c r="C87" s="26" t="s">
        <v>373</v>
      </c>
      <c r="D87" s="27">
        <v>224</v>
      </c>
      <c r="E87" s="27">
        <v>703.68</v>
      </c>
      <c r="F87" s="28">
        <v>0.02</v>
      </c>
      <c r="G87" s="27">
        <v>733.24</v>
      </c>
      <c r="H87" s="27">
        <v>722.91</v>
      </c>
      <c r="I87" s="27">
        <v>36142976</v>
      </c>
      <c r="J87" s="29">
        <v>25</v>
      </c>
      <c r="K87" s="29">
        <v>25</v>
      </c>
      <c r="L87" s="29">
        <v>0</v>
      </c>
      <c r="M87" s="29">
        <v>0</v>
      </c>
      <c r="N87" s="29">
        <v>6.5</v>
      </c>
      <c r="O87" s="29">
        <v>31.5</v>
      </c>
      <c r="P87" s="27">
        <v>1335000</v>
      </c>
      <c r="Q87" s="27">
        <v>1070414.79</v>
      </c>
      <c r="R87" s="27">
        <v>321477.46999999997</v>
      </c>
      <c r="S87" s="27">
        <v>0</v>
      </c>
      <c r="T87" s="27">
        <v>3151938</v>
      </c>
      <c r="U87" s="27">
        <v>70740</v>
      </c>
      <c r="V87" s="27">
        <v>0</v>
      </c>
      <c r="W87" s="27">
        <v>0</v>
      </c>
      <c r="X87" s="27">
        <v>0</v>
      </c>
      <c r="Y87" s="27">
        <v>3340</v>
      </c>
      <c r="Z87" s="27">
        <v>350</v>
      </c>
      <c r="AA87" s="27">
        <v>4618260.26</v>
      </c>
      <c r="AB87" s="27">
        <v>0</v>
      </c>
      <c r="AC87" s="27">
        <v>29719</v>
      </c>
      <c r="AD87" s="27">
        <v>13038.4</v>
      </c>
      <c r="AE87" s="27">
        <v>0</v>
      </c>
      <c r="AF87" s="27">
        <v>16738</v>
      </c>
      <c r="AG87" s="27">
        <v>0</v>
      </c>
      <c r="AH87" s="27">
        <v>190560</v>
      </c>
      <c r="AI87" s="27">
        <v>5830</v>
      </c>
      <c r="AJ87" s="27">
        <v>0</v>
      </c>
      <c r="AK87" s="27">
        <v>3287.89</v>
      </c>
      <c r="AL87" s="27">
        <v>0</v>
      </c>
      <c r="AM87" s="27">
        <v>0</v>
      </c>
      <c r="AN87" s="27">
        <v>0</v>
      </c>
      <c r="AO87" s="27">
        <v>60717</v>
      </c>
      <c r="AP87" s="27">
        <v>319890.28999999998</v>
      </c>
      <c r="AQ87" s="27">
        <v>718733.17</v>
      </c>
      <c r="AR87" s="27">
        <v>0</v>
      </c>
      <c r="AS87" s="27">
        <v>0</v>
      </c>
      <c r="AT87" s="27">
        <v>0</v>
      </c>
      <c r="AU87" s="27">
        <v>1182</v>
      </c>
      <c r="AV87" s="27">
        <v>0</v>
      </c>
      <c r="AW87" s="27">
        <v>0</v>
      </c>
      <c r="AX87" s="27">
        <v>1182</v>
      </c>
      <c r="AY87" s="27">
        <v>5658065.7199999997</v>
      </c>
      <c r="AZ87" s="27">
        <v>2322686.1800000002</v>
      </c>
      <c r="BA87" s="27">
        <v>325288.03000000003</v>
      </c>
      <c r="BB87" s="27">
        <v>183545.29</v>
      </c>
      <c r="BC87" s="27">
        <v>0</v>
      </c>
      <c r="BD87" s="27">
        <v>235516.14</v>
      </c>
      <c r="BE87" s="27">
        <v>218109.84</v>
      </c>
      <c r="BF87" s="27">
        <v>3285145.48</v>
      </c>
      <c r="BG87" s="27">
        <v>184795.1</v>
      </c>
      <c r="BH87" s="27">
        <v>41423.660000000003</v>
      </c>
      <c r="BI87" s="27">
        <v>437552.49</v>
      </c>
      <c r="BJ87" s="27">
        <v>323183.90000000002</v>
      </c>
      <c r="BK87" s="27">
        <v>22152.52</v>
      </c>
      <c r="BL87" s="27">
        <v>1009107.67</v>
      </c>
      <c r="BM87" s="27">
        <v>165018.79999999999</v>
      </c>
      <c r="BN87" s="27">
        <v>166510.82999999999</v>
      </c>
      <c r="BO87" s="27">
        <v>173531.62</v>
      </c>
      <c r="BP87" s="27">
        <v>505061.25</v>
      </c>
      <c r="BQ87" s="27">
        <v>331453.17</v>
      </c>
      <c r="BR87" s="27">
        <v>0</v>
      </c>
      <c r="BS87" s="27">
        <v>105.76</v>
      </c>
      <c r="BT87" s="27">
        <v>0</v>
      </c>
      <c r="BU87" s="27">
        <v>331558.93</v>
      </c>
      <c r="BV87" s="27">
        <v>106796.91</v>
      </c>
      <c r="BW87" s="27">
        <v>170585.5</v>
      </c>
      <c r="BX87" s="27">
        <v>13990.07</v>
      </c>
      <c r="BY87" s="27">
        <v>0</v>
      </c>
      <c r="BZ87" s="27">
        <v>0</v>
      </c>
      <c r="CA87" s="27">
        <v>5422245.8099999996</v>
      </c>
      <c r="CB87" s="27">
        <v>206299.17</v>
      </c>
      <c r="CC87" s="27">
        <v>170585.5</v>
      </c>
      <c r="CD87" s="27">
        <v>5045361.1399999997</v>
      </c>
      <c r="CE87" s="27">
        <v>450866.45</v>
      </c>
      <c r="CF87" s="27">
        <v>4594494.6900000004</v>
      </c>
      <c r="CG87" s="27">
        <v>6529.2387022510238</v>
      </c>
      <c r="CH87" s="30">
        <v>52.12</v>
      </c>
      <c r="CI87" s="27">
        <v>39422.017651573296</v>
      </c>
      <c r="CJ87" s="30">
        <v>54.77</v>
      </c>
      <c r="CK87" s="27">
        <v>40901.9057878401</v>
      </c>
      <c r="CL87" s="27">
        <v>1460997.64</v>
      </c>
      <c r="CM87" s="27">
        <v>37121.19</v>
      </c>
      <c r="CN87" s="27">
        <v>0</v>
      </c>
      <c r="CO87" s="27">
        <v>1423876.45</v>
      </c>
      <c r="CP87" s="27">
        <v>724076.95</v>
      </c>
      <c r="CQ87" s="27">
        <v>0</v>
      </c>
    </row>
    <row r="88" spans="1:95">
      <c r="A88" s="26" t="s">
        <v>369</v>
      </c>
      <c r="B88" s="26" t="s">
        <v>374</v>
      </c>
      <c r="C88" s="26" t="s">
        <v>375</v>
      </c>
      <c r="D88" s="27">
        <v>236</v>
      </c>
      <c r="E88" s="27">
        <v>388.23</v>
      </c>
      <c r="F88" s="28">
        <v>-0.13</v>
      </c>
      <c r="G88" s="27">
        <v>407.58</v>
      </c>
      <c r="H88" s="27">
        <v>422.19</v>
      </c>
      <c r="I88" s="27">
        <v>27423441</v>
      </c>
      <c r="J88" s="29">
        <v>25</v>
      </c>
      <c r="K88" s="29">
        <v>25</v>
      </c>
      <c r="L88" s="29">
        <v>0</v>
      </c>
      <c r="M88" s="29">
        <v>0</v>
      </c>
      <c r="N88" s="29">
        <v>4.82</v>
      </c>
      <c r="O88" s="29">
        <v>29.82</v>
      </c>
      <c r="P88" s="27">
        <v>1175000</v>
      </c>
      <c r="Q88" s="27">
        <v>748241.64</v>
      </c>
      <c r="R88" s="27">
        <v>209291.99</v>
      </c>
      <c r="S88" s="27">
        <v>120.81</v>
      </c>
      <c r="T88" s="27">
        <v>1690831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13994</v>
      </c>
      <c r="AA88" s="27">
        <v>2662479.44</v>
      </c>
      <c r="AB88" s="27">
        <v>0</v>
      </c>
      <c r="AC88" s="27">
        <v>17356</v>
      </c>
      <c r="AD88" s="27">
        <v>5238.3999999999996</v>
      </c>
      <c r="AE88" s="27">
        <v>50</v>
      </c>
      <c r="AF88" s="27">
        <v>10010</v>
      </c>
      <c r="AG88" s="27">
        <v>0</v>
      </c>
      <c r="AH88" s="27">
        <v>99360</v>
      </c>
      <c r="AI88" s="27">
        <v>750</v>
      </c>
      <c r="AJ88" s="27">
        <v>0</v>
      </c>
      <c r="AK88" s="27">
        <v>1745.06</v>
      </c>
      <c r="AL88" s="27">
        <v>0</v>
      </c>
      <c r="AM88" s="27">
        <v>0</v>
      </c>
      <c r="AN88" s="27">
        <v>0</v>
      </c>
      <c r="AO88" s="27">
        <v>22784</v>
      </c>
      <c r="AP88" s="27">
        <v>157293.46</v>
      </c>
      <c r="AQ88" s="27">
        <v>412201.66</v>
      </c>
      <c r="AR88" s="27">
        <v>250957.46</v>
      </c>
      <c r="AS88" s="27">
        <v>0</v>
      </c>
      <c r="AT88" s="27">
        <v>0</v>
      </c>
      <c r="AU88" s="27">
        <v>43325.75</v>
      </c>
      <c r="AV88" s="27">
        <v>0</v>
      </c>
      <c r="AW88" s="27">
        <v>0</v>
      </c>
      <c r="AX88" s="27">
        <v>294283.21000000002</v>
      </c>
      <c r="AY88" s="27">
        <v>3526257.77</v>
      </c>
      <c r="AZ88" s="27">
        <v>1513873.52</v>
      </c>
      <c r="BA88" s="27">
        <v>158678.1</v>
      </c>
      <c r="BB88" s="27">
        <v>166047.07999999999</v>
      </c>
      <c r="BC88" s="27">
        <v>0</v>
      </c>
      <c r="BD88" s="27">
        <v>91032.47</v>
      </c>
      <c r="BE88" s="27">
        <v>89921.55</v>
      </c>
      <c r="BF88" s="27">
        <v>2019552.72</v>
      </c>
      <c r="BG88" s="27">
        <v>150030.75</v>
      </c>
      <c r="BH88" s="27">
        <v>40286.1</v>
      </c>
      <c r="BI88" s="27">
        <v>323106.3</v>
      </c>
      <c r="BJ88" s="27">
        <v>197909.92</v>
      </c>
      <c r="BK88" s="27">
        <v>13340.26</v>
      </c>
      <c r="BL88" s="27">
        <v>724673.33</v>
      </c>
      <c r="BM88" s="27">
        <v>129299.91</v>
      </c>
      <c r="BN88" s="27">
        <v>115579.67</v>
      </c>
      <c r="BO88" s="27">
        <v>178198.39999999999</v>
      </c>
      <c r="BP88" s="27">
        <v>423077.98</v>
      </c>
      <c r="BQ88" s="27">
        <v>176136.16</v>
      </c>
      <c r="BR88" s="27">
        <v>0</v>
      </c>
      <c r="BS88" s="27">
        <v>0</v>
      </c>
      <c r="BT88" s="27">
        <v>0</v>
      </c>
      <c r="BU88" s="27">
        <v>176136.16</v>
      </c>
      <c r="BV88" s="27">
        <v>0</v>
      </c>
      <c r="BW88" s="27">
        <v>90556.46</v>
      </c>
      <c r="BX88" s="27">
        <v>2115</v>
      </c>
      <c r="BY88" s="27">
        <v>0</v>
      </c>
      <c r="BZ88" s="27">
        <v>0</v>
      </c>
      <c r="CA88" s="27">
        <v>3436111.65</v>
      </c>
      <c r="CB88" s="27">
        <v>7176.68</v>
      </c>
      <c r="CC88" s="27">
        <v>90556.46</v>
      </c>
      <c r="CD88" s="27">
        <v>3338378.51</v>
      </c>
      <c r="CE88" s="27">
        <v>281836.05</v>
      </c>
      <c r="CF88" s="27">
        <v>3056542.46</v>
      </c>
      <c r="CG88" s="27">
        <v>7873.0197563300098</v>
      </c>
      <c r="CH88" s="30">
        <v>33.729999999999997</v>
      </c>
      <c r="CI88" s="27">
        <v>39097.518529499001</v>
      </c>
      <c r="CJ88" s="30">
        <v>36.85</v>
      </c>
      <c r="CK88" s="27">
        <v>41255.3153324288</v>
      </c>
      <c r="CL88" s="27">
        <v>861406.44</v>
      </c>
      <c r="CM88" s="27">
        <v>21569.41</v>
      </c>
      <c r="CN88" s="27">
        <v>0</v>
      </c>
      <c r="CO88" s="27">
        <v>839837.03</v>
      </c>
      <c r="CP88" s="27">
        <v>250000</v>
      </c>
      <c r="CQ88" s="27">
        <v>0</v>
      </c>
    </row>
    <row r="89" spans="1:95">
      <c r="A89" s="26" t="s">
        <v>376</v>
      </c>
      <c r="B89" s="26" t="s">
        <v>377</v>
      </c>
      <c r="C89" s="26" t="s">
        <v>378</v>
      </c>
      <c r="D89" s="27">
        <v>33</v>
      </c>
      <c r="E89" s="27">
        <v>651.75</v>
      </c>
      <c r="F89" s="28">
        <v>0.16</v>
      </c>
      <c r="G89" s="27">
        <v>688.31</v>
      </c>
      <c r="H89" s="27">
        <v>668.57</v>
      </c>
      <c r="I89" s="27">
        <v>27293310</v>
      </c>
      <c r="J89" s="29">
        <v>25</v>
      </c>
      <c r="K89" s="29">
        <v>25</v>
      </c>
      <c r="L89" s="29">
        <v>0</v>
      </c>
      <c r="M89" s="29">
        <v>0</v>
      </c>
      <c r="N89" s="29">
        <v>15</v>
      </c>
      <c r="O89" s="29">
        <v>40</v>
      </c>
      <c r="P89" s="27">
        <v>4851442.63</v>
      </c>
      <c r="Q89" s="27">
        <v>982294.86</v>
      </c>
      <c r="R89" s="27">
        <v>484176.47</v>
      </c>
      <c r="S89" s="27">
        <v>255.19</v>
      </c>
      <c r="T89" s="27">
        <v>3059623</v>
      </c>
      <c r="U89" s="27">
        <v>97632</v>
      </c>
      <c r="V89" s="27">
        <v>0</v>
      </c>
      <c r="W89" s="27">
        <v>0</v>
      </c>
      <c r="X89" s="27">
        <v>0</v>
      </c>
      <c r="Y89" s="27">
        <v>42476</v>
      </c>
      <c r="Z89" s="27">
        <v>3098.8</v>
      </c>
      <c r="AA89" s="27">
        <v>4669556.32</v>
      </c>
      <c r="AB89" s="27">
        <v>0</v>
      </c>
      <c r="AC89" s="27">
        <v>27485</v>
      </c>
      <c r="AD89" s="27">
        <v>7705.69</v>
      </c>
      <c r="AE89" s="27">
        <v>0</v>
      </c>
      <c r="AF89" s="27">
        <v>0</v>
      </c>
      <c r="AG89" s="27">
        <v>780</v>
      </c>
      <c r="AH89" s="27">
        <v>169440</v>
      </c>
      <c r="AI89" s="27">
        <v>29550</v>
      </c>
      <c r="AJ89" s="27">
        <v>16792</v>
      </c>
      <c r="AK89" s="27">
        <v>2717.29</v>
      </c>
      <c r="AL89" s="27">
        <v>0</v>
      </c>
      <c r="AM89" s="27">
        <v>0</v>
      </c>
      <c r="AN89" s="27">
        <v>0</v>
      </c>
      <c r="AO89" s="27">
        <v>94493</v>
      </c>
      <c r="AP89" s="27">
        <v>348962.98</v>
      </c>
      <c r="AQ89" s="27">
        <v>460872.36</v>
      </c>
      <c r="AR89" s="27">
        <v>2002320</v>
      </c>
      <c r="AS89" s="27">
        <v>0</v>
      </c>
      <c r="AT89" s="27">
        <v>0</v>
      </c>
      <c r="AU89" s="27">
        <v>0</v>
      </c>
      <c r="AV89" s="27">
        <v>49345.3</v>
      </c>
      <c r="AW89" s="27">
        <v>0</v>
      </c>
      <c r="AX89" s="27">
        <v>2051665.3</v>
      </c>
      <c r="AY89" s="27">
        <v>7531056.96</v>
      </c>
      <c r="AZ89" s="27">
        <v>2128487.1800000002</v>
      </c>
      <c r="BA89" s="27">
        <v>313708.53999999998</v>
      </c>
      <c r="BB89" s="27">
        <v>162127.16</v>
      </c>
      <c r="BC89" s="27">
        <v>0</v>
      </c>
      <c r="BD89" s="27">
        <v>152746.07999999999</v>
      </c>
      <c r="BE89" s="27">
        <v>306132.13</v>
      </c>
      <c r="BF89" s="27">
        <v>3063201.09</v>
      </c>
      <c r="BG89" s="27">
        <v>270462.86</v>
      </c>
      <c r="BH89" s="27">
        <v>0</v>
      </c>
      <c r="BI89" s="27">
        <v>362453.75</v>
      </c>
      <c r="BJ89" s="27">
        <v>144471.04000000001</v>
      </c>
      <c r="BK89" s="27">
        <v>160613.15</v>
      </c>
      <c r="BL89" s="27">
        <v>938000.8</v>
      </c>
      <c r="BM89" s="27">
        <v>260201.76</v>
      </c>
      <c r="BN89" s="27">
        <v>329785.09999999998</v>
      </c>
      <c r="BO89" s="27">
        <v>230172.67</v>
      </c>
      <c r="BP89" s="27">
        <v>820159.53</v>
      </c>
      <c r="BQ89" s="27">
        <v>231459.44</v>
      </c>
      <c r="BR89" s="27">
        <v>0</v>
      </c>
      <c r="BS89" s="27">
        <v>0</v>
      </c>
      <c r="BT89" s="27">
        <v>0</v>
      </c>
      <c r="BU89" s="27">
        <v>231459.44</v>
      </c>
      <c r="BV89" s="27">
        <v>232470.87</v>
      </c>
      <c r="BW89" s="27">
        <v>219600.65</v>
      </c>
      <c r="BX89" s="27">
        <v>0</v>
      </c>
      <c r="BY89" s="27">
        <v>0</v>
      </c>
      <c r="BZ89" s="27">
        <v>0</v>
      </c>
      <c r="CA89" s="27">
        <v>5504892.3799999999</v>
      </c>
      <c r="CB89" s="27">
        <v>381785.28</v>
      </c>
      <c r="CC89" s="27">
        <v>219600.65</v>
      </c>
      <c r="CD89" s="27">
        <v>4903506.45</v>
      </c>
      <c r="CE89" s="27">
        <v>510022.82</v>
      </c>
      <c r="CF89" s="27">
        <v>4393483.63</v>
      </c>
      <c r="CG89" s="27">
        <v>6741.0565861143077</v>
      </c>
      <c r="CH89" s="30">
        <v>53.45</v>
      </c>
      <c r="CI89" s="27">
        <v>39341.4656688494</v>
      </c>
      <c r="CJ89" s="30">
        <v>58.08</v>
      </c>
      <c r="CK89" s="27">
        <v>41685.983815426996</v>
      </c>
      <c r="CL89" s="27">
        <v>742394.6</v>
      </c>
      <c r="CM89" s="27">
        <v>64783.62</v>
      </c>
      <c r="CN89" s="27">
        <v>0</v>
      </c>
      <c r="CO89" s="27">
        <v>677610.98</v>
      </c>
      <c r="CP89" s="27">
        <v>1784149.05</v>
      </c>
      <c r="CQ89" s="27">
        <v>0</v>
      </c>
    </row>
    <row r="90" spans="1:95">
      <c r="A90" s="26" t="s">
        <v>376</v>
      </c>
      <c r="B90" s="26" t="s">
        <v>379</v>
      </c>
      <c r="C90" s="26" t="s">
        <v>380</v>
      </c>
      <c r="D90" s="27">
        <v>185</v>
      </c>
      <c r="E90" s="27">
        <v>1050.78</v>
      </c>
      <c r="F90" s="28">
        <v>-0.02</v>
      </c>
      <c r="G90" s="27">
        <v>1129.99</v>
      </c>
      <c r="H90" s="27">
        <v>1167.93</v>
      </c>
      <c r="I90" s="27">
        <v>260595642</v>
      </c>
      <c r="J90" s="29">
        <v>17.45</v>
      </c>
      <c r="K90" s="29">
        <v>25</v>
      </c>
      <c r="L90" s="29">
        <v>-7.55</v>
      </c>
      <c r="M90" s="29">
        <v>2</v>
      </c>
      <c r="N90" s="29">
        <v>10.8</v>
      </c>
      <c r="O90" s="29">
        <v>30.25</v>
      </c>
      <c r="P90" s="27">
        <v>2679134.89</v>
      </c>
      <c r="Q90" s="27">
        <v>7144947.6900000004</v>
      </c>
      <c r="R90" s="27">
        <v>580762.11</v>
      </c>
      <c r="S90" s="27">
        <v>100</v>
      </c>
      <c r="T90" s="27">
        <v>506272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350</v>
      </c>
      <c r="AA90" s="27">
        <v>8232431.7999999998</v>
      </c>
      <c r="AB90" s="27">
        <v>0</v>
      </c>
      <c r="AC90" s="27">
        <v>48014</v>
      </c>
      <c r="AD90" s="27">
        <v>9068.65</v>
      </c>
      <c r="AE90" s="27">
        <v>0</v>
      </c>
      <c r="AF90" s="27">
        <v>4615</v>
      </c>
      <c r="AG90" s="27">
        <v>780</v>
      </c>
      <c r="AH90" s="27">
        <v>204000</v>
      </c>
      <c r="AI90" s="27">
        <v>4184</v>
      </c>
      <c r="AJ90" s="27">
        <v>7583</v>
      </c>
      <c r="AK90" s="27">
        <v>3397.05</v>
      </c>
      <c r="AL90" s="27">
        <v>0</v>
      </c>
      <c r="AM90" s="27">
        <v>0</v>
      </c>
      <c r="AN90" s="27">
        <v>0</v>
      </c>
      <c r="AO90" s="27">
        <v>0</v>
      </c>
      <c r="AP90" s="27">
        <v>281641.7</v>
      </c>
      <c r="AQ90" s="27">
        <v>1168460.52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9682534.0199999996</v>
      </c>
      <c r="AZ90" s="27">
        <v>3539461.28</v>
      </c>
      <c r="BA90" s="27">
        <v>514462.24</v>
      </c>
      <c r="BB90" s="27">
        <v>340143.5</v>
      </c>
      <c r="BC90" s="27">
        <v>0</v>
      </c>
      <c r="BD90" s="27">
        <v>474860.46</v>
      </c>
      <c r="BE90" s="27">
        <v>360943.08</v>
      </c>
      <c r="BF90" s="27">
        <v>5229870.5599999996</v>
      </c>
      <c r="BG90" s="27">
        <v>358705.42</v>
      </c>
      <c r="BH90" s="27">
        <v>19143.03</v>
      </c>
      <c r="BI90" s="27">
        <v>790359.42</v>
      </c>
      <c r="BJ90" s="27">
        <v>506083.29</v>
      </c>
      <c r="BK90" s="27">
        <v>283158.78000000003</v>
      </c>
      <c r="BL90" s="27">
        <v>1957449.94</v>
      </c>
      <c r="BM90" s="27">
        <v>390515.44</v>
      </c>
      <c r="BN90" s="27">
        <v>385376.2</v>
      </c>
      <c r="BO90" s="27">
        <v>453878.79</v>
      </c>
      <c r="BP90" s="27">
        <v>1229770.43</v>
      </c>
      <c r="BQ90" s="27">
        <v>398999.23</v>
      </c>
      <c r="BR90" s="27">
        <v>0</v>
      </c>
      <c r="BS90" s="27">
        <v>0</v>
      </c>
      <c r="BT90" s="27">
        <v>118748.33</v>
      </c>
      <c r="BU90" s="27">
        <v>517747.56</v>
      </c>
      <c r="BV90" s="27">
        <v>114799.14</v>
      </c>
      <c r="BW90" s="27">
        <v>645439.24</v>
      </c>
      <c r="BX90" s="27">
        <v>85771.09</v>
      </c>
      <c r="BY90" s="27">
        <v>0</v>
      </c>
      <c r="BZ90" s="27">
        <v>0</v>
      </c>
      <c r="CA90" s="27">
        <v>9780847.9600000009</v>
      </c>
      <c r="CB90" s="27">
        <v>308173.36</v>
      </c>
      <c r="CC90" s="27">
        <v>645439.24</v>
      </c>
      <c r="CD90" s="27">
        <v>8827235.3599999994</v>
      </c>
      <c r="CE90" s="27">
        <v>736680.97</v>
      </c>
      <c r="CF90" s="27">
        <v>8090554.3899999997</v>
      </c>
      <c r="CG90" s="27">
        <v>7699.5702145073183</v>
      </c>
      <c r="CH90" s="30">
        <v>83</v>
      </c>
      <c r="CI90" s="27">
        <v>41235.994578313301</v>
      </c>
      <c r="CJ90" s="30">
        <v>90</v>
      </c>
      <c r="CK90" s="27">
        <v>42929.090444444402</v>
      </c>
      <c r="CL90" s="27">
        <v>684866.01</v>
      </c>
      <c r="CM90" s="27">
        <v>16411.669999999998</v>
      </c>
      <c r="CN90" s="27">
        <v>0</v>
      </c>
      <c r="CO90" s="27">
        <v>668454.34</v>
      </c>
      <c r="CP90" s="27">
        <v>100000</v>
      </c>
      <c r="CQ90" s="27">
        <v>664738.48</v>
      </c>
    </row>
    <row r="91" spans="1:95">
      <c r="A91" s="26" t="s">
        <v>376</v>
      </c>
      <c r="B91" s="26" t="s">
        <v>381</v>
      </c>
      <c r="C91" s="26" t="s">
        <v>382</v>
      </c>
      <c r="D91" s="27">
        <v>36</v>
      </c>
      <c r="E91" s="27">
        <v>3437.23</v>
      </c>
      <c r="F91" s="28">
        <v>0.15</v>
      </c>
      <c r="G91" s="27">
        <v>3673.76</v>
      </c>
      <c r="H91" s="27">
        <v>3669.15</v>
      </c>
      <c r="I91" s="27">
        <v>369846807</v>
      </c>
      <c r="J91" s="29">
        <v>25</v>
      </c>
      <c r="K91" s="29">
        <v>25</v>
      </c>
      <c r="L91" s="29">
        <v>0</v>
      </c>
      <c r="M91" s="29">
        <v>2</v>
      </c>
      <c r="N91" s="29">
        <v>11</v>
      </c>
      <c r="O91" s="29">
        <v>38</v>
      </c>
      <c r="P91" s="27">
        <v>27097871.09</v>
      </c>
      <c r="Q91" s="27">
        <v>13036565.59</v>
      </c>
      <c r="R91" s="27">
        <v>2402830.13</v>
      </c>
      <c r="S91" s="27">
        <v>594.11</v>
      </c>
      <c r="T91" s="27">
        <v>11802654</v>
      </c>
      <c r="U91" s="27">
        <v>324864</v>
      </c>
      <c r="V91" s="27">
        <v>0</v>
      </c>
      <c r="W91" s="27">
        <v>0</v>
      </c>
      <c r="X91" s="27">
        <v>0</v>
      </c>
      <c r="Y91" s="27">
        <v>0</v>
      </c>
      <c r="Z91" s="27">
        <v>700</v>
      </c>
      <c r="AA91" s="27">
        <v>27568207.829999998</v>
      </c>
      <c r="AB91" s="27">
        <v>0</v>
      </c>
      <c r="AC91" s="27">
        <v>150839</v>
      </c>
      <c r="AD91" s="27">
        <v>1349079.37</v>
      </c>
      <c r="AE91" s="27">
        <v>250</v>
      </c>
      <c r="AF91" s="27">
        <v>896838</v>
      </c>
      <c r="AG91" s="27">
        <v>33150</v>
      </c>
      <c r="AH91" s="27">
        <v>2753457</v>
      </c>
      <c r="AI91" s="27">
        <v>259035</v>
      </c>
      <c r="AJ91" s="27">
        <v>21125</v>
      </c>
      <c r="AK91" s="27">
        <v>14792.66</v>
      </c>
      <c r="AL91" s="27">
        <v>0</v>
      </c>
      <c r="AM91" s="27">
        <v>267130</v>
      </c>
      <c r="AN91" s="27">
        <v>0</v>
      </c>
      <c r="AO91" s="27">
        <v>134055</v>
      </c>
      <c r="AP91" s="27">
        <v>5879751.0300000003</v>
      </c>
      <c r="AQ91" s="27">
        <v>6127570.1399999997</v>
      </c>
      <c r="AR91" s="27">
        <v>15036495.890000001</v>
      </c>
      <c r="AS91" s="27">
        <v>0</v>
      </c>
      <c r="AT91" s="27">
        <v>86004.46</v>
      </c>
      <c r="AU91" s="27">
        <v>0</v>
      </c>
      <c r="AV91" s="27">
        <v>13744</v>
      </c>
      <c r="AW91" s="27">
        <v>0</v>
      </c>
      <c r="AX91" s="27">
        <v>15136244.35</v>
      </c>
      <c r="AY91" s="27">
        <v>54711773.350000001</v>
      </c>
      <c r="AZ91" s="27">
        <v>12387534.970000001</v>
      </c>
      <c r="BA91" s="27">
        <v>2626480.11</v>
      </c>
      <c r="BB91" s="27">
        <v>563117.84</v>
      </c>
      <c r="BC91" s="27">
        <v>0</v>
      </c>
      <c r="BD91" s="27">
        <v>2702446.56</v>
      </c>
      <c r="BE91" s="27">
        <v>1752260.33</v>
      </c>
      <c r="BF91" s="27">
        <v>20031839.809999999</v>
      </c>
      <c r="BG91" s="27">
        <v>1296094.42</v>
      </c>
      <c r="BH91" s="27">
        <v>355908.09</v>
      </c>
      <c r="BI91" s="27">
        <v>3431211.25</v>
      </c>
      <c r="BJ91" s="27">
        <v>968081.64</v>
      </c>
      <c r="BK91" s="27">
        <v>962400.98</v>
      </c>
      <c r="BL91" s="27">
        <v>7013696.3799999999</v>
      </c>
      <c r="BM91" s="27">
        <v>1570234.56</v>
      </c>
      <c r="BN91" s="27">
        <v>4774992.41</v>
      </c>
      <c r="BO91" s="27">
        <v>1611529.93</v>
      </c>
      <c r="BP91" s="27">
        <v>7956756.9000000004</v>
      </c>
      <c r="BQ91" s="27">
        <v>1672357.36</v>
      </c>
      <c r="BR91" s="27">
        <v>38.29</v>
      </c>
      <c r="BS91" s="27">
        <v>310503.17</v>
      </c>
      <c r="BT91" s="27">
        <v>0</v>
      </c>
      <c r="BU91" s="27">
        <v>1982898.82</v>
      </c>
      <c r="BV91" s="27">
        <v>2243297.13</v>
      </c>
      <c r="BW91" s="27">
        <v>1677587.33</v>
      </c>
      <c r="BX91" s="27">
        <v>0</v>
      </c>
      <c r="BY91" s="27">
        <v>0</v>
      </c>
      <c r="BZ91" s="27">
        <v>0</v>
      </c>
      <c r="CA91" s="27">
        <v>40906076.369999997</v>
      </c>
      <c r="CB91" s="27">
        <v>2971551.66</v>
      </c>
      <c r="CC91" s="27">
        <v>1677587.33</v>
      </c>
      <c r="CD91" s="27">
        <v>36256937.380000003</v>
      </c>
      <c r="CE91" s="27">
        <v>3026437.24</v>
      </c>
      <c r="CF91" s="27">
        <v>33230500.140000001</v>
      </c>
      <c r="CG91" s="27">
        <v>9667.8139490229059</v>
      </c>
      <c r="CH91" s="30">
        <v>285.89999999999998</v>
      </c>
      <c r="CI91" s="27">
        <v>43149.185904162303</v>
      </c>
      <c r="CJ91" s="30">
        <v>320.5</v>
      </c>
      <c r="CK91" s="27">
        <v>45527.068580343199</v>
      </c>
      <c r="CL91" s="27">
        <v>5048465.51</v>
      </c>
      <c r="CM91" s="27">
        <v>1017383.41</v>
      </c>
      <c r="CN91" s="27">
        <v>0</v>
      </c>
      <c r="CO91" s="27">
        <v>4031082.1</v>
      </c>
      <c r="CP91" s="27">
        <v>14961392.27</v>
      </c>
      <c r="CQ91" s="27">
        <v>141564.51999999999</v>
      </c>
    </row>
    <row r="92" spans="1:95">
      <c r="A92" s="26" t="s">
        <v>376</v>
      </c>
      <c r="B92" s="26" t="s">
        <v>383</v>
      </c>
      <c r="C92" s="26" t="s">
        <v>384</v>
      </c>
      <c r="D92" s="27">
        <v>199</v>
      </c>
      <c r="E92" s="27">
        <v>823.33</v>
      </c>
      <c r="F92" s="28">
        <v>0.18</v>
      </c>
      <c r="G92" s="27">
        <v>854.64</v>
      </c>
      <c r="H92" s="27">
        <v>826.68</v>
      </c>
      <c r="I92" s="27">
        <v>104998304</v>
      </c>
      <c r="J92" s="29">
        <v>25</v>
      </c>
      <c r="K92" s="29">
        <v>25</v>
      </c>
      <c r="L92" s="29">
        <v>0</v>
      </c>
      <c r="M92" s="29">
        <v>0</v>
      </c>
      <c r="N92" s="29">
        <v>9</v>
      </c>
      <c r="O92" s="29">
        <v>34</v>
      </c>
      <c r="P92" s="27">
        <v>8936033.3000000007</v>
      </c>
      <c r="Q92" s="27">
        <v>3481494.14</v>
      </c>
      <c r="R92" s="27">
        <v>796798.08</v>
      </c>
      <c r="S92" s="27">
        <v>134.80000000000001</v>
      </c>
      <c r="T92" s="27">
        <v>2020357</v>
      </c>
      <c r="U92" s="27">
        <v>217890</v>
      </c>
      <c r="V92" s="27">
        <v>0</v>
      </c>
      <c r="W92" s="27">
        <v>0</v>
      </c>
      <c r="X92" s="27">
        <v>0</v>
      </c>
      <c r="Y92" s="27">
        <v>0</v>
      </c>
      <c r="Z92" s="27">
        <v>350</v>
      </c>
      <c r="AA92" s="27">
        <v>6517024.0199999996</v>
      </c>
      <c r="AB92" s="27">
        <v>0</v>
      </c>
      <c r="AC92" s="27">
        <v>33985</v>
      </c>
      <c r="AD92" s="27">
        <v>7394.63</v>
      </c>
      <c r="AE92" s="27">
        <v>0</v>
      </c>
      <c r="AF92" s="27">
        <v>27463</v>
      </c>
      <c r="AG92" s="27">
        <v>0</v>
      </c>
      <c r="AH92" s="27">
        <v>198731</v>
      </c>
      <c r="AI92" s="27">
        <v>40750</v>
      </c>
      <c r="AJ92" s="27">
        <v>37672</v>
      </c>
      <c r="AK92" s="27">
        <v>0</v>
      </c>
      <c r="AL92" s="27">
        <v>0</v>
      </c>
      <c r="AM92" s="27">
        <v>1600</v>
      </c>
      <c r="AN92" s="27">
        <v>0</v>
      </c>
      <c r="AO92" s="27">
        <v>0</v>
      </c>
      <c r="AP92" s="27">
        <v>347595.63</v>
      </c>
      <c r="AQ92" s="27">
        <v>906911.56</v>
      </c>
      <c r="AR92" s="27">
        <v>1530135.07</v>
      </c>
      <c r="AS92" s="27">
        <v>0</v>
      </c>
      <c r="AT92" s="27">
        <v>0</v>
      </c>
      <c r="AU92" s="27">
        <v>0</v>
      </c>
      <c r="AV92" s="27">
        <v>99870</v>
      </c>
      <c r="AW92" s="27">
        <v>0</v>
      </c>
      <c r="AX92" s="27">
        <v>1630005.07</v>
      </c>
      <c r="AY92" s="27">
        <v>9401536.2799999993</v>
      </c>
      <c r="AZ92" s="27">
        <v>3788395.98</v>
      </c>
      <c r="BA92" s="27">
        <v>441265.46</v>
      </c>
      <c r="BB92" s="27">
        <v>118570.38</v>
      </c>
      <c r="BC92" s="27">
        <v>0</v>
      </c>
      <c r="BD92" s="27">
        <v>79818.539999999994</v>
      </c>
      <c r="BE92" s="27">
        <v>34693.72</v>
      </c>
      <c r="BF92" s="27">
        <v>4462744.08</v>
      </c>
      <c r="BG92" s="27">
        <v>222493.59</v>
      </c>
      <c r="BH92" s="27">
        <v>0</v>
      </c>
      <c r="BI92" s="27">
        <v>833056.44</v>
      </c>
      <c r="BJ92" s="27">
        <v>353028.13</v>
      </c>
      <c r="BK92" s="27">
        <v>47678.400000000001</v>
      </c>
      <c r="BL92" s="27">
        <v>1456256.56</v>
      </c>
      <c r="BM92" s="27">
        <v>220944.74</v>
      </c>
      <c r="BN92" s="27">
        <v>225353.57</v>
      </c>
      <c r="BO92" s="27">
        <v>215444.3</v>
      </c>
      <c r="BP92" s="27">
        <v>661742.61</v>
      </c>
      <c r="BQ92" s="27">
        <v>281307.28000000003</v>
      </c>
      <c r="BR92" s="27">
        <v>0</v>
      </c>
      <c r="BS92" s="27">
        <v>290.83999999999997</v>
      </c>
      <c r="BT92" s="27">
        <v>0</v>
      </c>
      <c r="BU92" s="27">
        <v>281598.12</v>
      </c>
      <c r="BV92" s="27">
        <v>72773.8</v>
      </c>
      <c r="BW92" s="27">
        <v>469513.97</v>
      </c>
      <c r="BX92" s="27">
        <v>75627.23</v>
      </c>
      <c r="BY92" s="27">
        <v>0</v>
      </c>
      <c r="BZ92" s="27">
        <v>0</v>
      </c>
      <c r="CA92" s="27">
        <v>7480256.3700000001</v>
      </c>
      <c r="CB92" s="27">
        <v>265915.52000000002</v>
      </c>
      <c r="CC92" s="27">
        <v>469513.97</v>
      </c>
      <c r="CD92" s="27">
        <v>6744826.8799999999</v>
      </c>
      <c r="CE92" s="27">
        <v>778231.82</v>
      </c>
      <c r="CF92" s="27">
        <v>5966595.0599999996</v>
      </c>
      <c r="CG92" s="27">
        <v>7246.9059307932412</v>
      </c>
      <c r="CH92" s="30">
        <v>59.95</v>
      </c>
      <c r="CI92" s="27">
        <v>42795.913261050897</v>
      </c>
      <c r="CJ92" s="30">
        <v>62.85</v>
      </c>
      <c r="CK92" s="27">
        <v>44141.417024661903</v>
      </c>
      <c r="CL92" s="27">
        <v>965747.25</v>
      </c>
      <c r="CM92" s="27">
        <v>71143.89</v>
      </c>
      <c r="CN92" s="27">
        <v>0</v>
      </c>
      <c r="CO92" s="27">
        <v>894603.36</v>
      </c>
      <c r="CP92" s="27">
        <v>1428345.94</v>
      </c>
      <c r="CQ92" s="27">
        <v>0</v>
      </c>
    </row>
    <row r="93" spans="1:95">
      <c r="A93" s="26" t="s">
        <v>376</v>
      </c>
      <c r="B93" s="26" t="s">
        <v>385</v>
      </c>
      <c r="C93" s="26" t="s">
        <v>386</v>
      </c>
      <c r="D93" s="27">
        <v>167</v>
      </c>
      <c r="E93" s="27">
        <v>3610.25</v>
      </c>
      <c r="F93" s="28">
        <v>0.03</v>
      </c>
      <c r="G93" s="27">
        <v>3779.96</v>
      </c>
      <c r="H93" s="27">
        <v>3664.39</v>
      </c>
      <c r="I93" s="27">
        <v>229413857</v>
      </c>
      <c r="J93" s="29">
        <v>25</v>
      </c>
      <c r="K93" s="29">
        <v>25</v>
      </c>
      <c r="L93" s="29">
        <v>0</v>
      </c>
      <c r="M93" s="29">
        <v>0</v>
      </c>
      <c r="N93" s="29">
        <v>8.8000000000000007</v>
      </c>
      <c r="O93" s="29">
        <v>33.799999999999997</v>
      </c>
      <c r="P93" s="27">
        <v>16036149.43</v>
      </c>
      <c r="Q93" s="27">
        <v>6971943.0999999996</v>
      </c>
      <c r="R93" s="27">
        <v>1705919.43</v>
      </c>
      <c r="S93" s="27">
        <v>13144.46</v>
      </c>
      <c r="T93" s="27">
        <v>15022342</v>
      </c>
      <c r="U93" s="27">
        <v>702162</v>
      </c>
      <c r="V93" s="27">
        <v>0</v>
      </c>
      <c r="W93" s="27">
        <v>0</v>
      </c>
      <c r="X93" s="27">
        <v>0</v>
      </c>
      <c r="Y93" s="27">
        <v>0</v>
      </c>
      <c r="Z93" s="27">
        <v>1400</v>
      </c>
      <c r="AA93" s="27">
        <v>24416910.989999998</v>
      </c>
      <c r="AB93" s="27">
        <v>0</v>
      </c>
      <c r="AC93" s="27">
        <v>150643</v>
      </c>
      <c r="AD93" s="27">
        <v>22658.34</v>
      </c>
      <c r="AE93" s="27">
        <v>850</v>
      </c>
      <c r="AF93" s="27">
        <v>0</v>
      </c>
      <c r="AG93" s="27">
        <v>10335</v>
      </c>
      <c r="AH93" s="27">
        <v>713280</v>
      </c>
      <c r="AI93" s="27">
        <v>47536</v>
      </c>
      <c r="AJ93" s="27">
        <v>192088.46</v>
      </c>
      <c r="AK93" s="27">
        <v>14782.8</v>
      </c>
      <c r="AL93" s="27">
        <v>0</v>
      </c>
      <c r="AM93" s="27">
        <v>0</v>
      </c>
      <c r="AN93" s="27">
        <v>0</v>
      </c>
      <c r="AO93" s="27">
        <v>438748.37</v>
      </c>
      <c r="AP93" s="27">
        <v>1590921.97</v>
      </c>
      <c r="AQ93" s="27">
        <v>2536416.2200000002</v>
      </c>
      <c r="AR93" s="27">
        <v>0</v>
      </c>
      <c r="AS93" s="27">
        <v>0</v>
      </c>
      <c r="AT93" s="27">
        <v>0</v>
      </c>
      <c r="AU93" s="27">
        <v>6563.51</v>
      </c>
      <c r="AV93" s="27">
        <v>43346.82</v>
      </c>
      <c r="AW93" s="27">
        <v>0</v>
      </c>
      <c r="AX93" s="27">
        <v>49910.33</v>
      </c>
      <c r="AY93" s="27">
        <v>28594159.510000002</v>
      </c>
      <c r="AZ93" s="27">
        <v>11629613.51</v>
      </c>
      <c r="BA93" s="27">
        <v>2131807.25</v>
      </c>
      <c r="BB93" s="27">
        <v>760458.73</v>
      </c>
      <c r="BC93" s="27">
        <v>0</v>
      </c>
      <c r="BD93" s="27">
        <v>475205.05</v>
      </c>
      <c r="BE93" s="27">
        <v>269496.45</v>
      </c>
      <c r="BF93" s="27">
        <v>15266580.99</v>
      </c>
      <c r="BG93" s="27">
        <v>933683.82</v>
      </c>
      <c r="BH93" s="27">
        <v>170470.77</v>
      </c>
      <c r="BI93" s="27">
        <v>2314247.62</v>
      </c>
      <c r="BJ93" s="27">
        <v>1476633.64</v>
      </c>
      <c r="BK93" s="27">
        <v>810462.56</v>
      </c>
      <c r="BL93" s="27">
        <v>5705498.4100000001</v>
      </c>
      <c r="BM93" s="27">
        <v>1608665.12</v>
      </c>
      <c r="BN93" s="27">
        <v>1400784.04</v>
      </c>
      <c r="BO93" s="27">
        <v>1488500.29</v>
      </c>
      <c r="BP93" s="27">
        <v>4497949.45</v>
      </c>
      <c r="BQ93" s="27">
        <v>2231568.41</v>
      </c>
      <c r="BR93" s="27">
        <v>0</v>
      </c>
      <c r="BS93" s="27">
        <v>8795.56</v>
      </c>
      <c r="BT93" s="27">
        <v>0</v>
      </c>
      <c r="BU93" s="27">
        <v>2240363.9700000002</v>
      </c>
      <c r="BV93" s="27">
        <v>2044995.21</v>
      </c>
      <c r="BW93" s="27">
        <v>1213841.76</v>
      </c>
      <c r="BX93" s="27">
        <v>0</v>
      </c>
      <c r="BY93" s="27">
        <v>0</v>
      </c>
      <c r="BZ93" s="27">
        <v>0</v>
      </c>
      <c r="CA93" s="27">
        <v>30969229.789999999</v>
      </c>
      <c r="CB93" s="27">
        <v>2989870</v>
      </c>
      <c r="CC93" s="27">
        <v>1213841.76</v>
      </c>
      <c r="CD93" s="27">
        <v>26765518.030000001</v>
      </c>
      <c r="CE93" s="27">
        <v>1980702.28</v>
      </c>
      <c r="CF93" s="27">
        <v>24784815.75</v>
      </c>
      <c r="CG93" s="27">
        <v>6865.124506613115</v>
      </c>
      <c r="CH93" s="30">
        <v>236.02</v>
      </c>
      <c r="CI93" s="27">
        <v>44888.620837217197</v>
      </c>
      <c r="CJ93" s="30">
        <v>256.92</v>
      </c>
      <c r="CK93" s="27">
        <v>46743.841390316004</v>
      </c>
      <c r="CL93" s="27">
        <v>4392412.8099999996</v>
      </c>
      <c r="CM93" s="27">
        <v>651997.88</v>
      </c>
      <c r="CN93" s="27">
        <v>0</v>
      </c>
      <c r="CO93" s="27">
        <v>3740414.93</v>
      </c>
      <c r="CP93" s="27">
        <v>0</v>
      </c>
      <c r="CQ93" s="27">
        <v>0</v>
      </c>
    </row>
    <row r="94" spans="1:95">
      <c r="A94" s="26" t="s">
        <v>376</v>
      </c>
      <c r="B94" s="26" t="s">
        <v>387</v>
      </c>
      <c r="C94" s="26" t="s">
        <v>253</v>
      </c>
      <c r="D94" s="27">
        <v>61</v>
      </c>
      <c r="E94" s="27">
        <v>2515.94</v>
      </c>
      <c r="F94" s="28">
        <v>0.06</v>
      </c>
      <c r="G94" s="27">
        <v>2661.29</v>
      </c>
      <c r="H94" s="27">
        <v>2553.1799999999998</v>
      </c>
      <c r="I94" s="27">
        <v>243906394</v>
      </c>
      <c r="J94" s="29">
        <v>25</v>
      </c>
      <c r="K94" s="29">
        <v>25</v>
      </c>
      <c r="L94" s="29">
        <v>0</v>
      </c>
      <c r="M94" s="29">
        <v>0</v>
      </c>
      <c r="N94" s="29">
        <v>11.6</v>
      </c>
      <c r="O94" s="29">
        <v>36.6</v>
      </c>
      <c r="P94" s="27">
        <v>10405000</v>
      </c>
      <c r="Q94" s="27">
        <v>7528924.0099999998</v>
      </c>
      <c r="R94" s="27">
        <v>1295004.44</v>
      </c>
      <c r="S94" s="27">
        <v>186.31</v>
      </c>
      <c r="T94" s="27">
        <v>8734924</v>
      </c>
      <c r="U94" s="27">
        <v>782838</v>
      </c>
      <c r="V94" s="27">
        <v>0</v>
      </c>
      <c r="W94" s="27">
        <v>0</v>
      </c>
      <c r="X94" s="27">
        <v>0</v>
      </c>
      <c r="Y94" s="27">
        <v>0</v>
      </c>
      <c r="Z94" s="27">
        <v>106498.13</v>
      </c>
      <c r="AA94" s="27">
        <v>18448374.890000001</v>
      </c>
      <c r="AB94" s="27">
        <v>0</v>
      </c>
      <c r="AC94" s="27">
        <v>104961</v>
      </c>
      <c r="AD94" s="27">
        <v>15237.5</v>
      </c>
      <c r="AE94" s="27">
        <v>1250</v>
      </c>
      <c r="AF94" s="27">
        <v>0</v>
      </c>
      <c r="AG94" s="27">
        <v>6825</v>
      </c>
      <c r="AH94" s="27">
        <v>340320</v>
      </c>
      <c r="AI94" s="27">
        <v>69182</v>
      </c>
      <c r="AJ94" s="27">
        <v>76917</v>
      </c>
      <c r="AK94" s="27">
        <v>0</v>
      </c>
      <c r="AL94" s="27">
        <v>0</v>
      </c>
      <c r="AM94" s="27">
        <v>0</v>
      </c>
      <c r="AN94" s="27">
        <v>0</v>
      </c>
      <c r="AO94" s="27">
        <v>108309.86</v>
      </c>
      <c r="AP94" s="27">
        <v>723002.36</v>
      </c>
      <c r="AQ94" s="27">
        <v>1453942.71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20625319.960000001</v>
      </c>
      <c r="AZ94" s="27">
        <v>8904798.0099999998</v>
      </c>
      <c r="BA94" s="27">
        <v>1074095.3500000001</v>
      </c>
      <c r="BB94" s="27">
        <v>381647.35999999999</v>
      </c>
      <c r="BC94" s="27">
        <v>0</v>
      </c>
      <c r="BD94" s="27">
        <v>409466.36</v>
      </c>
      <c r="BE94" s="27">
        <v>473034.3</v>
      </c>
      <c r="BF94" s="27">
        <v>11243041.380000001</v>
      </c>
      <c r="BG94" s="27">
        <v>701634.38</v>
      </c>
      <c r="BH94" s="27">
        <v>71100.37</v>
      </c>
      <c r="BI94" s="27">
        <v>2303698.1</v>
      </c>
      <c r="BJ94" s="27">
        <v>814924.3</v>
      </c>
      <c r="BK94" s="27">
        <v>373101.44</v>
      </c>
      <c r="BL94" s="27">
        <v>4264458.59</v>
      </c>
      <c r="BM94" s="27">
        <v>687171.6</v>
      </c>
      <c r="BN94" s="27">
        <v>961097.05</v>
      </c>
      <c r="BO94" s="27">
        <v>999946.66</v>
      </c>
      <c r="BP94" s="27">
        <v>2648215.31</v>
      </c>
      <c r="BQ94" s="27">
        <v>669071.61</v>
      </c>
      <c r="BR94" s="27">
        <v>0</v>
      </c>
      <c r="BS94" s="27">
        <v>6026.17</v>
      </c>
      <c r="BT94" s="27">
        <v>0</v>
      </c>
      <c r="BU94" s="27">
        <v>675097.78</v>
      </c>
      <c r="BV94" s="27">
        <v>0</v>
      </c>
      <c r="BW94" s="27">
        <v>950717.45</v>
      </c>
      <c r="BX94" s="27">
        <v>143954.95000000001</v>
      </c>
      <c r="BY94" s="27">
        <v>0</v>
      </c>
      <c r="BZ94" s="27">
        <v>0</v>
      </c>
      <c r="CA94" s="27">
        <v>19925485.460000001</v>
      </c>
      <c r="CB94" s="27">
        <v>253695.44</v>
      </c>
      <c r="CC94" s="27">
        <v>950717.45</v>
      </c>
      <c r="CD94" s="27">
        <v>18721072.57</v>
      </c>
      <c r="CE94" s="27">
        <v>1391117.99</v>
      </c>
      <c r="CF94" s="27">
        <v>17329954.579999998</v>
      </c>
      <c r="CG94" s="27">
        <v>6888.0635388761248</v>
      </c>
      <c r="CH94" s="30">
        <v>165.25</v>
      </c>
      <c r="CI94" s="27">
        <v>46007.579969742801</v>
      </c>
      <c r="CJ94" s="30">
        <v>176.21</v>
      </c>
      <c r="CK94" s="27">
        <v>48764.434765336802</v>
      </c>
      <c r="CL94" s="27">
        <v>2920886.36</v>
      </c>
      <c r="CM94" s="27">
        <v>86215.28</v>
      </c>
      <c r="CN94" s="27">
        <v>0</v>
      </c>
      <c r="CO94" s="27">
        <v>2834671.08</v>
      </c>
      <c r="CP94" s="27">
        <v>500000</v>
      </c>
      <c r="CQ94" s="27">
        <v>0</v>
      </c>
    </row>
    <row r="95" spans="1:95">
      <c r="A95" s="26" t="s">
        <v>376</v>
      </c>
      <c r="B95" s="26" t="s">
        <v>388</v>
      </c>
      <c r="C95" s="26" t="s">
        <v>389</v>
      </c>
      <c r="D95" s="27">
        <v>101</v>
      </c>
      <c r="E95" s="27">
        <v>587.16999999999996</v>
      </c>
      <c r="F95" s="28">
        <v>-0.08</v>
      </c>
      <c r="G95" s="27">
        <v>632.64</v>
      </c>
      <c r="H95" s="27">
        <v>648.15</v>
      </c>
      <c r="I95" s="27">
        <v>39619297</v>
      </c>
      <c r="J95" s="29">
        <v>25</v>
      </c>
      <c r="K95" s="29">
        <v>25</v>
      </c>
      <c r="L95" s="29">
        <v>0</v>
      </c>
      <c r="M95" s="29">
        <v>0</v>
      </c>
      <c r="N95" s="29">
        <v>5.9</v>
      </c>
      <c r="O95" s="29">
        <v>30.9</v>
      </c>
      <c r="P95" s="27">
        <v>2503736.3199999998</v>
      </c>
      <c r="Q95" s="27">
        <v>1164276.1599999999</v>
      </c>
      <c r="R95" s="27">
        <v>193982.74</v>
      </c>
      <c r="S95" s="27">
        <v>115.41</v>
      </c>
      <c r="T95" s="27">
        <v>2629390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3987764.31</v>
      </c>
      <c r="AB95" s="27">
        <v>0</v>
      </c>
      <c r="AC95" s="27">
        <v>26645</v>
      </c>
      <c r="AD95" s="27">
        <v>6394.63</v>
      </c>
      <c r="AE95" s="27">
        <v>0</v>
      </c>
      <c r="AF95" s="27">
        <v>8223</v>
      </c>
      <c r="AG95" s="27">
        <v>585</v>
      </c>
      <c r="AH95" s="27">
        <v>206880</v>
      </c>
      <c r="AI95" s="27">
        <v>0</v>
      </c>
      <c r="AJ95" s="27">
        <v>11917</v>
      </c>
      <c r="AK95" s="27">
        <v>2556.63</v>
      </c>
      <c r="AL95" s="27">
        <v>0</v>
      </c>
      <c r="AM95" s="27">
        <v>0</v>
      </c>
      <c r="AN95" s="27">
        <v>0</v>
      </c>
      <c r="AO95" s="27">
        <v>48673</v>
      </c>
      <c r="AP95" s="27">
        <v>311874.26</v>
      </c>
      <c r="AQ95" s="27">
        <v>888461.72</v>
      </c>
      <c r="AR95" s="27">
        <v>0</v>
      </c>
      <c r="AS95" s="27">
        <v>0</v>
      </c>
      <c r="AT95" s="27">
        <v>0</v>
      </c>
      <c r="AU95" s="27">
        <v>0</v>
      </c>
      <c r="AV95" s="27">
        <v>4612.42</v>
      </c>
      <c r="AW95" s="27">
        <v>0</v>
      </c>
      <c r="AX95" s="27">
        <v>4612.42</v>
      </c>
      <c r="AY95" s="27">
        <v>5192712.71</v>
      </c>
      <c r="AZ95" s="27">
        <v>2253991.08</v>
      </c>
      <c r="BA95" s="27">
        <v>210137.2</v>
      </c>
      <c r="BB95" s="27">
        <v>96971.23</v>
      </c>
      <c r="BC95" s="27">
        <v>0</v>
      </c>
      <c r="BD95" s="27">
        <v>351519.37</v>
      </c>
      <c r="BE95" s="27">
        <v>88339.87</v>
      </c>
      <c r="BF95" s="27">
        <v>3000958.75</v>
      </c>
      <c r="BG95" s="27">
        <v>218113.82</v>
      </c>
      <c r="BH95" s="27">
        <v>0</v>
      </c>
      <c r="BI95" s="27">
        <v>456640.69</v>
      </c>
      <c r="BJ95" s="27">
        <v>175088.24</v>
      </c>
      <c r="BK95" s="27">
        <v>99224.83</v>
      </c>
      <c r="BL95" s="27">
        <v>949067.58</v>
      </c>
      <c r="BM95" s="27">
        <v>236888.85</v>
      </c>
      <c r="BN95" s="27">
        <v>319633.51</v>
      </c>
      <c r="BO95" s="27">
        <v>171375.28</v>
      </c>
      <c r="BP95" s="27">
        <v>727897.64</v>
      </c>
      <c r="BQ95" s="27">
        <v>273226.28999999998</v>
      </c>
      <c r="BR95" s="27">
        <v>0</v>
      </c>
      <c r="BS95" s="27">
        <v>55</v>
      </c>
      <c r="BT95" s="27">
        <v>0</v>
      </c>
      <c r="BU95" s="27">
        <v>273281.28999999998</v>
      </c>
      <c r="BV95" s="27">
        <v>185</v>
      </c>
      <c r="BW95" s="27">
        <v>292058.3</v>
      </c>
      <c r="BX95" s="27">
        <v>29733.39</v>
      </c>
      <c r="BY95" s="27">
        <v>0</v>
      </c>
      <c r="BZ95" s="27">
        <v>0</v>
      </c>
      <c r="CA95" s="27">
        <v>5273181.95</v>
      </c>
      <c r="CB95" s="27">
        <v>53866.64</v>
      </c>
      <c r="CC95" s="27">
        <v>292058.3</v>
      </c>
      <c r="CD95" s="27">
        <v>4927257.01</v>
      </c>
      <c r="CE95" s="27">
        <v>388646.59</v>
      </c>
      <c r="CF95" s="27">
        <v>4538610.42</v>
      </c>
      <c r="CG95" s="27">
        <v>7729.6360849498442</v>
      </c>
      <c r="CH95" s="30">
        <v>51.4</v>
      </c>
      <c r="CI95" s="27">
        <v>37400.359533073897</v>
      </c>
      <c r="CJ95" s="30">
        <v>55.9</v>
      </c>
      <c r="CK95" s="27">
        <v>38817.113237924903</v>
      </c>
      <c r="CL95" s="27">
        <v>541888.48</v>
      </c>
      <c r="CM95" s="27">
        <v>96976.85</v>
      </c>
      <c r="CN95" s="27">
        <v>0</v>
      </c>
      <c r="CO95" s="27">
        <v>444911.63</v>
      </c>
      <c r="CP95" s="27">
        <v>0</v>
      </c>
      <c r="CQ95" s="27">
        <v>0</v>
      </c>
    </row>
    <row r="96" spans="1:95">
      <c r="A96" s="26" t="s">
        <v>390</v>
      </c>
      <c r="B96" s="26" t="s">
        <v>391</v>
      </c>
      <c r="C96" s="26" t="s">
        <v>392</v>
      </c>
      <c r="D96" s="27">
        <v>56</v>
      </c>
      <c r="E96" s="27">
        <v>501.64</v>
      </c>
      <c r="F96" s="28">
        <v>0.02</v>
      </c>
      <c r="G96" s="27">
        <v>531.65</v>
      </c>
      <c r="H96" s="27">
        <v>506.86</v>
      </c>
      <c r="I96" s="27">
        <v>10008641</v>
      </c>
      <c r="J96" s="29">
        <v>25</v>
      </c>
      <c r="K96" s="29">
        <v>25</v>
      </c>
      <c r="L96" s="29">
        <v>0</v>
      </c>
      <c r="M96" s="29">
        <v>0</v>
      </c>
      <c r="N96" s="29">
        <v>14.2</v>
      </c>
      <c r="O96" s="29">
        <v>39.200000000000003</v>
      </c>
      <c r="P96" s="27">
        <v>1869275.24</v>
      </c>
      <c r="Q96" s="27">
        <v>382659.74</v>
      </c>
      <c r="R96" s="27">
        <v>337570.33</v>
      </c>
      <c r="S96" s="27">
        <v>0</v>
      </c>
      <c r="T96" s="27">
        <v>2563438</v>
      </c>
      <c r="U96" s="27">
        <v>101628</v>
      </c>
      <c r="V96" s="27">
        <v>0</v>
      </c>
      <c r="W96" s="27">
        <v>0</v>
      </c>
      <c r="X96" s="27">
        <v>0</v>
      </c>
      <c r="Y96" s="27">
        <v>0</v>
      </c>
      <c r="Z96" s="27">
        <v>84</v>
      </c>
      <c r="AA96" s="27">
        <v>3385380.07</v>
      </c>
      <c r="AB96" s="27">
        <v>0</v>
      </c>
      <c r="AC96" s="27">
        <v>20837</v>
      </c>
      <c r="AD96" s="27">
        <v>6451.94</v>
      </c>
      <c r="AE96" s="27">
        <v>0</v>
      </c>
      <c r="AF96" s="27">
        <v>48133</v>
      </c>
      <c r="AG96" s="27">
        <v>0</v>
      </c>
      <c r="AH96" s="27">
        <v>120480</v>
      </c>
      <c r="AI96" s="27">
        <v>0</v>
      </c>
      <c r="AJ96" s="27">
        <v>25458</v>
      </c>
      <c r="AK96" s="27">
        <v>1722.42</v>
      </c>
      <c r="AL96" s="27">
        <v>0</v>
      </c>
      <c r="AM96" s="27">
        <v>0</v>
      </c>
      <c r="AN96" s="27">
        <v>0</v>
      </c>
      <c r="AO96" s="27">
        <v>194856.13</v>
      </c>
      <c r="AP96" s="27">
        <v>417938.49</v>
      </c>
      <c r="AQ96" s="27">
        <v>202488.59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4005807.15</v>
      </c>
      <c r="AZ96" s="27">
        <v>1850502.09</v>
      </c>
      <c r="BA96" s="27">
        <v>236473.8</v>
      </c>
      <c r="BB96" s="27">
        <v>9208.39</v>
      </c>
      <c r="BC96" s="27">
        <v>0</v>
      </c>
      <c r="BD96" s="27">
        <v>68029.87</v>
      </c>
      <c r="BE96" s="27">
        <v>152061.10999999999</v>
      </c>
      <c r="BF96" s="27">
        <v>2316275.2599999998</v>
      </c>
      <c r="BG96" s="27">
        <v>145473.60999999999</v>
      </c>
      <c r="BH96" s="27">
        <v>94010.34</v>
      </c>
      <c r="BI96" s="27">
        <v>395789.39</v>
      </c>
      <c r="BJ96" s="27">
        <v>115802.71</v>
      </c>
      <c r="BK96" s="27">
        <v>31344.44</v>
      </c>
      <c r="BL96" s="27">
        <v>782420.49</v>
      </c>
      <c r="BM96" s="27">
        <v>110789.03</v>
      </c>
      <c r="BN96" s="27">
        <v>150989.59</v>
      </c>
      <c r="BO96" s="27">
        <v>174376.36</v>
      </c>
      <c r="BP96" s="27">
        <v>436154.98</v>
      </c>
      <c r="BQ96" s="27">
        <v>165249.16</v>
      </c>
      <c r="BR96" s="27">
        <v>0</v>
      </c>
      <c r="BS96" s="27">
        <v>0</v>
      </c>
      <c r="BT96" s="27">
        <v>0</v>
      </c>
      <c r="BU96" s="27">
        <v>165249.16</v>
      </c>
      <c r="BV96" s="27">
        <v>2224226.34</v>
      </c>
      <c r="BW96" s="27">
        <v>171489.6</v>
      </c>
      <c r="BX96" s="27">
        <v>0</v>
      </c>
      <c r="BY96" s="27">
        <v>0</v>
      </c>
      <c r="BZ96" s="27">
        <v>0</v>
      </c>
      <c r="CA96" s="27">
        <v>6095815.8300000001</v>
      </c>
      <c r="CB96" s="27">
        <v>2246412.89</v>
      </c>
      <c r="CC96" s="27">
        <v>171489.6</v>
      </c>
      <c r="CD96" s="27">
        <v>3677913.34</v>
      </c>
      <c r="CE96" s="27">
        <v>219841.29</v>
      </c>
      <c r="CF96" s="27">
        <v>3458072.05</v>
      </c>
      <c r="CG96" s="27">
        <v>6893.5333107407705</v>
      </c>
      <c r="CH96" s="30">
        <v>37.92</v>
      </c>
      <c r="CI96" s="27">
        <v>42508.007647679296</v>
      </c>
      <c r="CJ96" s="30">
        <v>41.58</v>
      </c>
      <c r="CK96" s="27">
        <v>45227.958874458898</v>
      </c>
      <c r="CL96" s="27">
        <v>1536533.1</v>
      </c>
      <c r="CM96" s="27">
        <v>11242.21</v>
      </c>
      <c r="CN96" s="27">
        <v>0</v>
      </c>
      <c r="CO96" s="27">
        <v>1525290.89</v>
      </c>
      <c r="CP96" s="27">
        <v>0</v>
      </c>
      <c r="CQ96" s="27">
        <v>0</v>
      </c>
    </row>
    <row r="97" spans="1:95">
      <c r="A97" s="26" t="s">
        <v>390</v>
      </c>
      <c r="B97" s="26" t="s">
        <v>393</v>
      </c>
      <c r="C97" s="26" t="s">
        <v>394</v>
      </c>
      <c r="D97" s="27">
        <v>622</v>
      </c>
      <c r="E97" s="27">
        <v>4055.31</v>
      </c>
      <c r="F97" s="28">
        <v>0.04</v>
      </c>
      <c r="G97" s="27">
        <v>4233.62</v>
      </c>
      <c r="H97" s="27">
        <v>4200.63</v>
      </c>
      <c r="I97" s="27">
        <v>222922060</v>
      </c>
      <c r="J97" s="29">
        <v>25</v>
      </c>
      <c r="K97" s="29">
        <v>25</v>
      </c>
      <c r="L97" s="29">
        <v>0</v>
      </c>
      <c r="M97" s="29">
        <v>0</v>
      </c>
      <c r="N97" s="29">
        <v>7.2</v>
      </c>
      <c r="O97" s="29">
        <v>32.200000000000003</v>
      </c>
      <c r="P97" s="27">
        <v>17191871.629999999</v>
      </c>
      <c r="Q97" s="27">
        <v>6107983.5099999998</v>
      </c>
      <c r="R97" s="27">
        <v>1350523.54</v>
      </c>
      <c r="S97" s="27">
        <v>0</v>
      </c>
      <c r="T97" s="27">
        <v>18039352</v>
      </c>
      <c r="U97" s="27">
        <v>175986</v>
      </c>
      <c r="V97" s="27">
        <v>0</v>
      </c>
      <c r="W97" s="27">
        <v>0</v>
      </c>
      <c r="X97" s="27">
        <v>0</v>
      </c>
      <c r="Y97" s="27">
        <v>3253</v>
      </c>
      <c r="Z97" s="27">
        <v>1050</v>
      </c>
      <c r="AA97" s="27">
        <v>25678148.050000001</v>
      </c>
      <c r="AB97" s="27">
        <v>65976.789999999994</v>
      </c>
      <c r="AC97" s="27">
        <v>172688</v>
      </c>
      <c r="AD97" s="27">
        <v>63780.959999999999</v>
      </c>
      <c r="AE97" s="27">
        <v>525</v>
      </c>
      <c r="AF97" s="27">
        <v>34227</v>
      </c>
      <c r="AG97" s="27">
        <v>12090</v>
      </c>
      <c r="AH97" s="27">
        <v>763200</v>
      </c>
      <c r="AI97" s="27">
        <v>64234</v>
      </c>
      <c r="AJ97" s="27">
        <v>46583</v>
      </c>
      <c r="AK97" s="27">
        <v>26143.52</v>
      </c>
      <c r="AL97" s="27">
        <v>0</v>
      </c>
      <c r="AM97" s="27">
        <v>373000</v>
      </c>
      <c r="AN97" s="27">
        <v>0</v>
      </c>
      <c r="AO97" s="27">
        <v>436364.92</v>
      </c>
      <c r="AP97" s="27">
        <v>2058813.19</v>
      </c>
      <c r="AQ97" s="27">
        <v>2890415.12</v>
      </c>
      <c r="AR97" s="27">
        <v>1112118</v>
      </c>
      <c r="AS97" s="27">
        <v>0</v>
      </c>
      <c r="AT97" s="27">
        <v>11865.07</v>
      </c>
      <c r="AU97" s="27">
        <v>3185</v>
      </c>
      <c r="AV97" s="27">
        <v>1650</v>
      </c>
      <c r="AW97" s="27">
        <v>0</v>
      </c>
      <c r="AX97" s="27">
        <v>1128818.07</v>
      </c>
      <c r="AY97" s="27">
        <v>31756194.43</v>
      </c>
      <c r="AZ97" s="27">
        <v>13478788.65</v>
      </c>
      <c r="BA97" s="27">
        <v>2270165.06</v>
      </c>
      <c r="BB97" s="27">
        <v>709437.45</v>
      </c>
      <c r="BC97" s="27">
        <v>164914.23999999999</v>
      </c>
      <c r="BD97" s="27">
        <v>658052.30000000005</v>
      </c>
      <c r="BE97" s="27">
        <v>935690.33</v>
      </c>
      <c r="BF97" s="27">
        <v>18217048.030000001</v>
      </c>
      <c r="BG97" s="27">
        <v>869078.83</v>
      </c>
      <c r="BH97" s="27">
        <v>326079.03999999998</v>
      </c>
      <c r="BI97" s="27">
        <v>2367668.04</v>
      </c>
      <c r="BJ97" s="27">
        <v>1213010.26</v>
      </c>
      <c r="BK97" s="27">
        <v>413714.36</v>
      </c>
      <c r="BL97" s="27">
        <v>5189550.53</v>
      </c>
      <c r="BM97" s="27">
        <v>1216295.3400000001</v>
      </c>
      <c r="BN97" s="27">
        <v>1417816.9</v>
      </c>
      <c r="BO97" s="27">
        <v>1588635.1</v>
      </c>
      <c r="BP97" s="27">
        <v>4222747.34</v>
      </c>
      <c r="BQ97" s="27">
        <v>1649970.57</v>
      </c>
      <c r="BR97" s="27">
        <v>0</v>
      </c>
      <c r="BS97" s="27">
        <v>2750.67</v>
      </c>
      <c r="BT97" s="27">
        <v>0</v>
      </c>
      <c r="BU97" s="27">
        <v>1652721.24</v>
      </c>
      <c r="BV97" s="27">
        <v>668388.49</v>
      </c>
      <c r="BW97" s="27">
        <v>2272511.69</v>
      </c>
      <c r="BX97" s="27">
        <v>65382</v>
      </c>
      <c r="BY97" s="27">
        <v>0</v>
      </c>
      <c r="BZ97" s="27">
        <v>8297.81</v>
      </c>
      <c r="CA97" s="27">
        <v>32296647.129999999</v>
      </c>
      <c r="CB97" s="27">
        <v>918872.34</v>
      </c>
      <c r="CC97" s="27">
        <v>2272511.69</v>
      </c>
      <c r="CD97" s="27">
        <v>29105263.100000001</v>
      </c>
      <c r="CE97" s="27">
        <v>2460584.6800000002</v>
      </c>
      <c r="CF97" s="27">
        <v>26644678.420000002</v>
      </c>
      <c r="CG97" s="27">
        <v>6570.3185255874405</v>
      </c>
      <c r="CH97" s="30">
        <v>277.76</v>
      </c>
      <c r="CI97" s="27">
        <v>42661.405385944701</v>
      </c>
      <c r="CJ97" s="30">
        <v>297.85000000000002</v>
      </c>
      <c r="CK97" s="27">
        <v>44659.472251133098</v>
      </c>
      <c r="CL97" s="27">
        <v>1963500.93</v>
      </c>
      <c r="CM97" s="27">
        <v>52761.96</v>
      </c>
      <c r="CN97" s="27">
        <v>0</v>
      </c>
      <c r="CO97" s="27">
        <v>1910738.97</v>
      </c>
      <c r="CP97" s="27">
        <v>3177.56</v>
      </c>
      <c r="CQ97" s="27">
        <v>0</v>
      </c>
    </row>
    <row r="98" spans="1:95">
      <c r="A98" s="26" t="s">
        <v>395</v>
      </c>
      <c r="B98" s="26" t="s">
        <v>396</v>
      </c>
      <c r="C98" s="26" t="s">
        <v>397</v>
      </c>
      <c r="D98" s="27">
        <v>122</v>
      </c>
      <c r="E98" s="27">
        <v>718.47</v>
      </c>
      <c r="F98" s="28">
        <v>-0.01</v>
      </c>
      <c r="G98" s="27">
        <v>759.23</v>
      </c>
      <c r="H98" s="27">
        <v>777.65</v>
      </c>
      <c r="I98" s="27">
        <v>31691817</v>
      </c>
      <c r="J98" s="29">
        <v>25</v>
      </c>
      <c r="K98" s="29">
        <v>25</v>
      </c>
      <c r="L98" s="29">
        <v>0</v>
      </c>
      <c r="M98" s="29">
        <v>0</v>
      </c>
      <c r="N98" s="29">
        <v>4.0999999999999996</v>
      </c>
      <c r="O98" s="29">
        <v>29.1</v>
      </c>
      <c r="P98" s="27">
        <v>294319.46000000002</v>
      </c>
      <c r="Q98" s="27">
        <v>1114809.3999999999</v>
      </c>
      <c r="R98" s="27">
        <v>581104.77</v>
      </c>
      <c r="S98" s="27">
        <v>0</v>
      </c>
      <c r="T98" s="27">
        <v>3541718</v>
      </c>
      <c r="U98" s="27">
        <v>0</v>
      </c>
      <c r="V98" s="27">
        <v>0</v>
      </c>
      <c r="W98" s="27">
        <v>0</v>
      </c>
      <c r="X98" s="27">
        <v>0</v>
      </c>
      <c r="Y98" s="27">
        <v>7799</v>
      </c>
      <c r="Z98" s="27">
        <v>0</v>
      </c>
      <c r="AA98" s="27">
        <v>5245431.17</v>
      </c>
      <c r="AB98" s="27">
        <v>0</v>
      </c>
      <c r="AC98" s="27">
        <v>31969</v>
      </c>
      <c r="AD98" s="27">
        <v>11990.47</v>
      </c>
      <c r="AE98" s="27">
        <v>150</v>
      </c>
      <c r="AF98" s="27">
        <v>19923</v>
      </c>
      <c r="AG98" s="27">
        <v>0</v>
      </c>
      <c r="AH98" s="27">
        <v>191040</v>
      </c>
      <c r="AI98" s="27">
        <v>25692</v>
      </c>
      <c r="AJ98" s="27">
        <v>0</v>
      </c>
      <c r="AK98" s="27">
        <v>3561.68</v>
      </c>
      <c r="AL98" s="27">
        <v>0</v>
      </c>
      <c r="AM98" s="27">
        <v>161200</v>
      </c>
      <c r="AN98" s="27">
        <v>0</v>
      </c>
      <c r="AO98" s="27">
        <v>57735</v>
      </c>
      <c r="AP98" s="27">
        <v>503261.15</v>
      </c>
      <c r="AQ98" s="27">
        <v>875544.14</v>
      </c>
      <c r="AR98" s="27">
        <v>0</v>
      </c>
      <c r="AS98" s="27">
        <v>0</v>
      </c>
      <c r="AT98" s="27">
        <v>9790.98</v>
      </c>
      <c r="AU98" s="27">
        <v>1000</v>
      </c>
      <c r="AV98" s="27">
        <v>675000</v>
      </c>
      <c r="AW98" s="27">
        <v>0</v>
      </c>
      <c r="AX98" s="27">
        <v>685790.98</v>
      </c>
      <c r="AY98" s="27">
        <v>7310027.4400000004</v>
      </c>
      <c r="AZ98" s="27">
        <v>2743819.78</v>
      </c>
      <c r="BA98" s="27">
        <v>394824.77</v>
      </c>
      <c r="BB98" s="27">
        <v>205265.17</v>
      </c>
      <c r="BC98" s="27">
        <v>0</v>
      </c>
      <c r="BD98" s="27">
        <v>280700.07</v>
      </c>
      <c r="BE98" s="27">
        <v>143755.92000000001</v>
      </c>
      <c r="BF98" s="27">
        <v>3768365.71</v>
      </c>
      <c r="BG98" s="27">
        <v>151416.59</v>
      </c>
      <c r="BH98" s="27">
        <v>76226.67</v>
      </c>
      <c r="BI98" s="27">
        <v>1126782.21</v>
      </c>
      <c r="BJ98" s="27">
        <v>324358.7</v>
      </c>
      <c r="BK98" s="27">
        <v>10749.17</v>
      </c>
      <c r="BL98" s="27">
        <v>1689533.34</v>
      </c>
      <c r="BM98" s="27">
        <v>269191.17</v>
      </c>
      <c r="BN98" s="27">
        <v>214662.62</v>
      </c>
      <c r="BO98" s="27">
        <v>180797.29</v>
      </c>
      <c r="BP98" s="27">
        <v>664651.07999999996</v>
      </c>
      <c r="BQ98" s="27">
        <v>390669.35</v>
      </c>
      <c r="BR98" s="27">
        <v>0</v>
      </c>
      <c r="BS98" s="27">
        <v>78948.91</v>
      </c>
      <c r="BT98" s="27">
        <v>0</v>
      </c>
      <c r="BU98" s="27">
        <v>469618.26</v>
      </c>
      <c r="BV98" s="27">
        <v>16422.560000000001</v>
      </c>
      <c r="BW98" s="27">
        <v>168628.15</v>
      </c>
      <c r="BX98" s="27">
        <v>0</v>
      </c>
      <c r="BY98" s="27">
        <v>0</v>
      </c>
      <c r="BZ98" s="27">
        <v>9909.39</v>
      </c>
      <c r="CA98" s="27">
        <v>6787128.4900000002</v>
      </c>
      <c r="CB98" s="27">
        <v>157869.25</v>
      </c>
      <c r="CC98" s="27">
        <v>168628.15</v>
      </c>
      <c r="CD98" s="27">
        <v>6460631.0899999999</v>
      </c>
      <c r="CE98" s="27">
        <v>943734.9</v>
      </c>
      <c r="CF98" s="27">
        <v>5516896.1900000004</v>
      </c>
      <c r="CG98" s="27">
        <v>7678.6729995685282</v>
      </c>
      <c r="CH98" s="30">
        <v>54.2</v>
      </c>
      <c r="CI98" s="27">
        <v>41644.776383763798</v>
      </c>
      <c r="CJ98" s="30">
        <v>57.2</v>
      </c>
      <c r="CK98" s="27">
        <v>43500.090034964996</v>
      </c>
      <c r="CL98" s="27">
        <v>3026668.35</v>
      </c>
      <c r="CM98" s="27">
        <v>17794.04</v>
      </c>
      <c r="CN98" s="27">
        <v>0</v>
      </c>
      <c r="CO98" s="27">
        <v>3008874.31</v>
      </c>
      <c r="CP98" s="27">
        <v>0</v>
      </c>
      <c r="CQ98" s="27">
        <v>0</v>
      </c>
    </row>
    <row r="99" spans="1:95">
      <c r="A99" s="26" t="s">
        <v>395</v>
      </c>
      <c r="B99" s="26" t="s">
        <v>398</v>
      </c>
      <c r="C99" s="26" t="s">
        <v>399</v>
      </c>
      <c r="D99" s="27">
        <v>337</v>
      </c>
      <c r="E99" s="27">
        <v>3239.9</v>
      </c>
      <c r="F99" s="28">
        <v>0.14000000000000001</v>
      </c>
      <c r="G99" s="27">
        <v>3422.7</v>
      </c>
      <c r="H99" s="27">
        <v>3227.15</v>
      </c>
      <c r="I99" s="27">
        <v>181029895</v>
      </c>
      <c r="J99" s="29">
        <v>25</v>
      </c>
      <c r="K99" s="29">
        <v>25</v>
      </c>
      <c r="L99" s="29">
        <v>0</v>
      </c>
      <c r="M99" s="29">
        <v>0</v>
      </c>
      <c r="N99" s="29">
        <v>7.59</v>
      </c>
      <c r="O99" s="29">
        <v>32.590000000000003</v>
      </c>
      <c r="P99" s="27">
        <v>11021600</v>
      </c>
      <c r="Q99" s="27">
        <v>5823643.4800000004</v>
      </c>
      <c r="R99" s="27">
        <v>1565709.31</v>
      </c>
      <c r="S99" s="27">
        <v>0</v>
      </c>
      <c r="T99" s="27">
        <v>13870384</v>
      </c>
      <c r="U99" s="27">
        <v>1133190</v>
      </c>
      <c r="V99" s="27">
        <v>0</v>
      </c>
      <c r="W99" s="27">
        <v>0</v>
      </c>
      <c r="X99" s="27">
        <v>150115</v>
      </c>
      <c r="Y99" s="27">
        <v>31889</v>
      </c>
      <c r="Z99" s="27">
        <v>40908</v>
      </c>
      <c r="AA99" s="27">
        <v>22615838.789999999</v>
      </c>
      <c r="AB99" s="27">
        <v>0</v>
      </c>
      <c r="AC99" s="27">
        <v>132668</v>
      </c>
      <c r="AD99" s="27">
        <v>94220.87</v>
      </c>
      <c r="AE99" s="27">
        <v>550</v>
      </c>
      <c r="AF99" s="27">
        <v>36628</v>
      </c>
      <c r="AG99" s="27">
        <v>2535</v>
      </c>
      <c r="AH99" s="27">
        <v>796320</v>
      </c>
      <c r="AI99" s="27">
        <v>253268</v>
      </c>
      <c r="AJ99" s="27">
        <v>24375</v>
      </c>
      <c r="AK99" s="27">
        <v>13647.23</v>
      </c>
      <c r="AL99" s="27">
        <v>0</v>
      </c>
      <c r="AM99" s="27">
        <v>511500</v>
      </c>
      <c r="AN99" s="27">
        <v>0</v>
      </c>
      <c r="AO99" s="27">
        <v>700660.91</v>
      </c>
      <c r="AP99" s="27">
        <v>2566373.0099999998</v>
      </c>
      <c r="AQ99" s="27">
        <v>2783998.81</v>
      </c>
      <c r="AR99" s="27">
        <v>5143.68</v>
      </c>
      <c r="AS99" s="27">
        <v>0</v>
      </c>
      <c r="AT99" s="27">
        <v>0</v>
      </c>
      <c r="AU99" s="27">
        <v>2250</v>
      </c>
      <c r="AV99" s="27">
        <v>0</v>
      </c>
      <c r="AW99" s="27">
        <v>0</v>
      </c>
      <c r="AX99" s="27">
        <v>7393.68</v>
      </c>
      <c r="AY99" s="27">
        <v>27973604.289999999</v>
      </c>
      <c r="AZ99" s="27">
        <v>11342881.43</v>
      </c>
      <c r="BA99" s="27">
        <v>2036585.68</v>
      </c>
      <c r="BB99" s="27">
        <v>782680.23</v>
      </c>
      <c r="BC99" s="27">
        <v>0</v>
      </c>
      <c r="BD99" s="27">
        <v>598591.81000000006</v>
      </c>
      <c r="BE99" s="27">
        <v>324435.15000000002</v>
      </c>
      <c r="BF99" s="27">
        <v>15085174.300000001</v>
      </c>
      <c r="BG99" s="27">
        <v>470694.17</v>
      </c>
      <c r="BH99" s="27">
        <v>161625.07999999999</v>
      </c>
      <c r="BI99" s="27">
        <v>2238066.12</v>
      </c>
      <c r="BJ99" s="27">
        <v>1270031.97</v>
      </c>
      <c r="BK99" s="27">
        <v>422770.86</v>
      </c>
      <c r="BL99" s="27">
        <v>4563188.2</v>
      </c>
      <c r="BM99" s="27">
        <v>1115373.53</v>
      </c>
      <c r="BN99" s="27">
        <v>1055011.48</v>
      </c>
      <c r="BO99" s="27">
        <v>1391261.15</v>
      </c>
      <c r="BP99" s="27">
        <v>3561646.16</v>
      </c>
      <c r="BQ99" s="27">
        <v>1338843.1200000001</v>
      </c>
      <c r="BR99" s="27">
        <v>0</v>
      </c>
      <c r="BS99" s="27">
        <v>2725</v>
      </c>
      <c r="BT99" s="27">
        <v>80646.289999999994</v>
      </c>
      <c r="BU99" s="27">
        <v>1422214.41</v>
      </c>
      <c r="BV99" s="27">
        <v>748418.42</v>
      </c>
      <c r="BW99" s="27">
        <v>811531.44</v>
      </c>
      <c r="BX99" s="27">
        <v>95062.5</v>
      </c>
      <c r="BY99" s="27">
        <v>0</v>
      </c>
      <c r="BZ99" s="27">
        <v>144.16999999999999</v>
      </c>
      <c r="CA99" s="27">
        <v>26287379.600000001</v>
      </c>
      <c r="CB99" s="27">
        <v>1102494.0900000001</v>
      </c>
      <c r="CC99" s="27">
        <v>811531.44</v>
      </c>
      <c r="CD99" s="27">
        <v>24373354.07</v>
      </c>
      <c r="CE99" s="27">
        <v>2962271.72</v>
      </c>
      <c r="CF99" s="27">
        <v>21411082.350000001</v>
      </c>
      <c r="CG99" s="27">
        <v>6608.5627179851235</v>
      </c>
      <c r="CH99" s="30">
        <v>226.68</v>
      </c>
      <c r="CI99" s="27">
        <v>41186.880448208904</v>
      </c>
      <c r="CJ99" s="30">
        <v>244.52</v>
      </c>
      <c r="CK99" s="27">
        <v>43076.725830197902</v>
      </c>
      <c r="CL99" s="27">
        <v>4267051.01</v>
      </c>
      <c r="CM99" s="27">
        <v>8019.79</v>
      </c>
      <c r="CN99" s="27">
        <v>0</v>
      </c>
      <c r="CO99" s="27">
        <v>4259031.22</v>
      </c>
      <c r="CP99" s="27">
        <v>1766684.53</v>
      </c>
      <c r="CQ99" s="27">
        <v>0</v>
      </c>
    </row>
    <row r="100" spans="1:95">
      <c r="A100" s="26" t="s">
        <v>395</v>
      </c>
      <c r="B100" s="26" t="s">
        <v>400</v>
      </c>
      <c r="C100" s="26" t="s">
        <v>401</v>
      </c>
      <c r="D100" s="27">
        <v>125</v>
      </c>
      <c r="E100" s="27">
        <v>2585.91</v>
      </c>
      <c r="F100" s="28">
        <v>0.02</v>
      </c>
      <c r="G100" s="27">
        <v>2753.87</v>
      </c>
      <c r="H100" s="27">
        <v>2706.08</v>
      </c>
      <c r="I100" s="27">
        <v>192310506</v>
      </c>
      <c r="J100" s="29">
        <v>25</v>
      </c>
      <c r="K100" s="29">
        <v>25</v>
      </c>
      <c r="L100" s="29">
        <v>0</v>
      </c>
      <c r="M100" s="29">
        <v>0</v>
      </c>
      <c r="N100" s="29">
        <v>7.67</v>
      </c>
      <c r="O100" s="29">
        <v>32.67</v>
      </c>
      <c r="P100" s="27">
        <v>16695692.51</v>
      </c>
      <c r="Q100" s="27">
        <v>6721183.7699999996</v>
      </c>
      <c r="R100" s="27">
        <v>1585434.27</v>
      </c>
      <c r="S100" s="27">
        <v>1790.47</v>
      </c>
      <c r="T100" s="27">
        <v>10482205</v>
      </c>
      <c r="U100" s="27">
        <v>315360</v>
      </c>
      <c r="V100" s="27">
        <v>0</v>
      </c>
      <c r="W100" s="27">
        <v>0</v>
      </c>
      <c r="X100" s="27">
        <v>0</v>
      </c>
      <c r="Y100" s="27">
        <v>0</v>
      </c>
      <c r="Z100" s="27">
        <v>62041</v>
      </c>
      <c r="AA100" s="27">
        <v>19168014.510000002</v>
      </c>
      <c r="AB100" s="27">
        <v>0</v>
      </c>
      <c r="AC100" s="27">
        <v>111247</v>
      </c>
      <c r="AD100" s="27">
        <v>18735.12</v>
      </c>
      <c r="AE100" s="27">
        <v>1125</v>
      </c>
      <c r="AF100" s="27">
        <v>45045</v>
      </c>
      <c r="AG100" s="27">
        <v>4485</v>
      </c>
      <c r="AH100" s="27">
        <v>700320</v>
      </c>
      <c r="AI100" s="27">
        <v>183526</v>
      </c>
      <c r="AJ100" s="27">
        <v>45500</v>
      </c>
      <c r="AK100" s="27">
        <v>10275.870000000001</v>
      </c>
      <c r="AL100" s="27">
        <v>0</v>
      </c>
      <c r="AM100" s="27">
        <v>231333</v>
      </c>
      <c r="AN100" s="27">
        <v>0</v>
      </c>
      <c r="AO100" s="27">
        <v>213314</v>
      </c>
      <c r="AP100" s="27">
        <v>1564905.99</v>
      </c>
      <c r="AQ100" s="27">
        <v>2689334.19</v>
      </c>
      <c r="AR100" s="27">
        <v>0</v>
      </c>
      <c r="AS100" s="27">
        <v>0</v>
      </c>
      <c r="AT100" s="27">
        <v>0</v>
      </c>
      <c r="AU100" s="27">
        <v>12875</v>
      </c>
      <c r="AV100" s="27">
        <v>45419.18</v>
      </c>
      <c r="AW100" s="27">
        <v>0</v>
      </c>
      <c r="AX100" s="27">
        <v>58294.18</v>
      </c>
      <c r="AY100" s="27">
        <v>23480548.870000001</v>
      </c>
      <c r="AZ100" s="27">
        <v>9499120.5800000001</v>
      </c>
      <c r="BA100" s="27">
        <v>1886895.55</v>
      </c>
      <c r="BB100" s="27">
        <v>602320.48</v>
      </c>
      <c r="BC100" s="27">
        <v>0</v>
      </c>
      <c r="BD100" s="27">
        <v>421125.09</v>
      </c>
      <c r="BE100" s="27">
        <v>759903.41</v>
      </c>
      <c r="BF100" s="27">
        <v>13169365.109999999</v>
      </c>
      <c r="BG100" s="27">
        <v>833446.57</v>
      </c>
      <c r="BH100" s="27">
        <v>250947.55</v>
      </c>
      <c r="BI100" s="27">
        <v>1834362.86</v>
      </c>
      <c r="BJ100" s="27">
        <v>605010.55000000005</v>
      </c>
      <c r="BK100" s="27">
        <v>297457.64</v>
      </c>
      <c r="BL100" s="27">
        <v>3821225.17</v>
      </c>
      <c r="BM100" s="27">
        <v>988881.44</v>
      </c>
      <c r="BN100" s="27">
        <v>970659.93</v>
      </c>
      <c r="BO100" s="27">
        <v>1155765.3700000001</v>
      </c>
      <c r="BP100" s="27">
        <v>3115306.74</v>
      </c>
      <c r="BQ100" s="27">
        <v>1095461.5900000001</v>
      </c>
      <c r="BR100" s="27">
        <v>0</v>
      </c>
      <c r="BS100" s="27">
        <v>4826.1400000000003</v>
      </c>
      <c r="BT100" s="27">
        <v>0</v>
      </c>
      <c r="BU100" s="27">
        <v>1100287.73</v>
      </c>
      <c r="BV100" s="27">
        <v>777849.48</v>
      </c>
      <c r="BW100" s="27">
        <v>1177751.75</v>
      </c>
      <c r="BX100" s="27">
        <v>0</v>
      </c>
      <c r="BY100" s="27">
        <v>0</v>
      </c>
      <c r="BZ100" s="27">
        <v>8048.47</v>
      </c>
      <c r="CA100" s="27">
        <v>23169834.449999999</v>
      </c>
      <c r="CB100" s="27">
        <v>1171349.92</v>
      </c>
      <c r="CC100" s="27">
        <v>1177751.75</v>
      </c>
      <c r="CD100" s="27">
        <v>20820732.780000001</v>
      </c>
      <c r="CE100" s="27">
        <v>3223059.43</v>
      </c>
      <c r="CF100" s="27">
        <v>17597673.350000001</v>
      </c>
      <c r="CG100" s="27">
        <v>6805.2149340077585</v>
      </c>
      <c r="CH100" s="30">
        <v>190.73</v>
      </c>
      <c r="CI100" s="27">
        <v>40924.870812142799</v>
      </c>
      <c r="CJ100" s="30">
        <v>205.54</v>
      </c>
      <c r="CK100" s="27">
        <v>43186.708086017301</v>
      </c>
      <c r="CL100" s="27">
        <v>2507995.5</v>
      </c>
      <c r="CM100" s="27">
        <v>86875.15</v>
      </c>
      <c r="CN100" s="27">
        <v>0</v>
      </c>
      <c r="CO100" s="27">
        <v>2421120.35</v>
      </c>
      <c r="CP100" s="27">
        <v>387664.52</v>
      </c>
      <c r="CQ100" s="27">
        <v>0</v>
      </c>
    </row>
    <row r="101" spans="1:95">
      <c r="A101" s="26" t="s">
        <v>402</v>
      </c>
      <c r="B101" s="26" t="s">
        <v>403</v>
      </c>
      <c r="C101" s="26" t="s">
        <v>404</v>
      </c>
      <c r="D101" s="27">
        <v>224</v>
      </c>
      <c r="E101" s="27">
        <v>697.67</v>
      </c>
      <c r="F101" s="28">
        <v>-0.08</v>
      </c>
      <c r="G101" s="27">
        <v>730.25</v>
      </c>
      <c r="H101" s="27">
        <v>753.48</v>
      </c>
      <c r="I101" s="27">
        <v>24280234</v>
      </c>
      <c r="J101" s="29">
        <v>25</v>
      </c>
      <c r="K101" s="29">
        <v>25</v>
      </c>
      <c r="L101" s="29">
        <v>0</v>
      </c>
      <c r="M101" s="29">
        <v>0</v>
      </c>
      <c r="N101" s="29">
        <v>6.3</v>
      </c>
      <c r="O101" s="29">
        <v>31.3</v>
      </c>
      <c r="P101" s="27">
        <v>1116027</v>
      </c>
      <c r="Q101" s="27">
        <v>800728.21</v>
      </c>
      <c r="R101" s="27">
        <v>333721.09999999998</v>
      </c>
      <c r="S101" s="27">
        <v>0</v>
      </c>
      <c r="T101" s="27">
        <v>3561675</v>
      </c>
      <c r="U101" s="27">
        <v>0</v>
      </c>
      <c r="V101" s="27">
        <v>0</v>
      </c>
      <c r="W101" s="27">
        <v>0</v>
      </c>
      <c r="X101" s="27">
        <v>86292</v>
      </c>
      <c r="Y101" s="27">
        <v>8363</v>
      </c>
      <c r="Z101" s="27">
        <v>0</v>
      </c>
      <c r="AA101" s="27">
        <v>4790779.3099999996</v>
      </c>
      <c r="AB101" s="27">
        <v>0</v>
      </c>
      <c r="AC101" s="27">
        <v>30976</v>
      </c>
      <c r="AD101" s="27">
        <v>11416.52</v>
      </c>
      <c r="AE101" s="27">
        <v>0</v>
      </c>
      <c r="AF101" s="27">
        <v>30193</v>
      </c>
      <c r="AG101" s="27">
        <v>2925</v>
      </c>
      <c r="AH101" s="27">
        <v>249120</v>
      </c>
      <c r="AI101" s="27">
        <v>32900</v>
      </c>
      <c r="AJ101" s="27">
        <v>0</v>
      </c>
      <c r="AK101" s="27">
        <v>3559.17</v>
      </c>
      <c r="AL101" s="27">
        <v>0</v>
      </c>
      <c r="AM101" s="27">
        <v>69750</v>
      </c>
      <c r="AN101" s="27">
        <v>0</v>
      </c>
      <c r="AO101" s="27">
        <v>194578.47</v>
      </c>
      <c r="AP101" s="27">
        <v>625418.16</v>
      </c>
      <c r="AQ101" s="27">
        <v>734539.61</v>
      </c>
      <c r="AR101" s="27">
        <v>0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27">
        <v>6150737.0800000001</v>
      </c>
      <c r="AZ101" s="27">
        <v>2847116.21</v>
      </c>
      <c r="BA101" s="27">
        <v>353051.4</v>
      </c>
      <c r="BB101" s="27">
        <v>258972.3</v>
      </c>
      <c r="BC101" s="27">
        <v>0</v>
      </c>
      <c r="BD101" s="27">
        <v>172222.88</v>
      </c>
      <c r="BE101" s="27">
        <v>119133.01</v>
      </c>
      <c r="BF101" s="27">
        <v>3750495.8</v>
      </c>
      <c r="BG101" s="27">
        <v>251000.53</v>
      </c>
      <c r="BH101" s="27">
        <v>43135.89</v>
      </c>
      <c r="BI101" s="27">
        <v>444360.05</v>
      </c>
      <c r="BJ101" s="27">
        <v>277401.88</v>
      </c>
      <c r="BK101" s="27">
        <v>69189.509999999995</v>
      </c>
      <c r="BL101" s="27">
        <v>1085087.8600000001</v>
      </c>
      <c r="BM101" s="27">
        <v>256927.41</v>
      </c>
      <c r="BN101" s="27">
        <v>223054.1</v>
      </c>
      <c r="BO101" s="27">
        <v>257189.79</v>
      </c>
      <c r="BP101" s="27">
        <v>737171.3</v>
      </c>
      <c r="BQ101" s="27">
        <v>308349.84000000003</v>
      </c>
      <c r="BR101" s="27">
        <v>0</v>
      </c>
      <c r="BS101" s="27">
        <v>6757.76</v>
      </c>
      <c r="BT101" s="27">
        <v>0</v>
      </c>
      <c r="BU101" s="27">
        <v>315107.59999999998</v>
      </c>
      <c r="BV101" s="27">
        <v>20288</v>
      </c>
      <c r="BW101" s="27">
        <v>128077.88</v>
      </c>
      <c r="BX101" s="27">
        <v>8462.2999999999993</v>
      </c>
      <c r="BY101" s="27">
        <v>0</v>
      </c>
      <c r="BZ101" s="27">
        <v>22980</v>
      </c>
      <c r="CA101" s="27">
        <v>6067670.7400000002</v>
      </c>
      <c r="CB101" s="27">
        <v>80151.69</v>
      </c>
      <c r="CC101" s="27">
        <v>128077.88</v>
      </c>
      <c r="CD101" s="27">
        <v>5859441.1699999999</v>
      </c>
      <c r="CE101" s="27">
        <v>460475.29</v>
      </c>
      <c r="CF101" s="27">
        <v>5398965.8799999999</v>
      </c>
      <c r="CG101" s="27">
        <v>7738.5667722562248</v>
      </c>
      <c r="CH101" s="30">
        <v>65.760000000000005</v>
      </c>
      <c r="CI101" s="27">
        <v>36898.799726277401</v>
      </c>
      <c r="CJ101" s="30">
        <v>69.709999999999994</v>
      </c>
      <c r="CK101" s="27">
        <v>38467.9608377564</v>
      </c>
      <c r="CL101" s="27">
        <v>2619817.65</v>
      </c>
      <c r="CM101" s="27">
        <v>74126</v>
      </c>
      <c r="CN101" s="27">
        <v>0</v>
      </c>
      <c r="CO101" s="27">
        <v>2545691.65</v>
      </c>
      <c r="CP101" s="27">
        <v>0</v>
      </c>
      <c r="CQ101" s="27">
        <v>0</v>
      </c>
    </row>
    <row r="102" spans="1:95">
      <c r="A102" s="26" t="s">
        <v>402</v>
      </c>
      <c r="B102" s="26" t="s">
        <v>405</v>
      </c>
      <c r="C102" s="26" t="s">
        <v>406</v>
      </c>
      <c r="D102" s="27">
        <v>261</v>
      </c>
      <c r="E102" s="27">
        <v>2569.9299999999998</v>
      </c>
      <c r="F102" s="28">
        <v>-0.01</v>
      </c>
      <c r="G102" s="27">
        <v>2691.98</v>
      </c>
      <c r="H102" s="27">
        <v>2749.05</v>
      </c>
      <c r="I102" s="27">
        <v>153815671</v>
      </c>
      <c r="J102" s="29">
        <v>25</v>
      </c>
      <c r="K102" s="29">
        <v>25</v>
      </c>
      <c r="L102" s="29">
        <v>0</v>
      </c>
      <c r="M102" s="29">
        <v>0</v>
      </c>
      <c r="N102" s="29">
        <v>9.6999999999999993</v>
      </c>
      <c r="O102" s="29">
        <v>34.700000000000003</v>
      </c>
      <c r="P102" s="27">
        <v>11550394.720000001</v>
      </c>
      <c r="Q102" s="27">
        <v>5602332.71</v>
      </c>
      <c r="R102" s="27">
        <v>1629203.11</v>
      </c>
      <c r="S102" s="27">
        <v>0</v>
      </c>
      <c r="T102" s="27">
        <v>11635617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700</v>
      </c>
      <c r="AA102" s="27">
        <v>18867852.82</v>
      </c>
      <c r="AB102" s="27">
        <v>234550.07</v>
      </c>
      <c r="AC102" s="27">
        <v>113013</v>
      </c>
      <c r="AD102" s="27">
        <v>45739.199999999997</v>
      </c>
      <c r="AE102" s="27">
        <v>350</v>
      </c>
      <c r="AF102" s="27">
        <v>79170</v>
      </c>
      <c r="AG102" s="27">
        <v>41535</v>
      </c>
      <c r="AH102" s="27">
        <v>869760</v>
      </c>
      <c r="AI102" s="27">
        <v>37630</v>
      </c>
      <c r="AJ102" s="27">
        <v>0</v>
      </c>
      <c r="AK102" s="27">
        <v>9526.08</v>
      </c>
      <c r="AL102" s="27">
        <v>0</v>
      </c>
      <c r="AM102" s="27">
        <v>795600</v>
      </c>
      <c r="AN102" s="27">
        <v>0</v>
      </c>
      <c r="AO102" s="27">
        <v>299931</v>
      </c>
      <c r="AP102" s="27">
        <v>2526804.35</v>
      </c>
      <c r="AQ102" s="27">
        <v>3789264.45</v>
      </c>
      <c r="AR102" s="27">
        <v>0</v>
      </c>
      <c r="AS102" s="27">
        <v>0</v>
      </c>
      <c r="AT102" s="27">
        <v>0</v>
      </c>
      <c r="AU102" s="27">
        <v>3781054.97</v>
      </c>
      <c r="AV102" s="27">
        <v>0</v>
      </c>
      <c r="AW102" s="27">
        <v>0</v>
      </c>
      <c r="AX102" s="27">
        <v>3781054.97</v>
      </c>
      <c r="AY102" s="27">
        <v>28964976.59</v>
      </c>
      <c r="AZ102" s="27">
        <v>10194970</v>
      </c>
      <c r="BA102" s="27">
        <v>1049464.8700000001</v>
      </c>
      <c r="BB102" s="27">
        <v>907864.37</v>
      </c>
      <c r="BC102" s="27">
        <v>253648.02</v>
      </c>
      <c r="BD102" s="27">
        <v>1644042.38</v>
      </c>
      <c r="BE102" s="27">
        <v>907051.5</v>
      </c>
      <c r="BF102" s="27">
        <v>14957041.140000001</v>
      </c>
      <c r="BG102" s="27">
        <v>418257.81</v>
      </c>
      <c r="BH102" s="27">
        <v>144572.1</v>
      </c>
      <c r="BI102" s="27">
        <v>1755583.45</v>
      </c>
      <c r="BJ102" s="27">
        <v>854163.45</v>
      </c>
      <c r="BK102" s="27">
        <v>349831.67999999999</v>
      </c>
      <c r="BL102" s="27">
        <v>3522408.49</v>
      </c>
      <c r="BM102" s="27">
        <v>833250.61</v>
      </c>
      <c r="BN102" s="27">
        <v>1552430.76</v>
      </c>
      <c r="BO102" s="27">
        <v>1002115.02</v>
      </c>
      <c r="BP102" s="27">
        <v>3387796.39</v>
      </c>
      <c r="BQ102" s="27">
        <v>1139114.8799999999</v>
      </c>
      <c r="BR102" s="27">
        <v>994828.81</v>
      </c>
      <c r="BS102" s="27">
        <v>99009.1</v>
      </c>
      <c r="BT102" s="27">
        <v>0</v>
      </c>
      <c r="BU102" s="27">
        <v>2232952.79</v>
      </c>
      <c r="BV102" s="27">
        <v>4115796.99</v>
      </c>
      <c r="BW102" s="27">
        <v>993019</v>
      </c>
      <c r="BX102" s="27">
        <v>0</v>
      </c>
      <c r="BY102" s="27">
        <v>0</v>
      </c>
      <c r="BZ102" s="27">
        <v>18194.830000000002</v>
      </c>
      <c r="CA102" s="27">
        <v>29227209.629999999</v>
      </c>
      <c r="CB102" s="27">
        <v>4399678.76</v>
      </c>
      <c r="CC102" s="27">
        <v>993019</v>
      </c>
      <c r="CD102" s="27">
        <v>23834511.870000001</v>
      </c>
      <c r="CE102" s="27">
        <v>3649917.94</v>
      </c>
      <c r="CF102" s="27">
        <v>20184593.93</v>
      </c>
      <c r="CG102" s="27">
        <v>7854.1415252555516</v>
      </c>
      <c r="CH102" s="30">
        <v>214.85</v>
      </c>
      <c r="CI102" s="27">
        <v>39667.313474517097</v>
      </c>
      <c r="CJ102" s="30">
        <v>233.95</v>
      </c>
      <c r="CK102" s="27">
        <v>41108.100277837097</v>
      </c>
      <c r="CL102" s="27">
        <v>3890779.34</v>
      </c>
      <c r="CM102" s="27">
        <v>94786.75</v>
      </c>
      <c r="CN102" s="27">
        <v>0</v>
      </c>
      <c r="CO102" s="27">
        <v>3795992.59</v>
      </c>
      <c r="CP102" s="27">
        <v>1246366.6100000001</v>
      </c>
      <c r="CQ102" s="27">
        <v>0</v>
      </c>
    </row>
    <row r="103" spans="1:95">
      <c r="A103" s="26" t="s">
        <v>402</v>
      </c>
      <c r="B103" s="26" t="s">
        <v>407</v>
      </c>
      <c r="C103" s="26" t="s">
        <v>408</v>
      </c>
      <c r="D103" s="27">
        <v>71</v>
      </c>
      <c r="E103" s="27">
        <v>502.57</v>
      </c>
      <c r="F103" s="28">
        <v>0.1</v>
      </c>
      <c r="G103" s="27">
        <v>518</v>
      </c>
      <c r="H103" s="27">
        <v>506.95</v>
      </c>
      <c r="I103" s="27">
        <v>11401445</v>
      </c>
      <c r="J103" s="29">
        <v>25</v>
      </c>
      <c r="K103" s="29">
        <v>25</v>
      </c>
      <c r="L103" s="29">
        <v>0</v>
      </c>
      <c r="M103" s="29">
        <v>0</v>
      </c>
      <c r="N103" s="29">
        <v>13.6</v>
      </c>
      <c r="O103" s="29">
        <v>38.6</v>
      </c>
      <c r="P103" s="27">
        <v>2700000</v>
      </c>
      <c r="Q103" s="27">
        <v>397392.52</v>
      </c>
      <c r="R103" s="27">
        <v>185416.87</v>
      </c>
      <c r="S103" s="27">
        <v>0</v>
      </c>
      <c r="T103" s="27">
        <v>2550698</v>
      </c>
      <c r="U103" s="27">
        <v>55458</v>
      </c>
      <c r="V103" s="27">
        <v>0</v>
      </c>
      <c r="W103" s="27">
        <v>0</v>
      </c>
      <c r="X103" s="27">
        <v>0</v>
      </c>
      <c r="Y103" s="27">
        <v>53472</v>
      </c>
      <c r="Z103" s="27">
        <v>0</v>
      </c>
      <c r="AA103" s="27">
        <v>3242437.39</v>
      </c>
      <c r="AB103" s="27">
        <v>0</v>
      </c>
      <c r="AC103" s="27">
        <v>20841</v>
      </c>
      <c r="AD103" s="27">
        <v>4029.2</v>
      </c>
      <c r="AE103" s="27">
        <v>0</v>
      </c>
      <c r="AF103" s="27">
        <v>1625</v>
      </c>
      <c r="AG103" s="27">
        <v>0</v>
      </c>
      <c r="AH103" s="27">
        <v>105600</v>
      </c>
      <c r="AI103" s="27">
        <v>0</v>
      </c>
      <c r="AJ103" s="27">
        <v>0</v>
      </c>
      <c r="AK103" s="27">
        <v>2050.04</v>
      </c>
      <c r="AL103" s="27">
        <v>0</v>
      </c>
      <c r="AM103" s="27">
        <v>0</v>
      </c>
      <c r="AN103" s="27">
        <v>0</v>
      </c>
      <c r="AO103" s="27">
        <v>130185</v>
      </c>
      <c r="AP103" s="27">
        <v>264330.23999999999</v>
      </c>
      <c r="AQ103" s="27">
        <v>380179.08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3886946.71</v>
      </c>
      <c r="AZ103" s="27">
        <v>1907057.86</v>
      </c>
      <c r="BA103" s="27">
        <v>228219.13</v>
      </c>
      <c r="BB103" s="27">
        <v>221604.31</v>
      </c>
      <c r="BC103" s="27">
        <v>0</v>
      </c>
      <c r="BD103" s="27">
        <v>98712.66</v>
      </c>
      <c r="BE103" s="27">
        <v>33517.42</v>
      </c>
      <c r="BF103" s="27">
        <v>2489111.38</v>
      </c>
      <c r="BG103" s="27">
        <v>186942.14</v>
      </c>
      <c r="BH103" s="27">
        <v>114496.2</v>
      </c>
      <c r="BI103" s="27">
        <v>334728.42</v>
      </c>
      <c r="BJ103" s="27">
        <v>95993.06</v>
      </c>
      <c r="BK103" s="27">
        <v>50897.36</v>
      </c>
      <c r="BL103" s="27">
        <v>783057.18</v>
      </c>
      <c r="BM103" s="27">
        <v>102971.24</v>
      </c>
      <c r="BN103" s="27">
        <v>118786.18</v>
      </c>
      <c r="BO103" s="27">
        <v>167695.46</v>
      </c>
      <c r="BP103" s="27">
        <v>389452.88</v>
      </c>
      <c r="BQ103" s="27">
        <v>177174.28</v>
      </c>
      <c r="BR103" s="27">
        <v>0</v>
      </c>
      <c r="BS103" s="27">
        <v>422.47</v>
      </c>
      <c r="BT103" s="27">
        <v>0</v>
      </c>
      <c r="BU103" s="27">
        <v>177596.75</v>
      </c>
      <c r="BV103" s="27">
        <v>24851.56</v>
      </c>
      <c r="BW103" s="27">
        <v>160723</v>
      </c>
      <c r="BX103" s="27">
        <v>24928.06</v>
      </c>
      <c r="BY103" s="27">
        <v>0</v>
      </c>
      <c r="BZ103" s="27">
        <v>0</v>
      </c>
      <c r="CA103" s="27">
        <v>4049720.81</v>
      </c>
      <c r="CB103" s="27">
        <v>196150.45</v>
      </c>
      <c r="CC103" s="27">
        <v>160723</v>
      </c>
      <c r="CD103" s="27">
        <v>3692847.36</v>
      </c>
      <c r="CE103" s="27">
        <v>202599.21</v>
      </c>
      <c r="CF103" s="27">
        <v>3490248.15</v>
      </c>
      <c r="CG103" s="27">
        <v>6944.8000278568161</v>
      </c>
      <c r="CH103" s="30">
        <v>38.770000000000003</v>
      </c>
      <c r="CI103" s="27">
        <v>39348.0203765798</v>
      </c>
      <c r="CJ103" s="30">
        <v>42.77</v>
      </c>
      <c r="CK103" s="27">
        <v>40379.909983633399</v>
      </c>
      <c r="CL103" s="27">
        <v>552423.39</v>
      </c>
      <c r="CM103" s="27">
        <v>22143.26</v>
      </c>
      <c r="CN103" s="27">
        <v>0</v>
      </c>
      <c r="CO103" s="27">
        <v>530280.13</v>
      </c>
      <c r="CP103" s="27">
        <v>376765.67</v>
      </c>
      <c r="CQ103" s="27">
        <v>0</v>
      </c>
    </row>
    <row r="104" spans="1:95">
      <c r="A104" s="26" t="s">
        <v>409</v>
      </c>
      <c r="B104" s="26" t="s">
        <v>410</v>
      </c>
      <c r="C104" s="26" t="s">
        <v>411</v>
      </c>
      <c r="D104" s="27">
        <v>181</v>
      </c>
      <c r="E104" s="27">
        <v>969.91</v>
      </c>
      <c r="F104" s="28">
        <v>0.01</v>
      </c>
      <c r="G104" s="27">
        <v>1038.54</v>
      </c>
      <c r="H104" s="27">
        <v>1020.39</v>
      </c>
      <c r="I104" s="27">
        <v>44268659</v>
      </c>
      <c r="J104" s="29">
        <v>25</v>
      </c>
      <c r="K104" s="29">
        <v>25</v>
      </c>
      <c r="L104" s="29">
        <v>0</v>
      </c>
      <c r="M104" s="29">
        <v>0</v>
      </c>
      <c r="N104" s="29">
        <v>4</v>
      </c>
      <c r="O104" s="29">
        <v>29</v>
      </c>
      <c r="P104" s="27">
        <v>1924269.03</v>
      </c>
      <c r="Q104" s="27">
        <v>1311111.3</v>
      </c>
      <c r="R104" s="27">
        <v>331459.52</v>
      </c>
      <c r="S104" s="27">
        <v>0</v>
      </c>
      <c r="T104" s="27">
        <v>4587148</v>
      </c>
      <c r="U104" s="27">
        <v>117018</v>
      </c>
      <c r="V104" s="27">
        <v>0</v>
      </c>
      <c r="W104" s="27">
        <v>0</v>
      </c>
      <c r="X104" s="27">
        <v>0</v>
      </c>
      <c r="Y104" s="27">
        <v>17586</v>
      </c>
      <c r="Z104" s="27">
        <v>0</v>
      </c>
      <c r="AA104" s="27">
        <v>6364322.8200000003</v>
      </c>
      <c r="AB104" s="27">
        <v>0</v>
      </c>
      <c r="AC104" s="27">
        <v>41948</v>
      </c>
      <c r="AD104" s="27">
        <v>5171.88</v>
      </c>
      <c r="AE104" s="27">
        <v>0</v>
      </c>
      <c r="AF104" s="27">
        <v>5980</v>
      </c>
      <c r="AG104" s="27">
        <v>5070</v>
      </c>
      <c r="AH104" s="27">
        <v>270720</v>
      </c>
      <c r="AI104" s="27">
        <v>51724</v>
      </c>
      <c r="AJ104" s="27">
        <v>21667</v>
      </c>
      <c r="AK104" s="27">
        <v>4134.79</v>
      </c>
      <c r="AL104" s="27">
        <v>0</v>
      </c>
      <c r="AM104" s="27">
        <v>0</v>
      </c>
      <c r="AN104" s="27">
        <v>0</v>
      </c>
      <c r="AO104" s="27">
        <v>62209</v>
      </c>
      <c r="AP104" s="27">
        <v>468624.67</v>
      </c>
      <c r="AQ104" s="27">
        <v>717667.51</v>
      </c>
      <c r="AR104" s="27">
        <v>200000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200000</v>
      </c>
      <c r="AY104" s="27">
        <v>7750615</v>
      </c>
      <c r="AZ104" s="27">
        <v>3699665.8</v>
      </c>
      <c r="BA104" s="27">
        <v>540257.92000000004</v>
      </c>
      <c r="BB104" s="27">
        <v>221137.16</v>
      </c>
      <c r="BC104" s="27">
        <v>0</v>
      </c>
      <c r="BD104" s="27">
        <v>203960.6</v>
      </c>
      <c r="BE104" s="27">
        <v>55264.05</v>
      </c>
      <c r="BF104" s="27">
        <v>4720285.53</v>
      </c>
      <c r="BG104" s="27">
        <v>475508.34</v>
      </c>
      <c r="BH104" s="27">
        <v>0</v>
      </c>
      <c r="BI104" s="27">
        <v>570527.22</v>
      </c>
      <c r="BJ104" s="27">
        <v>400527.16</v>
      </c>
      <c r="BK104" s="27">
        <v>87305.65</v>
      </c>
      <c r="BL104" s="27">
        <v>1533868.37</v>
      </c>
      <c r="BM104" s="27">
        <v>274227.31</v>
      </c>
      <c r="BN104" s="27">
        <v>277497.28000000003</v>
      </c>
      <c r="BO104" s="27">
        <v>283473.34999999998</v>
      </c>
      <c r="BP104" s="27">
        <v>835197.94</v>
      </c>
      <c r="BQ104" s="27">
        <v>366789.78</v>
      </c>
      <c r="BR104" s="27">
        <v>0</v>
      </c>
      <c r="BS104" s="27">
        <v>11.85</v>
      </c>
      <c r="BT104" s="27">
        <v>0</v>
      </c>
      <c r="BU104" s="27">
        <v>366801.63</v>
      </c>
      <c r="BV104" s="27">
        <v>17625.7</v>
      </c>
      <c r="BW104" s="27">
        <v>326468.14</v>
      </c>
      <c r="BX104" s="27">
        <v>0</v>
      </c>
      <c r="BY104" s="27">
        <v>0</v>
      </c>
      <c r="BZ104" s="27">
        <v>0</v>
      </c>
      <c r="CA104" s="27">
        <v>7800247.3099999996</v>
      </c>
      <c r="CB104" s="27">
        <v>66485.67</v>
      </c>
      <c r="CC104" s="27">
        <v>326468.14</v>
      </c>
      <c r="CD104" s="27">
        <v>7407293.5</v>
      </c>
      <c r="CE104" s="27">
        <v>513177.1</v>
      </c>
      <c r="CF104" s="27">
        <v>6894116.4000000004</v>
      </c>
      <c r="CG104" s="27">
        <v>7107.9959996288326</v>
      </c>
      <c r="CH104" s="30">
        <v>77</v>
      </c>
      <c r="CI104" s="27">
        <v>40445.376363636402</v>
      </c>
      <c r="CJ104" s="30">
        <v>82</v>
      </c>
      <c r="CK104" s="27">
        <v>42764.522926829297</v>
      </c>
      <c r="CL104" s="27">
        <v>154853.28</v>
      </c>
      <c r="CM104" s="27">
        <v>145573.71</v>
      </c>
      <c r="CN104" s="27">
        <v>0</v>
      </c>
      <c r="CO104" s="27">
        <v>9279.57</v>
      </c>
      <c r="CP104" s="27">
        <v>0</v>
      </c>
      <c r="CQ104" s="27">
        <v>0</v>
      </c>
    </row>
    <row r="105" spans="1:95">
      <c r="A105" s="26" t="s">
        <v>409</v>
      </c>
      <c r="B105" s="26" t="s">
        <v>412</v>
      </c>
      <c r="C105" s="26" t="s">
        <v>413</v>
      </c>
      <c r="D105" s="27">
        <v>73</v>
      </c>
      <c r="E105" s="27">
        <v>960.29</v>
      </c>
      <c r="F105" s="28">
        <v>0.01</v>
      </c>
      <c r="G105" s="27">
        <v>1029.49</v>
      </c>
      <c r="H105" s="27">
        <v>1026.96</v>
      </c>
      <c r="I105" s="27">
        <v>38434565</v>
      </c>
      <c r="J105" s="29">
        <v>25</v>
      </c>
      <c r="K105" s="29">
        <v>25</v>
      </c>
      <c r="L105" s="29">
        <v>0</v>
      </c>
      <c r="M105" s="29">
        <v>0</v>
      </c>
      <c r="N105" s="29">
        <v>13.2</v>
      </c>
      <c r="O105" s="29">
        <v>38.200000000000003</v>
      </c>
      <c r="P105" s="27">
        <v>5498409.2599999998</v>
      </c>
      <c r="Q105" s="27">
        <v>1350182.27</v>
      </c>
      <c r="R105" s="27">
        <v>619419.39</v>
      </c>
      <c r="S105" s="27">
        <v>3067.42</v>
      </c>
      <c r="T105" s="27">
        <v>4782490</v>
      </c>
      <c r="U105" s="27">
        <v>51570</v>
      </c>
      <c r="V105" s="27">
        <v>0</v>
      </c>
      <c r="W105" s="27">
        <v>0</v>
      </c>
      <c r="X105" s="27">
        <v>0</v>
      </c>
      <c r="Y105" s="27">
        <v>70127</v>
      </c>
      <c r="Z105" s="27">
        <v>0</v>
      </c>
      <c r="AA105" s="27">
        <v>6876856.0800000001</v>
      </c>
      <c r="AB105" s="27">
        <v>0</v>
      </c>
      <c r="AC105" s="27">
        <v>42218</v>
      </c>
      <c r="AD105" s="27">
        <v>5300</v>
      </c>
      <c r="AE105" s="27">
        <v>25</v>
      </c>
      <c r="AF105" s="27">
        <v>15600</v>
      </c>
      <c r="AG105" s="27">
        <v>0</v>
      </c>
      <c r="AH105" s="27">
        <v>252960</v>
      </c>
      <c r="AI105" s="27">
        <v>8600</v>
      </c>
      <c r="AJ105" s="27">
        <v>69875</v>
      </c>
      <c r="AK105" s="27">
        <v>3997.74</v>
      </c>
      <c r="AL105" s="27">
        <v>0</v>
      </c>
      <c r="AM105" s="27">
        <v>95040</v>
      </c>
      <c r="AN105" s="27">
        <v>0</v>
      </c>
      <c r="AO105" s="27">
        <v>349733.18</v>
      </c>
      <c r="AP105" s="27">
        <v>843348.92</v>
      </c>
      <c r="AQ105" s="27">
        <v>762647.12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27">
        <v>8482852.1199999992</v>
      </c>
      <c r="AZ105" s="27">
        <v>3864353.44</v>
      </c>
      <c r="BA105" s="27">
        <v>515208.29</v>
      </c>
      <c r="BB105" s="27">
        <v>185658.34</v>
      </c>
      <c r="BC105" s="27">
        <v>0</v>
      </c>
      <c r="BD105" s="27">
        <v>165108.6</v>
      </c>
      <c r="BE105" s="27">
        <v>129765.82</v>
      </c>
      <c r="BF105" s="27">
        <v>4860094.49</v>
      </c>
      <c r="BG105" s="27">
        <v>274824.34999999998</v>
      </c>
      <c r="BH105" s="27">
        <v>0</v>
      </c>
      <c r="BI105" s="27">
        <v>746617.2</v>
      </c>
      <c r="BJ105" s="27">
        <v>412384.38</v>
      </c>
      <c r="BK105" s="27">
        <v>16017.78</v>
      </c>
      <c r="BL105" s="27">
        <v>1449843.71</v>
      </c>
      <c r="BM105" s="27">
        <v>304268.73</v>
      </c>
      <c r="BN105" s="27">
        <v>234433.93</v>
      </c>
      <c r="BO105" s="27">
        <v>358273.54</v>
      </c>
      <c r="BP105" s="27">
        <v>896976.2</v>
      </c>
      <c r="BQ105" s="27">
        <v>441077.12</v>
      </c>
      <c r="BR105" s="27">
        <v>0</v>
      </c>
      <c r="BS105" s="27">
        <v>0</v>
      </c>
      <c r="BT105" s="27">
        <v>0</v>
      </c>
      <c r="BU105" s="27">
        <v>441077.12</v>
      </c>
      <c r="BV105" s="27">
        <v>571327.07999999996</v>
      </c>
      <c r="BW105" s="27">
        <v>380313.76</v>
      </c>
      <c r="BX105" s="27">
        <v>30514.44</v>
      </c>
      <c r="BY105" s="27">
        <v>0</v>
      </c>
      <c r="BZ105" s="27">
        <v>0</v>
      </c>
      <c r="CA105" s="27">
        <v>8630146.8000000007</v>
      </c>
      <c r="CB105" s="27">
        <v>728915.74</v>
      </c>
      <c r="CC105" s="27">
        <v>380313.76</v>
      </c>
      <c r="CD105" s="27">
        <v>7520917.2999999998</v>
      </c>
      <c r="CE105" s="27">
        <v>869060</v>
      </c>
      <c r="CF105" s="27">
        <v>6651857.2999999998</v>
      </c>
      <c r="CG105" s="27">
        <v>6926.9255120848911</v>
      </c>
      <c r="CH105" s="30">
        <v>69.569999999999993</v>
      </c>
      <c r="CI105" s="27">
        <v>41017.911024866997</v>
      </c>
      <c r="CJ105" s="30">
        <v>73.569999999999993</v>
      </c>
      <c r="CK105" s="27">
        <v>42768.190430882103</v>
      </c>
      <c r="CL105" s="27">
        <v>1392555.89</v>
      </c>
      <c r="CM105" s="27">
        <v>28417.48</v>
      </c>
      <c r="CN105" s="27">
        <v>0</v>
      </c>
      <c r="CO105" s="27">
        <v>1364138.41</v>
      </c>
      <c r="CP105" s="27">
        <v>158951.47</v>
      </c>
      <c r="CQ105" s="27">
        <v>0</v>
      </c>
    </row>
    <row r="106" spans="1:95">
      <c r="A106" s="26" t="s">
        <v>409</v>
      </c>
      <c r="B106" s="26" t="s">
        <v>414</v>
      </c>
      <c r="C106" s="26" t="s">
        <v>415</v>
      </c>
      <c r="D106" s="27">
        <v>49</v>
      </c>
      <c r="E106" s="27">
        <v>736.08</v>
      </c>
      <c r="F106" s="28">
        <v>-0.08</v>
      </c>
      <c r="G106" s="27">
        <v>782.82</v>
      </c>
      <c r="H106" s="27">
        <v>806.24</v>
      </c>
      <c r="I106" s="27">
        <v>61692334</v>
      </c>
      <c r="J106" s="29">
        <v>25</v>
      </c>
      <c r="K106" s="29">
        <v>25</v>
      </c>
      <c r="L106" s="29">
        <v>0</v>
      </c>
      <c r="M106" s="29">
        <v>0</v>
      </c>
      <c r="N106" s="29">
        <v>14.18</v>
      </c>
      <c r="O106" s="29">
        <v>39.18</v>
      </c>
      <c r="P106" s="27">
        <v>6375000</v>
      </c>
      <c r="Q106" s="27">
        <v>2150157.59</v>
      </c>
      <c r="R106" s="27">
        <v>1570347.07</v>
      </c>
      <c r="S106" s="27">
        <v>0</v>
      </c>
      <c r="T106" s="27">
        <v>3108760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40904</v>
      </c>
      <c r="AA106" s="27">
        <v>6870168.6600000001</v>
      </c>
      <c r="AB106" s="27">
        <v>0</v>
      </c>
      <c r="AC106" s="27">
        <v>33145</v>
      </c>
      <c r="AD106" s="27">
        <v>55724.49</v>
      </c>
      <c r="AE106" s="27">
        <v>250</v>
      </c>
      <c r="AF106" s="27">
        <v>19240</v>
      </c>
      <c r="AG106" s="27">
        <v>0</v>
      </c>
      <c r="AH106" s="27">
        <v>147840</v>
      </c>
      <c r="AI106" s="27">
        <v>1650</v>
      </c>
      <c r="AJ106" s="27">
        <v>47125</v>
      </c>
      <c r="AK106" s="27">
        <v>2686.38</v>
      </c>
      <c r="AL106" s="27">
        <v>0</v>
      </c>
      <c r="AM106" s="27">
        <v>0</v>
      </c>
      <c r="AN106" s="27">
        <v>0</v>
      </c>
      <c r="AO106" s="27">
        <v>91029.19</v>
      </c>
      <c r="AP106" s="27">
        <v>398690.06</v>
      </c>
      <c r="AQ106" s="27">
        <v>516560.63</v>
      </c>
      <c r="AR106" s="27">
        <v>3477192.94</v>
      </c>
      <c r="AS106" s="27">
        <v>0</v>
      </c>
      <c r="AT106" s="27">
        <v>0</v>
      </c>
      <c r="AU106" s="27">
        <v>1250</v>
      </c>
      <c r="AV106" s="27">
        <v>0</v>
      </c>
      <c r="AW106" s="27">
        <v>0</v>
      </c>
      <c r="AX106" s="27">
        <v>3478442.94</v>
      </c>
      <c r="AY106" s="27">
        <v>11263862.289999999</v>
      </c>
      <c r="AZ106" s="27">
        <v>2579463.7000000002</v>
      </c>
      <c r="BA106" s="27">
        <v>344410.52</v>
      </c>
      <c r="BB106" s="27">
        <v>169619.06</v>
      </c>
      <c r="BC106" s="27">
        <v>0</v>
      </c>
      <c r="BD106" s="27">
        <v>88615.28</v>
      </c>
      <c r="BE106" s="27">
        <v>113731.61</v>
      </c>
      <c r="BF106" s="27">
        <v>3295840.17</v>
      </c>
      <c r="BG106" s="27">
        <v>279437.39</v>
      </c>
      <c r="BH106" s="27">
        <v>0</v>
      </c>
      <c r="BI106" s="27">
        <v>582012.1</v>
      </c>
      <c r="BJ106" s="27">
        <v>229558.15</v>
      </c>
      <c r="BK106" s="27">
        <v>192535.88</v>
      </c>
      <c r="BL106" s="27">
        <v>1283543.52</v>
      </c>
      <c r="BM106" s="27">
        <v>224349.91</v>
      </c>
      <c r="BN106" s="27">
        <v>286329.24</v>
      </c>
      <c r="BO106" s="27">
        <v>311134.43</v>
      </c>
      <c r="BP106" s="27">
        <v>821813.58</v>
      </c>
      <c r="BQ106" s="27">
        <v>289681.5</v>
      </c>
      <c r="BR106" s="27">
        <v>0</v>
      </c>
      <c r="BS106" s="27">
        <v>0</v>
      </c>
      <c r="BT106" s="27">
        <v>0</v>
      </c>
      <c r="BU106" s="27">
        <v>289681.5</v>
      </c>
      <c r="BV106" s="27">
        <v>657546.03</v>
      </c>
      <c r="BW106" s="27">
        <v>262502.56</v>
      </c>
      <c r="BX106" s="27">
        <v>35897.9</v>
      </c>
      <c r="BY106" s="27">
        <v>0</v>
      </c>
      <c r="BZ106" s="27">
        <v>0</v>
      </c>
      <c r="CA106" s="27">
        <v>6646825.2599999998</v>
      </c>
      <c r="CB106" s="27">
        <v>807861.61</v>
      </c>
      <c r="CC106" s="27">
        <v>262502.56</v>
      </c>
      <c r="CD106" s="27">
        <v>5576461.0899999999</v>
      </c>
      <c r="CE106" s="27">
        <v>404269.74</v>
      </c>
      <c r="CF106" s="27">
        <v>5172191.3499999996</v>
      </c>
      <c r="CG106" s="27">
        <v>7026.6701309640248</v>
      </c>
      <c r="CH106" s="30">
        <v>52.47</v>
      </c>
      <c r="CI106" s="27">
        <v>38228.251762912099</v>
      </c>
      <c r="CJ106" s="30">
        <v>56.71</v>
      </c>
      <c r="CK106" s="27">
        <v>40647.4595309469</v>
      </c>
      <c r="CL106" s="27">
        <v>2334429.89</v>
      </c>
      <c r="CM106" s="27">
        <v>15929.8</v>
      </c>
      <c r="CN106" s="27">
        <v>0</v>
      </c>
      <c r="CO106" s="27">
        <v>2318500.09</v>
      </c>
      <c r="CP106" s="27">
        <v>3016531.46</v>
      </c>
      <c r="CQ106" s="27">
        <v>0</v>
      </c>
    </row>
    <row r="107" spans="1:95">
      <c r="A107" s="26" t="s">
        <v>409</v>
      </c>
      <c r="B107" s="26" t="s">
        <v>416</v>
      </c>
      <c r="C107" s="26" t="s">
        <v>417</v>
      </c>
      <c r="D107" s="27">
        <v>443</v>
      </c>
      <c r="E107" s="27">
        <v>2074.1</v>
      </c>
      <c r="F107" s="28">
        <v>-0.06</v>
      </c>
      <c r="G107" s="27">
        <v>2181.46</v>
      </c>
      <c r="H107" s="27">
        <v>2199.9</v>
      </c>
      <c r="I107" s="27">
        <v>156337797</v>
      </c>
      <c r="J107" s="29">
        <v>25</v>
      </c>
      <c r="K107" s="29">
        <v>25</v>
      </c>
      <c r="L107" s="29">
        <v>0</v>
      </c>
      <c r="M107" s="29">
        <v>0</v>
      </c>
      <c r="N107" s="29">
        <v>12.65</v>
      </c>
      <c r="O107" s="29">
        <v>37.65</v>
      </c>
      <c r="P107" s="27">
        <v>10441704.460000001</v>
      </c>
      <c r="Q107" s="27">
        <v>5886769.96</v>
      </c>
      <c r="R107" s="27">
        <v>1104781.18</v>
      </c>
      <c r="S107" s="27">
        <v>6367.59</v>
      </c>
      <c r="T107" s="27">
        <v>8509371</v>
      </c>
      <c r="U107" s="27">
        <v>0</v>
      </c>
      <c r="V107" s="27">
        <v>0</v>
      </c>
      <c r="W107" s="27">
        <v>0</v>
      </c>
      <c r="X107" s="27">
        <v>76183</v>
      </c>
      <c r="Y107" s="27">
        <v>0</v>
      </c>
      <c r="Z107" s="27">
        <v>1050</v>
      </c>
      <c r="AA107" s="27">
        <v>15584522.73</v>
      </c>
      <c r="AB107" s="27">
        <v>0</v>
      </c>
      <c r="AC107" s="27">
        <v>90438</v>
      </c>
      <c r="AD107" s="27">
        <v>28033.78</v>
      </c>
      <c r="AE107" s="27">
        <v>400</v>
      </c>
      <c r="AF107" s="27">
        <v>239363</v>
      </c>
      <c r="AG107" s="27">
        <v>4095</v>
      </c>
      <c r="AH107" s="27">
        <v>637440</v>
      </c>
      <c r="AI107" s="27">
        <v>39391</v>
      </c>
      <c r="AJ107" s="27">
        <v>110981.52</v>
      </c>
      <c r="AK107" s="27">
        <v>7744.71</v>
      </c>
      <c r="AL107" s="27">
        <v>0</v>
      </c>
      <c r="AM107" s="27">
        <v>44000</v>
      </c>
      <c r="AN107" s="27">
        <v>0</v>
      </c>
      <c r="AO107" s="27">
        <v>171293</v>
      </c>
      <c r="AP107" s="27">
        <v>1373180.01</v>
      </c>
      <c r="AQ107" s="27">
        <v>2797074.49</v>
      </c>
      <c r="AR107" s="27">
        <v>0</v>
      </c>
      <c r="AS107" s="27">
        <v>-12975.33</v>
      </c>
      <c r="AT107" s="27">
        <v>0</v>
      </c>
      <c r="AU107" s="27">
        <v>14913.8</v>
      </c>
      <c r="AV107" s="27">
        <v>0</v>
      </c>
      <c r="AW107" s="27">
        <v>0</v>
      </c>
      <c r="AX107" s="27">
        <v>1938.47</v>
      </c>
      <c r="AY107" s="27">
        <v>19756715.699999999</v>
      </c>
      <c r="AZ107" s="27">
        <v>6878578.8399999999</v>
      </c>
      <c r="BA107" s="27">
        <v>1201774.93</v>
      </c>
      <c r="BB107" s="27">
        <v>383967.15</v>
      </c>
      <c r="BC107" s="27">
        <v>0</v>
      </c>
      <c r="BD107" s="27">
        <v>656059.48</v>
      </c>
      <c r="BE107" s="27">
        <v>1584210.84</v>
      </c>
      <c r="BF107" s="27">
        <v>10704591.24</v>
      </c>
      <c r="BG107" s="27">
        <v>761879.18</v>
      </c>
      <c r="BH107" s="27">
        <v>432853.31</v>
      </c>
      <c r="BI107" s="27">
        <v>1732974.96</v>
      </c>
      <c r="BJ107" s="27">
        <v>853046.77</v>
      </c>
      <c r="BK107" s="27">
        <v>53970.07</v>
      </c>
      <c r="BL107" s="27">
        <v>3834724.29</v>
      </c>
      <c r="BM107" s="27">
        <v>918719.83</v>
      </c>
      <c r="BN107" s="27">
        <v>1186082.1299999999</v>
      </c>
      <c r="BO107" s="27">
        <v>1065227.1599999999</v>
      </c>
      <c r="BP107" s="27">
        <v>3170029.12</v>
      </c>
      <c r="BQ107" s="27">
        <v>959553.99</v>
      </c>
      <c r="BR107" s="27">
        <v>0</v>
      </c>
      <c r="BS107" s="27">
        <v>6534.9</v>
      </c>
      <c r="BT107" s="27">
        <v>0</v>
      </c>
      <c r="BU107" s="27">
        <v>966088.89</v>
      </c>
      <c r="BV107" s="27">
        <v>8424.94</v>
      </c>
      <c r="BW107" s="27">
        <v>995333.07</v>
      </c>
      <c r="BX107" s="27">
        <v>101291.62</v>
      </c>
      <c r="BY107" s="27">
        <v>0</v>
      </c>
      <c r="BZ107" s="27">
        <v>0</v>
      </c>
      <c r="CA107" s="27">
        <v>19780483.170000002</v>
      </c>
      <c r="CB107" s="27">
        <v>281814.28000000003</v>
      </c>
      <c r="CC107" s="27">
        <v>995333.07</v>
      </c>
      <c r="CD107" s="27">
        <v>18503335.82</v>
      </c>
      <c r="CE107" s="27">
        <v>1303301.6299999999</v>
      </c>
      <c r="CF107" s="27">
        <v>17200034.190000001</v>
      </c>
      <c r="CG107" s="27">
        <v>8292.7699676968332</v>
      </c>
      <c r="CH107" s="30">
        <v>164.07</v>
      </c>
      <c r="CI107" s="27">
        <v>42045.888888888898</v>
      </c>
      <c r="CJ107" s="30">
        <v>179.49</v>
      </c>
      <c r="CK107" s="27">
        <v>44207.935651011197</v>
      </c>
      <c r="CL107" s="27">
        <v>1315969.6000000001</v>
      </c>
      <c r="CM107" s="27">
        <v>175829.37</v>
      </c>
      <c r="CN107" s="27">
        <v>0</v>
      </c>
      <c r="CO107" s="27">
        <v>1140140.23</v>
      </c>
      <c r="CP107" s="27">
        <v>0</v>
      </c>
      <c r="CQ107" s="27">
        <v>0</v>
      </c>
    </row>
    <row r="108" spans="1:95">
      <c r="A108" s="26" t="s">
        <v>409</v>
      </c>
      <c r="B108" s="26" t="s">
        <v>418</v>
      </c>
      <c r="C108" s="26" t="s">
        <v>419</v>
      </c>
      <c r="D108" s="27">
        <v>92</v>
      </c>
      <c r="E108" s="27">
        <v>390.94</v>
      </c>
      <c r="F108" s="28">
        <v>7.0000000000000007E-2</v>
      </c>
      <c r="G108" s="27">
        <v>410.02</v>
      </c>
      <c r="H108" s="27">
        <v>373.51</v>
      </c>
      <c r="I108" s="27">
        <v>18423371</v>
      </c>
      <c r="J108" s="29">
        <v>25</v>
      </c>
      <c r="K108" s="29">
        <v>25</v>
      </c>
      <c r="L108" s="29">
        <v>0</v>
      </c>
      <c r="M108" s="29">
        <v>0</v>
      </c>
      <c r="N108" s="29">
        <v>15.8</v>
      </c>
      <c r="O108" s="29">
        <v>40.799999999999997</v>
      </c>
      <c r="P108" s="27">
        <v>3381750</v>
      </c>
      <c r="Q108" s="27">
        <v>707413.45</v>
      </c>
      <c r="R108" s="27">
        <v>191301.88</v>
      </c>
      <c r="S108" s="27">
        <v>0</v>
      </c>
      <c r="T108" s="27">
        <v>1627579</v>
      </c>
      <c r="U108" s="27">
        <v>174312</v>
      </c>
      <c r="V108" s="27">
        <v>0</v>
      </c>
      <c r="W108" s="27">
        <v>0</v>
      </c>
      <c r="X108" s="27">
        <v>0</v>
      </c>
      <c r="Y108" s="27">
        <v>0</v>
      </c>
      <c r="Z108" s="27">
        <v>1190</v>
      </c>
      <c r="AA108" s="27">
        <v>2701796.33</v>
      </c>
      <c r="AB108" s="27">
        <v>0</v>
      </c>
      <c r="AC108" s="27">
        <v>15355</v>
      </c>
      <c r="AD108" s="27">
        <v>800</v>
      </c>
      <c r="AE108" s="27">
        <v>0</v>
      </c>
      <c r="AF108" s="27">
        <v>0</v>
      </c>
      <c r="AG108" s="27">
        <v>0</v>
      </c>
      <c r="AH108" s="27">
        <v>70560</v>
      </c>
      <c r="AI108" s="27">
        <v>3450</v>
      </c>
      <c r="AJ108" s="27">
        <v>0</v>
      </c>
      <c r="AK108" s="27">
        <v>1288.06</v>
      </c>
      <c r="AL108" s="27">
        <v>0</v>
      </c>
      <c r="AM108" s="27">
        <v>93000</v>
      </c>
      <c r="AN108" s="27">
        <v>0</v>
      </c>
      <c r="AO108" s="27">
        <v>69983</v>
      </c>
      <c r="AP108" s="27">
        <v>254436.06</v>
      </c>
      <c r="AQ108" s="27">
        <v>302755.26</v>
      </c>
      <c r="AR108" s="27">
        <v>0</v>
      </c>
      <c r="AS108" s="27">
        <v>0</v>
      </c>
      <c r="AT108" s="27">
        <v>0</v>
      </c>
      <c r="AU108" s="27">
        <v>500</v>
      </c>
      <c r="AV108" s="27">
        <v>0</v>
      </c>
      <c r="AW108" s="27">
        <v>0</v>
      </c>
      <c r="AX108" s="27">
        <v>500</v>
      </c>
      <c r="AY108" s="27">
        <v>3259487.65</v>
      </c>
      <c r="AZ108" s="27">
        <v>1418552.05</v>
      </c>
      <c r="BA108" s="27">
        <v>188275.58</v>
      </c>
      <c r="BB108" s="27">
        <v>156123.29999999999</v>
      </c>
      <c r="BC108" s="27">
        <v>0</v>
      </c>
      <c r="BD108" s="27">
        <v>76521.13</v>
      </c>
      <c r="BE108" s="27">
        <v>36495.660000000003</v>
      </c>
      <c r="BF108" s="27">
        <v>1875967.72</v>
      </c>
      <c r="BG108" s="27">
        <v>210159.23</v>
      </c>
      <c r="BH108" s="27">
        <v>0</v>
      </c>
      <c r="BI108" s="27">
        <v>321729.84999999998</v>
      </c>
      <c r="BJ108" s="27">
        <v>142083.15</v>
      </c>
      <c r="BK108" s="27">
        <v>5516.92</v>
      </c>
      <c r="BL108" s="27">
        <v>679489.15</v>
      </c>
      <c r="BM108" s="27">
        <v>119828.61</v>
      </c>
      <c r="BN108" s="27">
        <v>132900.70000000001</v>
      </c>
      <c r="BO108" s="27">
        <v>121471.47</v>
      </c>
      <c r="BP108" s="27">
        <v>374200.78</v>
      </c>
      <c r="BQ108" s="27">
        <v>140484.63</v>
      </c>
      <c r="BR108" s="27">
        <v>0</v>
      </c>
      <c r="BS108" s="27">
        <v>0</v>
      </c>
      <c r="BT108" s="27">
        <v>0</v>
      </c>
      <c r="BU108" s="27">
        <v>140484.63</v>
      </c>
      <c r="BV108" s="27">
        <v>15524</v>
      </c>
      <c r="BW108" s="27">
        <v>230008.18</v>
      </c>
      <c r="BX108" s="27">
        <v>9442.69</v>
      </c>
      <c r="BY108" s="27">
        <v>0</v>
      </c>
      <c r="BZ108" s="27">
        <v>0</v>
      </c>
      <c r="CA108" s="27">
        <v>3325117.15</v>
      </c>
      <c r="CB108" s="27">
        <v>68730.100000000006</v>
      </c>
      <c r="CC108" s="27">
        <v>230008.18</v>
      </c>
      <c r="CD108" s="27">
        <v>3026378.87</v>
      </c>
      <c r="CE108" s="27">
        <v>311478.34000000003</v>
      </c>
      <c r="CF108" s="27">
        <v>2714900.53</v>
      </c>
      <c r="CG108" s="27">
        <v>6944.5452754898442</v>
      </c>
      <c r="CH108" s="30">
        <v>30</v>
      </c>
      <c r="CI108" s="27">
        <v>36031.563333333303</v>
      </c>
      <c r="CJ108" s="30">
        <v>33</v>
      </c>
      <c r="CK108" s="27">
        <v>38245.566666666702</v>
      </c>
      <c r="CL108" s="27">
        <v>129889.72</v>
      </c>
      <c r="CM108" s="27">
        <v>10627.93</v>
      </c>
      <c r="CN108" s="27">
        <v>0</v>
      </c>
      <c r="CO108" s="27">
        <v>119261.79</v>
      </c>
      <c r="CP108" s="27">
        <v>95500</v>
      </c>
      <c r="CQ108" s="27">
        <v>0</v>
      </c>
    </row>
    <row r="109" spans="1:95">
      <c r="A109" s="26" t="s">
        <v>420</v>
      </c>
      <c r="B109" s="26" t="s">
        <v>421</v>
      </c>
      <c r="C109" s="26" t="s">
        <v>422</v>
      </c>
      <c r="D109" s="27">
        <v>223</v>
      </c>
      <c r="E109" s="27">
        <v>521.54</v>
      </c>
      <c r="F109" s="28">
        <v>-0.02</v>
      </c>
      <c r="G109" s="27">
        <v>534.51</v>
      </c>
      <c r="H109" s="27">
        <v>531.41999999999996</v>
      </c>
      <c r="I109" s="27">
        <v>35875945</v>
      </c>
      <c r="J109" s="29">
        <v>32</v>
      </c>
      <c r="K109" s="29">
        <v>25</v>
      </c>
      <c r="L109" s="29">
        <v>7</v>
      </c>
      <c r="M109" s="29">
        <v>0</v>
      </c>
      <c r="N109" s="29">
        <v>11</v>
      </c>
      <c r="O109" s="29">
        <v>43</v>
      </c>
      <c r="P109" s="27">
        <v>3607411.48</v>
      </c>
      <c r="Q109" s="27">
        <v>1549119.27</v>
      </c>
      <c r="R109" s="27">
        <v>426737.3</v>
      </c>
      <c r="S109" s="27">
        <v>0</v>
      </c>
      <c r="T109" s="27">
        <v>2037070</v>
      </c>
      <c r="U109" s="27">
        <v>11016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4023942.57</v>
      </c>
      <c r="AB109" s="27">
        <v>0</v>
      </c>
      <c r="AC109" s="27">
        <v>21847</v>
      </c>
      <c r="AD109" s="27">
        <v>6960.25</v>
      </c>
      <c r="AE109" s="27">
        <v>0</v>
      </c>
      <c r="AF109" s="27">
        <v>7378</v>
      </c>
      <c r="AG109" s="27">
        <v>0</v>
      </c>
      <c r="AH109" s="27">
        <v>126720</v>
      </c>
      <c r="AI109" s="27">
        <v>25355</v>
      </c>
      <c r="AJ109" s="27">
        <v>0</v>
      </c>
      <c r="AK109" s="27">
        <v>2587.54</v>
      </c>
      <c r="AL109" s="27">
        <v>0</v>
      </c>
      <c r="AM109" s="27">
        <v>0</v>
      </c>
      <c r="AN109" s="27">
        <v>0</v>
      </c>
      <c r="AO109" s="27">
        <v>49529</v>
      </c>
      <c r="AP109" s="27">
        <v>240376.79</v>
      </c>
      <c r="AQ109" s="27">
        <v>436673.53</v>
      </c>
      <c r="AR109" s="27">
        <v>0</v>
      </c>
      <c r="AS109" s="27">
        <v>0</v>
      </c>
      <c r="AT109" s="27">
        <v>0</v>
      </c>
      <c r="AU109" s="27">
        <v>0</v>
      </c>
      <c r="AV109" s="27">
        <v>0</v>
      </c>
      <c r="AW109" s="27">
        <v>0</v>
      </c>
      <c r="AX109" s="27">
        <v>0</v>
      </c>
      <c r="AY109" s="27">
        <v>4700992.8899999997</v>
      </c>
      <c r="AZ109" s="27">
        <v>1958350.4</v>
      </c>
      <c r="BA109" s="27">
        <v>217341.33</v>
      </c>
      <c r="BB109" s="27">
        <v>206006.49</v>
      </c>
      <c r="BC109" s="27">
        <v>0</v>
      </c>
      <c r="BD109" s="27">
        <v>110003.14</v>
      </c>
      <c r="BE109" s="27">
        <v>60400</v>
      </c>
      <c r="BF109" s="27">
        <v>2552101.36</v>
      </c>
      <c r="BG109" s="27">
        <v>149368.74</v>
      </c>
      <c r="BH109" s="27">
        <v>13182.54</v>
      </c>
      <c r="BI109" s="27">
        <v>309656.28999999998</v>
      </c>
      <c r="BJ109" s="27">
        <v>170455.09</v>
      </c>
      <c r="BK109" s="27">
        <v>45122.16</v>
      </c>
      <c r="BL109" s="27">
        <v>687784.82</v>
      </c>
      <c r="BM109" s="27">
        <v>186270.13</v>
      </c>
      <c r="BN109" s="27">
        <v>110143.57</v>
      </c>
      <c r="BO109" s="27">
        <v>171512.14</v>
      </c>
      <c r="BP109" s="27">
        <v>467925.84</v>
      </c>
      <c r="BQ109" s="27">
        <v>237911.74</v>
      </c>
      <c r="BR109" s="27">
        <v>0</v>
      </c>
      <c r="BS109" s="27">
        <v>0</v>
      </c>
      <c r="BT109" s="27">
        <v>0</v>
      </c>
      <c r="BU109" s="27">
        <v>237911.74</v>
      </c>
      <c r="BV109" s="27">
        <v>0</v>
      </c>
      <c r="BW109" s="27">
        <v>315171.3</v>
      </c>
      <c r="BX109" s="27">
        <v>22668.59</v>
      </c>
      <c r="BY109" s="27">
        <v>0</v>
      </c>
      <c r="BZ109" s="27">
        <v>0</v>
      </c>
      <c r="CA109" s="27">
        <v>4283563.6500000004</v>
      </c>
      <c r="CB109" s="27">
        <v>44684.89</v>
      </c>
      <c r="CC109" s="27">
        <v>315171.3</v>
      </c>
      <c r="CD109" s="27">
        <v>3923707.46</v>
      </c>
      <c r="CE109" s="27">
        <v>446914.42</v>
      </c>
      <c r="CF109" s="27">
        <v>3476793.04</v>
      </c>
      <c r="CG109" s="27">
        <v>6666.3976684434565</v>
      </c>
      <c r="CH109" s="30">
        <v>46.12</v>
      </c>
      <c r="CI109" s="27">
        <v>37680.754336513397</v>
      </c>
      <c r="CJ109" s="30">
        <v>49.12</v>
      </c>
      <c r="CK109" s="27">
        <v>39227.125203583098</v>
      </c>
      <c r="CL109" s="27">
        <v>530009.81000000006</v>
      </c>
      <c r="CM109" s="27">
        <v>19140.79</v>
      </c>
      <c r="CN109" s="27">
        <v>0</v>
      </c>
      <c r="CO109" s="27">
        <v>510869.02</v>
      </c>
      <c r="CP109" s="27">
        <v>0</v>
      </c>
      <c r="CQ109" s="27">
        <v>0</v>
      </c>
    </row>
    <row r="110" spans="1:95">
      <c r="A110" s="26" t="s">
        <v>420</v>
      </c>
      <c r="B110" s="26" t="s">
        <v>423</v>
      </c>
      <c r="C110" s="26" t="s">
        <v>424</v>
      </c>
      <c r="D110" s="27">
        <v>270</v>
      </c>
      <c r="E110" s="27">
        <v>595.22</v>
      </c>
      <c r="F110" s="28">
        <v>-0.12</v>
      </c>
      <c r="G110" s="27">
        <v>609.84</v>
      </c>
      <c r="H110" s="27">
        <v>618.28</v>
      </c>
      <c r="I110" s="27">
        <v>29710575</v>
      </c>
      <c r="J110" s="29">
        <v>25</v>
      </c>
      <c r="K110" s="29">
        <v>25</v>
      </c>
      <c r="L110" s="29">
        <v>0</v>
      </c>
      <c r="M110" s="29">
        <v>0</v>
      </c>
      <c r="N110" s="29">
        <v>9</v>
      </c>
      <c r="O110" s="29">
        <v>34</v>
      </c>
      <c r="P110" s="27">
        <v>2571077.92</v>
      </c>
      <c r="Q110" s="27">
        <v>977883.95</v>
      </c>
      <c r="R110" s="27">
        <v>234578.62</v>
      </c>
      <c r="S110" s="27">
        <v>0</v>
      </c>
      <c r="T110" s="27">
        <v>2720735</v>
      </c>
      <c r="U110" s="27">
        <v>39636</v>
      </c>
      <c r="V110" s="27">
        <v>0</v>
      </c>
      <c r="W110" s="27">
        <v>0</v>
      </c>
      <c r="X110" s="27">
        <v>218324</v>
      </c>
      <c r="Y110" s="27">
        <v>53749</v>
      </c>
      <c r="Z110" s="27">
        <v>7912.96</v>
      </c>
      <c r="AA110" s="27">
        <v>4252819.53</v>
      </c>
      <c r="AB110" s="27">
        <v>0</v>
      </c>
      <c r="AC110" s="27">
        <v>25417</v>
      </c>
      <c r="AD110" s="27">
        <v>72374.850000000006</v>
      </c>
      <c r="AE110" s="27">
        <v>0</v>
      </c>
      <c r="AF110" s="27">
        <v>18558</v>
      </c>
      <c r="AG110" s="27">
        <v>2730</v>
      </c>
      <c r="AH110" s="27">
        <v>437760</v>
      </c>
      <c r="AI110" s="27">
        <v>12992</v>
      </c>
      <c r="AJ110" s="27">
        <v>9208</v>
      </c>
      <c r="AK110" s="27">
        <v>2738.83</v>
      </c>
      <c r="AL110" s="27">
        <v>0</v>
      </c>
      <c r="AM110" s="27">
        <v>202425</v>
      </c>
      <c r="AN110" s="27">
        <v>0</v>
      </c>
      <c r="AO110" s="27">
        <v>87096.960000000006</v>
      </c>
      <c r="AP110" s="27">
        <v>871300.64</v>
      </c>
      <c r="AQ110" s="27">
        <v>913657.07</v>
      </c>
      <c r="AR110" s="27">
        <v>10818.22</v>
      </c>
      <c r="AS110" s="27">
        <v>0</v>
      </c>
      <c r="AT110" s="27">
        <v>3518.52</v>
      </c>
      <c r="AU110" s="27">
        <v>0</v>
      </c>
      <c r="AV110" s="27">
        <v>21148.75</v>
      </c>
      <c r="AW110" s="27">
        <v>0</v>
      </c>
      <c r="AX110" s="27">
        <v>35485.49</v>
      </c>
      <c r="AY110" s="27">
        <v>6073262.7300000004</v>
      </c>
      <c r="AZ110" s="27">
        <v>2716154.51</v>
      </c>
      <c r="BA110" s="27">
        <v>271976.31</v>
      </c>
      <c r="BB110" s="27">
        <v>266404.02</v>
      </c>
      <c r="BC110" s="27">
        <v>0</v>
      </c>
      <c r="BD110" s="27">
        <v>305901.52</v>
      </c>
      <c r="BE110" s="27">
        <v>138353.35</v>
      </c>
      <c r="BF110" s="27">
        <v>3698789.71</v>
      </c>
      <c r="BG110" s="27">
        <v>293950.03999999998</v>
      </c>
      <c r="BH110" s="27">
        <v>118202.48</v>
      </c>
      <c r="BI110" s="27">
        <v>704987.56</v>
      </c>
      <c r="BJ110" s="27">
        <v>224496.29</v>
      </c>
      <c r="BK110" s="27">
        <v>43105.63</v>
      </c>
      <c r="BL110" s="27">
        <v>1384742</v>
      </c>
      <c r="BM110" s="27">
        <v>241265.5</v>
      </c>
      <c r="BN110" s="27">
        <v>293082.86</v>
      </c>
      <c r="BO110" s="27">
        <v>184167.54</v>
      </c>
      <c r="BP110" s="27">
        <v>718515.9</v>
      </c>
      <c r="BQ110" s="27">
        <v>332827.84000000003</v>
      </c>
      <c r="BR110" s="27">
        <v>0</v>
      </c>
      <c r="BS110" s="27">
        <v>0</v>
      </c>
      <c r="BT110" s="27">
        <v>0</v>
      </c>
      <c r="BU110" s="27">
        <v>332827.84000000003</v>
      </c>
      <c r="BV110" s="27">
        <v>91747.24</v>
      </c>
      <c r="BW110" s="27">
        <v>252890.49</v>
      </c>
      <c r="BX110" s="27">
        <v>18434.89</v>
      </c>
      <c r="BY110" s="27">
        <v>0</v>
      </c>
      <c r="BZ110" s="27">
        <v>72.599999999999994</v>
      </c>
      <c r="CA110" s="27">
        <v>6498020.6699999999</v>
      </c>
      <c r="CB110" s="27">
        <v>183952.05</v>
      </c>
      <c r="CC110" s="27">
        <v>252890.49</v>
      </c>
      <c r="CD110" s="27">
        <v>6061178.1299999999</v>
      </c>
      <c r="CE110" s="27">
        <v>639980.98</v>
      </c>
      <c r="CF110" s="27">
        <v>5421197.1500000004</v>
      </c>
      <c r="CG110" s="27">
        <v>9107.8880917979914</v>
      </c>
      <c r="CH110" s="30">
        <v>59.72</v>
      </c>
      <c r="CI110" s="27">
        <v>37724.498660415302</v>
      </c>
      <c r="CJ110" s="30">
        <v>65.97</v>
      </c>
      <c r="CK110" s="27">
        <v>40570.585569198098</v>
      </c>
      <c r="CL110" s="27">
        <v>788211.3</v>
      </c>
      <c r="CM110" s="27">
        <v>290652.40999999997</v>
      </c>
      <c r="CN110" s="27">
        <v>0</v>
      </c>
      <c r="CO110" s="27">
        <v>497558.89</v>
      </c>
      <c r="CP110" s="27">
        <v>11254.6</v>
      </c>
      <c r="CQ110" s="27">
        <v>0</v>
      </c>
    </row>
    <row r="111" spans="1:95">
      <c r="A111" s="26" t="s">
        <v>420</v>
      </c>
      <c r="B111" s="26" t="s">
        <v>425</v>
      </c>
      <c r="C111" s="26" t="s">
        <v>426</v>
      </c>
      <c r="D111" s="27">
        <v>248</v>
      </c>
      <c r="E111" s="27">
        <v>1757.69</v>
      </c>
      <c r="F111" s="28">
        <v>0.01</v>
      </c>
      <c r="G111" s="27">
        <v>1832.78</v>
      </c>
      <c r="H111" s="27">
        <v>1806.43</v>
      </c>
      <c r="I111" s="27">
        <v>118656971</v>
      </c>
      <c r="J111" s="29">
        <v>25</v>
      </c>
      <c r="K111" s="29">
        <v>25</v>
      </c>
      <c r="L111" s="29">
        <v>0</v>
      </c>
      <c r="M111" s="29">
        <v>0</v>
      </c>
      <c r="N111" s="29">
        <v>6.7</v>
      </c>
      <c r="O111" s="29">
        <v>31.7</v>
      </c>
      <c r="P111" s="27">
        <v>3935000</v>
      </c>
      <c r="Q111" s="27">
        <v>3941134.6</v>
      </c>
      <c r="R111" s="27">
        <v>833123.58</v>
      </c>
      <c r="S111" s="27">
        <v>0</v>
      </c>
      <c r="T111" s="27">
        <v>7279145</v>
      </c>
      <c r="U111" s="27">
        <v>160326</v>
      </c>
      <c r="V111" s="27">
        <v>0</v>
      </c>
      <c r="W111" s="27">
        <v>0</v>
      </c>
      <c r="X111" s="27">
        <v>0</v>
      </c>
      <c r="Y111" s="27">
        <v>0</v>
      </c>
      <c r="Z111" s="27">
        <v>350</v>
      </c>
      <c r="AA111" s="27">
        <v>12214079.18</v>
      </c>
      <c r="AB111" s="27">
        <v>0</v>
      </c>
      <c r="AC111" s="27">
        <v>74262</v>
      </c>
      <c r="AD111" s="27">
        <v>9103.83</v>
      </c>
      <c r="AE111" s="27">
        <v>25</v>
      </c>
      <c r="AF111" s="27">
        <v>39683</v>
      </c>
      <c r="AG111" s="27">
        <v>17355</v>
      </c>
      <c r="AH111" s="27">
        <v>482880</v>
      </c>
      <c r="AI111" s="27">
        <v>97468</v>
      </c>
      <c r="AJ111" s="27">
        <v>80167</v>
      </c>
      <c r="AK111" s="27">
        <v>6533.5</v>
      </c>
      <c r="AL111" s="27">
        <v>0</v>
      </c>
      <c r="AM111" s="27">
        <v>0</v>
      </c>
      <c r="AN111" s="27">
        <v>0</v>
      </c>
      <c r="AO111" s="27">
        <v>128462</v>
      </c>
      <c r="AP111" s="27">
        <v>935939.33</v>
      </c>
      <c r="AQ111" s="27">
        <v>1814845.54</v>
      </c>
      <c r="AR111" s="27">
        <v>0</v>
      </c>
      <c r="AS111" s="27">
        <v>0</v>
      </c>
      <c r="AT111" s="27">
        <v>5511.77</v>
      </c>
      <c r="AU111" s="27">
        <v>0</v>
      </c>
      <c r="AV111" s="27">
        <v>0</v>
      </c>
      <c r="AW111" s="27">
        <v>0</v>
      </c>
      <c r="AX111" s="27">
        <v>5511.77</v>
      </c>
      <c r="AY111" s="27">
        <v>14970375.82</v>
      </c>
      <c r="AZ111" s="27">
        <v>6199055.7300000004</v>
      </c>
      <c r="BA111" s="27">
        <v>1083472.5900000001</v>
      </c>
      <c r="BB111" s="27">
        <v>747306.8</v>
      </c>
      <c r="BC111" s="27">
        <v>0</v>
      </c>
      <c r="BD111" s="27">
        <v>616238.89</v>
      </c>
      <c r="BE111" s="27">
        <v>177478.53</v>
      </c>
      <c r="BF111" s="27">
        <v>8823552.5399999991</v>
      </c>
      <c r="BG111" s="27">
        <v>299430.65000000002</v>
      </c>
      <c r="BH111" s="27">
        <v>87834.79</v>
      </c>
      <c r="BI111" s="27">
        <v>1007881.52</v>
      </c>
      <c r="BJ111" s="27">
        <v>538722.46</v>
      </c>
      <c r="BK111" s="27">
        <v>120570.48</v>
      </c>
      <c r="BL111" s="27">
        <v>2054439.9</v>
      </c>
      <c r="BM111" s="27">
        <v>486545.84</v>
      </c>
      <c r="BN111" s="27">
        <v>604269.12</v>
      </c>
      <c r="BO111" s="27">
        <v>771317.03</v>
      </c>
      <c r="BP111" s="27">
        <v>1862131.99</v>
      </c>
      <c r="BQ111" s="27">
        <v>769004.39</v>
      </c>
      <c r="BR111" s="27">
        <v>0</v>
      </c>
      <c r="BS111" s="27">
        <v>578.39</v>
      </c>
      <c r="BT111" s="27">
        <v>0</v>
      </c>
      <c r="BU111" s="27">
        <v>769582.78</v>
      </c>
      <c r="BV111" s="27">
        <v>298578.21999999997</v>
      </c>
      <c r="BW111" s="27">
        <v>554628.26</v>
      </c>
      <c r="BX111" s="27">
        <v>33273.74</v>
      </c>
      <c r="BY111" s="27">
        <v>0</v>
      </c>
      <c r="BZ111" s="27">
        <v>126.26</v>
      </c>
      <c r="CA111" s="27">
        <v>14396313.689999999</v>
      </c>
      <c r="CB111" s="27">
        <v>474509.1</v>
      </c>
      <c r="CC111" s="27">
        <v>554628.26</v>
      </c>
      <c r="CD111" s="27">
        <v>13367176.33</v>
      </c>
      <c r="CE111" s="27">
        <v>1102645.92</v>
      </c>
      <c r="CF111" s="27">
        <v>12264530.41</v>
      </c>
      <c r="CG111" s="27">
        <v>6977.6413417610611</v>
      </c>
      <c r="CH111" s="30">
        <v>137.65</v>
      </c>
      <c r="CI111" s="27">
        <v>42564.2265165274</v>
      </c>
      <c r="CJ111" s="30">
        <v>148.05000000000001</v>
      </c>
      <c r="CK111" s="27">
        <v>44518.012158054698</v>
      </c>
      <c r="CL111" s="27">
        <v>3457586.65</v>
      </c>
      <c r="CM111" s="27">
        <v>39395.769999999997</v>
      </c>
      <c r="CN111" s="27">
        <v>0</v>
      </c>
      <c r="CO111" s="27">
        <v>3418190.88</v>
      </c>
      <c r="CP111" s="27">
        <v>0</v>
      </c>
      <c r="CQ111" s="27">
        <v>0</v>
      </c>
    </row>
    <row r="112" spans="1:95">
      <c r="A112" s="26" t="s">
        <v>427</v>
      </c>
      <c r="B112" s="26" t="s">
        <v>428</v>
      </c>
      <c r="C112" s="26" t="s">
        <v>429</v>
      </c>
      <c r="D112" s="27">
        <v>140</v>
      </c>
      <c r="E112" s="27">
        <v>2411.13</v>
      </c>
      <c r="F112" s="28">
        <v>0.09</v>
      </c>
      <c r="G112" s="27">
        <v>2541.83</v>
      </c>
      <c r="H112" s="27">
        <v>2583.9499999999998</v>
      </c>
      <c r="I112" s="27">
        <v>198115380</v>
      </c>
      <c r="J112" s="29">
        <v>27</v>
      </c>
      <c r="K112" s="29">
        <v>25</v>
      </c>
      <c r="L112" s="29">
        <v>2</v>
      </c>
      <c r="M112" s="29">
        <v>1.9</v>
      </c>
      <c r="N112" s="29">
        <v>9.85</v>
      </c>
      <c r="O112" s="29">
        <v>38.75</v>
      </c>
      <c r="P112" s="27">
        <v>19776246.16</v>
      </c>
      <c r="Q112" s="27">
        <v>7106618.9199999999</v>
      </c>
      <c r="R112" s="27">
        <v>1996993.51</v>
      </c>
      <c r="S112" s="27">
        <v>0</v>
      </c>
      <c r="T112" s="27">
        <v>9509487</v>
      </c>
      <c r="U112" s="27">
        <v>0</v>
      </c>
      <c r="V112" s="27">
        <v>0</v>
      </c>
      <c r="W112" s="27">
        <v>1635127</v>
      </c>
      <c r="X112" s="27">
        <v>0</v>
      </c>
      <c r="Y112" s="27">
        <v>0</v>
      </c>
      <c r="Z112" s="27">
        <v>350</v>
      </c>
      <c r="AA112" s="27">
        <v>20248576.43</v>
      </c>
      <c r="AB112" s="27">
        <v>0</v>
      </c>
      <c r="AC112" s="27">
        <v>106226</v>
      </c>
      <c r="AD112" s="27">
        <v>23946.720000000001</v>
      </c>
      <c r="AE112" s="27">
        <v>475</v>
      </c>
      <c r="AF112" s="27">
        <v>109330</v>
      </c>
      <c r="AG112" s="27">
        <v>33735</v>
      </c>
      <c r="AH112" s="27">
        <v>599520</v>
      </c>
      <c r="AI112" s="27">
        <v>656282</v>
      </c>
      <c r="AJ112" s="27">
        <v>0</v>
      </c>
      <c r="AK112" s="27">
        <v>0</v>
      </c>
      <c r="AL112" s="27">
        <v>0</v>
      </c>
      <c r="AM112" s="27">
        <v>602065</v>
      </c>
      <c r="AN112" s="27">
        <v>0</v>
      </c>
      <c r="AO112" s="27">
        <v>168155</v>
      </c>
      <c r="AP112" s="27">
        <v>2299734.7200000002</v>
      </c>
      <c r="AQ112" s="27">
        <v>2494724.67</v>
      </c>
      <c r="AR112" s="27">
        <v>9639562.4499999993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9639562.4499999993</v>
      </c>
      <c r="AY112" s="27">
        <v>34682598.270000003</v>
      </c>
      <c r="AZ112" s="27">
        <v>8771882.0899999999</v>
      </c>
      <c r="BA112" s="27">
        <v>1882466.66</v>
      </c>
      <c r="BB112" s="27">
        <v>676913.97</v>
      </c>
      <c r="BC112" s="27">
        <v>0</v>
      </c>
      <c r="BD112" s="27">
        <v>397129.12</v>
      </c>
      <c r="BE112" s="27">
        <v>866830.01</v>
      </c>
      <c r="BF112" s="27">
        <v>12595221.85</v>
      </c>
      <c r="BG112" s="27">
        <v>600390.63</v>
      </c>
      <c r="BH112" s="27">
        <v>89669.28</v>
      </c>
      <c r="BI112" s="27">
        <v>3801106.83</v>
      </c>
      <c r="BJ112" s="27">
        <v>1013157.55</v>
      </c>
      <c r="BK112" s="27">
        <v>218313.64</v>
      </c>
      <c r="BL112" s="27">
        <v>5722637.9299999997</v>
      </c>
      <c r="BM112" s="27">
        <v>624128.97</v>
      </c>
      <c r="BN112" s="27">
        <v>1167151.1499999999</v>
      </c>
      <c r="BO112" s="27">
        <v>1031221.76</v>
      </c>
      <c r="BP112" s="27">
        <v>2822501.88</v>
      </c>
      <c r="BQ112" s="27">
        <v>1453463.6</v>
      </c>
      <c r="BR112" s="27">
        <v>0</v>
      </c>
      <c r="BS112" s="27">
        <v>843939.18</v>
      </c>
      <c r="BT112" s="27">
        <v>0</v>
      </c>
      <c r="BU112" s="27">
        <v>2297402.7799999998</v>
      </c>
      <c r="BV112" s="27">
        <v>774000.46</v>
      </c>
      <c r="BW112" s="27">
        <v>690914.74</v>
      </c>
      <c r="BX112" s="27">
        <v>17797</v>
      </c>
      <c r="BY112" s="27">
        <v>0</v>
      </c>
      <c r="BZ112" s="27">
        <v>0</v>
      </c>
      <c r="CA112" s="27">
        <v>24920476.640000001</v>
      </c>
      <c r="CB112" s="27">
        <v>1694558.45</v>
      </c>
      <c r="CC112" s="27">
        <v>690914.74</v>
      </c>
      <c r="CD112" s="27">
        <v>22535003.449999999</v>
      </c>
      <c r="CE112" s="27">
        <v>3487877.86</v>
      </c>
      <c r="CF112" s="27">
        <v>19047125.59</v>
      </c>
      <c r="CG112" s="27">
        <v>7899.6676205762442</v>
      </c>
      <c r="CH112" s="30">
        <v>188.25</v>
      </c>
      <c r="CI112" s="27">
        <v>40189.657795484702</v>
      </c>
      <c r="CJ112" s="30">
        <v>204.09</v>
      </c>
      <c r="CK112" s="27">
        <v>42211.294575922402</v>
      </c>
      <c r="CL112" s="27">
        <v>2436922.4300000002</v>
      </c>
      <c r="CM112" s="27">
        <v>81207.62</v>
      </c>
      <c r="CN112" s="27">
        <v>0</v>
      </c>
      <c r="CO112" s="27">
        <v>2355714.81</v>
      </c>
      <c r="CP112" s="27">
        <v>9376214.7100000009</v>
      </c>
      <c r="CQ112" s="27">
        <v>489134.55</v>
      </c>
    </row>
    <row r="113" spans="1:95">
      <c r="A113" s="26" t="s">
        <v>427</v>
      </c>
      <c r="B113" s="26" t="s">
        <v>430</v>
      </c>
      <c r="C113" s="26" t="s">
        <v>431</v>
      </c>
      <c r="D113" s="27">
        <v>77</v>
      </c>
      <c r="E113" s="27">
        <v>321.39999999999998</v>
      </c>
      <c r="F113" s="28">
        <v>-0.17</v>
      </c>
      <c r="G113" s="27">
        <v>347.75</v>
      </c>
      <c r="H113" s="27">
        <v>351.79</v>
      </c>
      <c r="I113" s="27">
        <v>9892531</v>
      </c>
      <c r="J113" s="29">
        <v>25</v>
      </c>
      <c r="K113" s="29">
        <v>25</v>
      </c>
      <c r="L113" s="29">
        <v>0</v>
      </c>
      <c r="M113" s="29">
        <v>0</v>
      </c>
      <c r="N113" s="29">
        <v>14</v>
      </c>
      <c r="O113" s="29">
        <v>39</v>
      </c>
      <c r="P113" s="27">
        <v>1407195.19</v>
      </c>
      <c r="Q113" s="27">
        <v>360612.77</v>
      </c>
      <c r="R113" s="27">
        <v>167649.23000000001</v>
      </c>
      <c r="S113" s="27">
        <v>0</v>
      </c>
      <c r="T113" s="27">
        <v>1711037</v>
      </c>
      <c r="U113" s="27">
        <v>0</v>
      </c>
      <c r="V113" s="27">
        <v>0</v>
      </c>
      <c r="W113" s="27">
        <v>0</v>
      </c>
      <c r="X113" s="27">
        <v>0</v>
      </c>
      <c r="Y113" s="27">
        <v>36016</v>
      </c>
      <c r="Z113" s="27">
        <v>0</v>
      </c>
      <c r="AA113" s="27">
        <v>2275315</v>
      </c>
      <c r="AB113" s="27">
        <v>0</v>
      </c>
      <c r="AC113" s="27">
        <v>14462</v>
      </c>
      <c r="AD113" s="27">
        <v>5851.18</v>
      </c>
      <c r="AE113" s="27">
        <v>0</v>
      </c>
      <c r="AF113" s="27">
        <v>0</v>
      </c>
      <c r="AG113" s="27">
        <v>0</v>
      </c>
      <c r="AH113" s="27">
        <v>102240</v>
      </c>
      <c r="AI113" s="27">
        <v>1950</v>
      </c>
      <c r="AJ113" s="27">
        <v>0</v>
      </c>
      <c r="AK113" s="27">
        <v>1190.23</v>
      </c>
      <c r="AL113" s="27">
        <v>0</v>
      </c>
      <c r="AM113" s="27">
        <v>0</v>
      </c>
      <c r="AN113" s="27">
        <v>0</v>
      </c>
      <c r="AO113" s="27">
        <v>77093</v>
      </c>
      <c r="AP113" s="27">
        <v>202786.41</v>
      </c>
      <c r="AQ113" s="27">
        <v>316217.36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27">
        <v>2794318.77</v>
      </c>
      <c r="AZ113" s="27">
        <v>1195176.78</v>
      </c>
      <c r="BA113" s="27">
        <v>133813.71</v>
      </c>
      <c r="BB113" s="27">
        <v>161076.96</v>
      </c>
      <c r="BC113" s="27">
        <v>0</v>
      </c>
      <c r="BD113" s="27">
        <v>77907.59</v>
      </c>
      <c r="BE113" s="27">
        <v>48161.2</v>
      </c>
      <c r="BF113" s="27">
        <v>1616136.24</v>
      </c>
      <c r="BG113" s="27">
        <v>134608.35999999999</v>
      </c>
      <c r="BH113" s="27">
        <v>33633.550000000003</v>
      </c>
      <c r="BI113" s="27">
        <v>220534.52</v>
      </c>
      <c r="BJ113" s="27">
        <v>138610.15</v>
      </c>
      <c r="BK113" s="27">
        <v>35283.71</v>
      </c>
      <c r="BL113" s="27">
        <v>562670.29</v>
      </c>
      <c r="BM113" s="27">
        <v>100391.3</v>
      </c>
      <c r="BN113" s="27">
        <v>158408.88</v>
      </c>
      <c r="BO113" s="27">
        <v>120089.47</v>
      </c>
      <c r="BP113" s="27">
        <v>378889.65</v>
      </c>
      <c r="BQ113" s="27">
        <v>128148.58</v>
      </c>
      <c r="BR113" s="27">
        <v>0</v>
      </c>
      <c r="BS113" s="27">
        <v>0</v>
      </c>
      <c r="BT113" s="27">
        <v>0</v>
      </c>
      <c r="BU113" s="27">
        <v>128148.58</v>
      </c>
      <c r="BV113" s="27">
        <v>0</v>
      </c>
      <c r="BW113" s="27">
        <v>168026.84</v>
      </c>
      <c r="BX113" s="27">
        <v>26388.41</v>
      </c>
      <c r="BY113" s="27">
        <v>0</v>
      </c>
      <c r="BZ113" s="27">
        <v>0</v>
      </c>
      <c r="CA113" s="27">
        <v>2880260.01</v>
      </c>
      <c r="CB113" s="27">
        <v>2680.65</v>
      </c>
      <c r="CC113" s="27">
        <v>168026.84</v>
      </c>
      <c r="CD113" s="27">
        <v>2709552.52</v>
      </c>
      <c r="CE113" s="27">
        <v>263391.98</v>
      </c>
      <c r="CF113" s="27">
        <v>2446160.54</v>
      </c>
      <c r="CG113" s="27">
        <v>7610.9537647790921</v>
      </c>
      <c r="CH113" s="30">
        <v>26.93</v>
      </c>
      <c r="CI113" s="27">
        <v>35615.687708874902</v>
      </c>
      <c r="CJ113" s="30">
        <v>29.93</v>
      </c>
      <c r="CK113" s="27">
        <v>38514.944537253599</v>
      </c>
      <c r="CL113" s="27">
        <v>155287.47</v>
      </c>
      <c r="CM113" s="27">
        <v>5077.72</v>
      </c>
      <c r="CN113" s="27">
        <v>0</v>
      </c>
      <c r="CO113" s="27">
        <v>150209.75</v>
      </c>
      <c r="CP113" s="27">
        <v>0</v>
      </c>
      <c r="CQ113" s="27">
        <v>0</v>
      </c>
    </row>
    <row r="114" spans="1:95">
      <c r="A114" s="26" t="s">
        <v>427</v>
      </c>
      <c r="B114" s="26" t="s">
        <v>432</v>
      </c>
      <c r="C114" s="26" t="s">
        <v>433</v>
      </c>
      <c r="D114" s="27">
        <v>46</v>
      </c>
      <c r="E114" s="27">
        <v>1327.87</v>
      </c>
      <c r="F114" s="28">
        <v>7.0000000000000007E-2</v>
      </c>
      <c r="G114" s="27">
        <v>1402.82</v>
      </c>
      <c r="H114" s="27">
        <v>1389.58</v>
      </c>
      <c r="I114" s="27">
        <v>39640258</v>
      </c>
      <c r="J114" s="29">
        <v>25</v>
      </c>
      <c r="K114" s="29">
        <v>25</v>
      </c>
      <c r="L114" s="29">
        <v>0</v>
      </c>
      <c r="M114" s="29">
        <v>0</v>
      </c>
      <c r="N114" s="29">
        <v>11.8</v>
      </c>
      <c r="O114" s="29">
        <v>36.799999999999997</v>
      </c>
      <c r="P114" s="27">
        <v>5086288.6399999997</v>
      </c>
      <c r="Q114" s="27">
        <v>1397650.79</v>
      </c>
      <c r="R114" s="27">
        <v>627392.77</v>
      </c>
      <c r="S114" s="27">
        <v>0</v>
      </c>
      <c r="T114" s="27">
        <v>6755879</v>
      </c>
      <c r="U114" s="27">
        <v>102654</v>
      </c>
      <c r="V114" s="27">
        <v>0</v>
      </c>
      <c r="W114" s="27">
        <v>0</v>
      </c>
      <c r="X114" s="27">
        <v>0</v>
      </c>
      <c r="Y114" s="27">
        <v>198312</v>
      </c>
      <c r="Z114" s="27">
        <v>350</v>
      </c>
      <c r="AA114" s="27">
        <v>9082238.5600000005</v>
      </c>
      <c r="AB114" s="27">
        <v>4617.7</v>
      </c>
      <c r="AC114" s="27">
        <v>57126</v>
      </c>
      <c r="AD114" s="27">
        <v>7931.17</v>
      </c>
      <c r="AE114" s="27">
        <v>400</v>
      </c>
      <c r="AF114" s="27">
        <v>23238</v>
      </c>
      <c r="AG114" s="27">
        <v>3120</v>
      </c>
      <c r="AH114" s="27">
        <v>370080</v>
      </c>
      <c r="AI114" s="27">
        <v>147841</v>
      </c>
      <c r="AJ114" s="27">
        <v>13200</v>
      </c>
      <c r="AK114" s="27">
        <v>4660.13</v>
      </c>
      <c r="AL114" s="27">
        <v>0</v>
      </c>
      <c r="AM114" s="27">
        <v>328219</v>
      </c>
      <c r="AN114" s="27">
        <v>0</v>
      </c>
      <c r="AO114" s="27">
        <v>254278.05</v>
      </c>
      <c r="AP114" s="27">
        <v>1214711.05</v>
      </c>
      <c r="AQ114" s="27">
        <v>1203563.19</v>
      </c>
      <c r="AR114" s="27">
        <v>0</v>
      </c>
      <c r="AS114" s="27">
        <v>0</v>
      </c>
      <c r="AT114" s="27">
        <v>18600</v>
      </c>
      <c r="AU114" s="27">
        <v>1975</v>
      </c>
      <c r="AV114" s="27">
        <v>0</v>
      </c>
      <c r="AW114" s="27">
        <v>0</v>
      </c>
      <c r="AX114" s="27">
        <v>20575</v>
      </c>
      <c r="AY114" s="27">
        <v>11521087.800000001</v>
      </c>
      <c r="AZ114" s="27">
        <v>4756984.8099999996</v>
      </c>
      <c r="BA114" s="27">
        <v>816606.06</v>
      </c>
      <c r="BB114" s="27">
        <v>341393.47</v>
      </c>
      <c r="BC114" s="27">
        <v>9204.33</v>
      </c>
      <c r="BD114" s="27">
        <v>427232.96</v>
      </c>
      <c r="BE114" s="27">
        <v>319446.55</v>
      </c>
      <c r="BF114" s="27">
        <v>6670868.1799999997</v>
      </c>
      <c r="BG114" s="27">
        <v>419757.19</v>
      </c>
      <c r="BH114" s="27">
        <v>29413.96</v>
      </c>
      <c r="BI114" s="27">
        <v>1045794.13</v>
      </c>
      <c r="BJ114" s="27">
        <v>496066.78</v>
      </c>
      <c r="BK114" s="27">
        <v>108636.94</v>
      </c>
      <c r="BL114" s="27">
        <v>2099669</v>
      </c>
      <c r="BM114" s="27">
        <v>426592.38</v>
      </c>
      <c r="BN114" s="27">
        <v>467753.99</v>
      </c>
      <c r="BO114" s="27">
        <v>565635.43999999994</v>
      </c>
      <c r="BP114" s="27">
        <v>1459981.81</v>
      </c>
      <c r="BQ114" s="27">
        <v>535205.80000000005</v>
      </c>
      <c r="BR114" s="27">
        <v>48904.08</v>
      </c>
      <c r="BS114" s="27">
        <v>134054.71</v>
      </c>
      <c r="BT114" s="27">
        <v>0</v>
      </c>
      <c r="BU114" s="27">
        <v>718164.59</v>
      </c>
      <c r="BV114" s="27">
        <v>20199.5</v>
      </c>
      <c r="BW114" s="27">
        <v>424647.08</v>
      </c>
      <c r="BX114" s="27">
        <v>46369.59</v>
      </c>
      <c r="BY114" s="27">
        <v>0</v>
      </c>
      <c r="BZ114" s="27">
        <v>3900</v>
      </c>
      <c r="CA114" s="27">
        <v>11443799.75</v>
      </c>
      <c r="CB114" s="27">
        <v>182397.14</v>
      </c>
      <c r="CC114" s="27">
        <v>424647.08</v>
      </c>
      <c r="CD114" s="27">
        <v>10836755.529999999</v>
      </c>
      <c r="CE114" s="27">
        <v>1321202.6000000001</v>
      </c>
      <c r="CF114" s="27">
        <v>9515552.9299999997</v>
      </c>
      <c r="CG114" s="27">
        <v>7166.0274951614247</v>
      </c>
      <c r="CH114" s="30">
        <v>95.63</v>
      </c>
      <c r="CI114" s="27">
        <v>40486.183728955402</v>
      </c>
      <c r="CJ114" s="30">
        <v>104.89</v>
      </c>
      <c r="CK114" s="27">
        <v>42319.036037753802</v>
      </c>
      <c r="CL114" s="27">
        <v>895886.58</v>
      </c>
      <c r="CM114" s="27">
        <v>45295.27</v>
      </c>
      <c r="CN114" s="27">
        <v>0</v>
      </c>
      <c r="CO114" s="27">
        <v>850591.31</v>
      </c>
      <c r="CP114" s="27">
        <v>318474.01</v>
      </c>
      <c r="CQ114" s="27">
        <v>0</v>
      </c>
    </row>
    <row r="115" spans="1:95">
      <c r="A115" s="26" t="s">
        <v>427</v>
      </c>
      <c r="B115" s="26" t="s">
        <v>434</v>
      </c>
      <c r="C115" s="26" t="s">
        <v>435</v>
      </c>
      <c r="D115" s="27">
        <v>161</v>
      </c>
      <c r="E115" s="27">
        <v>535.46</v>
      </c>
      <c r="F115" s="28">
        <v>-0.05</v>
      </c>
      <c r="G115" s="27">
        <v>560.77</v>
      </c>
      <c r="H115" s="27">
        <v>578.71</v>
      </c>
      <c r="I115" s="27">
        <v>24258542</v>
      </c>
      <c r="J115" s="29">
        <v>33.590000000000003</v>
      </c>
      <c r="K115" s="29">
        <v>25</v>
      </c>
      <c r="L115" s="29">
        <v>8.59</v>
      </c>
      <c r="M115" s="29">
        <v>0</v>
      </c>
      <c r="N115" s="29">
        <v>5.41</v>
      </c>
      <c r="O115" s="29">
        <v>39</v>
      </c>
      <c r="P115" s="27">
        <v>1509424.77</v>
      </c>
      <c r="Q115" s="27">
        <v>819955.4</v>
      </c>
      <c r="R115" s="27">
        <v>720045.2</v>
      </c>
      <c r="S115" s="27">
        <v>0</v>
      </c>
      <c r="T115" s="27">
        <v>2628468</v>
      </c>
      <c r="U115" s="27">
        <v>0</v>
      </c>
      <c r="V115" s="27">
        <v>0</v>
      </c>
      <c r="W115" s="27">
        <v>0</v>
      </c>
      <c r="X115" s="27">
        <v>0</v>
      </c>
      <c r="Y115" s="27">
        <v>26721</v>
      </c>
      <c r="Z115" s="27">
        <v>500</v>
      </c>
      <c r="AA115" s="27">
        <v>4195689.5999999996</v>
      </c>
      <c r="AB115" s="27">
        <v>0</v>
      </c>
      <c r="AC115" s="27">
        <v>23791</v>
      </c>
      <c r="AD115" s="27">
        <v>2000</v>
      </c>
      <c r="AE115" s="27">
        <v>0</v>
      </c>
      <c r="AF115" s="27">
        <v>52228</v>
      </c>
      <c r="AG115" s="27">
        <v>0</v>
      </c>
      <c r="AH115" s="27">
        <v>164160</v>
      </c>
      <c r="AI115" s="27">
        <v>78174</v>
      </c>
      <c r="AJ115" s="27">
        <v>2167</v>
      </c>
      <c r="AK115" s="27">
        <v>2830.85</v>
      </c>
      <c r="AL115" s="27">
        <v>0</v>
      </c>
      <c r="AM115" s="27">
        <v>279000</v>
      </c>
      <c r="AN115" s="27">
        <v>0</v>
      </c>
      <c r="AO115" s="27">
        <v>39661</v>
      </c>
      <c r="AP115" s="27">
        <v>644011.85</v>
      </c>
      <c r="AQ115" s="27">
        <v>618045.76</v>
      </c>
      <c r="AR115" s="27">
        <v>157814</v>
      </c>
      <c r="AS115" s="27">
        <v>0</v>
      </c>
      <c r="AT115" s="27">
        <v>0</v>
      </c>
      <c r="AU115" s="27">
        <v>0</v>
      </c>
      <c r="AV115" s="27">
        <v>0</v>
      </c>
      <c r="AW115" s="27">
        <v>0</v>
      </c>
      <c r="AX115" s="27">
        <v>157814</v>
      </c>
      <c r="AY115" s="27">
        <v>5615561.21</v>
      </c>
      <c r="AZ115" s="27">
        <v>1981573.75</v>
      </c>
      <c r="BA115" s="27">
        <v>361813.39</v>
      </c>
      <c r="BB115" s="27">
        <v>144024.14000000001</v>
      </c>
      <c r="BC115" s="27">
        <v>0</v>
      </c>
      <c r="BD115" s="27">
        <v>149304.62</v>
      </c>
      <c r="BE115" s="27">
        <v>105612.27</v>
      </c>
      <c r="BF115" s="27">
        <v>2742328.17</v>
      </c>
      <c r="BG115" s="27">
        <v>264578.43</v>
      </c>
      <c r="BH115" s="27">
        <v>386.6</v>
      </c>
      <c r="BI115" s="27">
        <v>321197.53000000003</v>
      </c>
      <c r="BJ115" s="27">
        <v>202868.27</v>
      </c>
      <c r="BK115" s="27">
        <v>13934.91</v>
      </c>
      <c r="BL115" s="27">
        <v>802965.74</v>
      </c>
      <c r="BM115" s="27">
        <v>140405.82</v>
      </c>
      <c r="BN115" s="27">
        <v>127920.96000000001</v>
      </c>
      <c r="BO115" s="27">
        <v>213320.08</v>
      </c>
      <c r="BP115" s="27">
        <v>481646.86</v>
      </c>
      <c r="BQ115" s="27">
        <v>283984.46999999997</v>
      </c>
      <c r="BR115" s="27">
        <v>0</v>
      </c>
      <c r="BS115" s="27">
        <v>38131.620000000003</v>
      </c>
      <c r="BT115" s="27">
        <v>0</v>
      </c>
      <c r="BU115" s="27">
        <v>322116.09000000003</v>
      </c>
      <c r="BV115" s="27">
        <v>0</v>
      </c>
      <c r="BW115" s="27">
        <v>367531.01</v>
      </c>
      <c r="BX115" s="27">
        <v>8705.0499999999993</v>
      </c>
      <c r="BY115" s="27">
        <v>0</v>
      </c>
      <c r="BZ115" s="27">
        <v>0</v>
      </c>
      <c r="CA115" s="27">
        <v>4725292.92</v>
      </c>
      <c r="CB115" s="27">
        <v>5346.75</v>
      </c>
      <c r="CC115" s="27">
        <v>367531.01</v>
      </c>
      <c r="CD115" s="27">
        <v>4352415.16</v>
      </c>
      <c r="CE115" s="27">
        <v>670502.65</v>
      </c>
      <c r="CF115" s="27">
        <v>3681912.51</v>
      </c>
      <c r="CG115" s="27">
        <v>6876.1672393829595</v>
      </c>
      <c r="CH115" s="30">
        <v>40.020000000000003</v>
      </c>
      <c r="CI115" s="27">
        <v>41694.207896052001</v>
      </c>
      <c r="CJ115" s="30">
        <v>44.03</v>
      </c>
      <c r="CK115" s="27">
        <v>43290.987962752697</v>
      </c>
      <c r="CL115" s="27">
        <v>584096.6</v>
      </c>
      <c r="CM115" s="27">
        <v>30124.81</v>
      </c>
      <c r="CN115" s="27">
        <v>0</v>
      </c>
      <c r="CO115" s="27">
        <v>553971.79</v>
      </c>
      <c r="CP115" s="27">
        <v>0</v>
      </c>
      <c r="CQ115" s="27">
        <v>0</v>
      </c>
    </row>
    <row r="116" spans="1:95">
      <c r="A116" s="26" t="s">
        <v>427</v>
      </c>
      <c r="B116" s="26" t="s">
        <v>436</v>
      </c>
      <c r="C116" s="26" t="s">
        <v>437</v>
      </c>
      <c r="D116" s="27">
        <v>268</v>
      </c>
      <c r="E116" s="27">
        <v>732.53</v>
      </c>
      <c r="F116" s="28">
        <v>-0.1</v>
      </c>
      <c r="G116" s="27">
        <v>772.63</v>
      </c>
      <c r="H116" s="27">
        <v>743.57</v>
      </c>
      <c r="I116" s="27">
        <v>142868051</v>
      </c>
      <c r="J116" s="29">
        <v>26.9</v>
      </c>
      <c r="K116" s="29">
        <v>25</v>
      </c>
      <c r="L116" s="29">
        <v>1.9</v>
      </c>
      <c r="M116" s="29">
        <v>0</v>
      </c>
      <c r="N116" s="29">
        <v>3.3</v>
      </c>
      <c r="O116" s="29">
        <v>30.2</v>
      </c>
      <c r="P116" s="27">
        <v>1916759.08</v>
      </c>
      <c r="Q116" s="27">
        <v>4663899.2699999996</v>
      </c>
      <c r="R116" s="27">
        <v>619222.51</v>
      </c>
      <c r="S116" s="27">
        <v>0</v>
      </c>
      <c r="T116" s="27">
        <v>570317</v>
      </c>
      <c r="U116" s="27">
        <v>173016</v>
      </c>
      <c r="V116" s="27">
        <v>0</v>
      </c>
      <c r="W116" s="27">
        <v>0</v>
      </c>
      <c r="X116" s="27">
        <v>38425</v>
      </c>
      <c r="Y116" s="27">
        <v>35931</v>
      </c>
      <c r="Z116" s="27">
        <v>0</v>
      </c>
      <c r="AA116" s="27">
        <v>6100810.7800000003</v>
      </c>
      <c r="AB116" s="27">
        <v>0</v>
      </c>
      <c r="AC116" s="27">
        <v>30568</v>
      </c>
      <c r="AD116" s="27">
        <v>8218.34</v>
      </c>
      <c r="AE116" s="27">
        <v>2131</v>
      </c>
      <c r="AF116" s="27">
        <v>16836</v>
      </c>
      <c r="AG116" s="27">
        <v>0</v>
      </c>
      <c r="AH116" s="27">
        <v>181440</v>
      </c>
      <c r="AI116" s="27">
        <v>100332</v>
      </c>
      <c r="AJ116" s="27">
        <v>0</v>
      </c>
      <c r="AK116" s="27">
        <v>3016</v>
      </c>
      <c r="AL116" s="27">
        <v>0</v>
      </c>
      <c r="AM116" s="27">
        <v>375020</v>
      </c>
      <c r="AN116" s="27">
        <v>0</v>
      </c>
      <c r="AO116" s="27">
        <v>0</v>
      </c>
      <c r="AP116" s="27">
        <v>717561.34</v>
      </c>
      <c r="AQ116" s="27">
        <v>902933.18</v>
      </c>
      <c r="AR116" s="27">
        <v>0</v>
      </c>
      <c r="AS116" s="27">
        <v>0</v>
      </c>
      <c r="AT116" s="27">
        <v>0</v>
      </c>
      <c r="AU116" s="27">
        <v>66199.75</v>
      </c>
      <c r="AV116" s="27">
        <v>45</v>
      </c>
      <c r="AW116" s="27">
        <v>0</v>
      </c>
      <c r="AX116" s="27">
        <v>66244.75</v>
      </c>
      <c r="AY116" s="27">
        <v>7787550.0499999998</v>
      </c>
      <c r="AZ116" s="27">
        <v>3286414.67</v>
      </c>
      <c r="BA116" s="27">
        <v>567770.12</v>
      </c>
      <c r="BB116" s="27">
        <v>255099.89</v>
      </c>
      <c r="BC116" s="27">
        <v>0</v>
      </c>
      <c r="BD116" s="27">
        <v>328776.24</v>
      </c>
      <c r="BE116" s="27">
        <v>193367.28</v>
      </c>
      <c r="BF116" s="27">
        <v>4631428.2</v>
      </c>
      <c r="BG116" s="27">
        <v>180680.42</v>
      </c>
      <c r="BH116" s="27">
        <v>104774.39</v>
      </c>
      <c r="BI116" s="27">
        <v>915988.95</v>
      </c>
      <c r="BJ116" s="27">
        <v>405163.45</v>
      </c>
      <c r="BK116" s="27">
        <v>61656.55</v>
      </c>
      <c r="BL116" s="27">
        <v>1668263.76</v>
      </c>
      <c r="BM116" s="27">
        <v>240009.51</v>
      </c>
      <c r="BN116" s="27">
        <v>467831.12</v>
      </c>
      <c r="BO116" s="27">
        <v>350346.5</v>
      </c>
      <c r="BP116" s="27">
        <v>1058187.1299999999</v>
      </c>
      <c r="BQ116" s="27">
        <v>367813.84</v>
      </c>
      <c r="BR116" s="27">
        <v>0</v>
      </c>
      <c r="BS116" s="27">
        <v>53285.45</v>
      </c>
      <c r="BT116" s="27">
        <v>0</v>
      </c>
      <c r="BU116" s="27">
        <v>421099.29</v>
      </c>
      <c r="BV116" s="27">
        <v>28075.66</v>
      </c>
      <c r="BW116" s="27">
        <v>212931.79</v>
      </c>
      <c r="BX116" s="27">
        <v>0</v>
      </c>
      <c r="BY116" s="27">
        <v>0</v>
      </c>
      <c r="BZ116" s="27">
        <v>4356.82</v>
      </c>
      <c r="CA116" s="27">
        <v>8024342.6500000004</v>
      </c>
      <c r="CB116" s="27">
        <v>126781.33</v>
      </c>
      <c r="CC116" s="27">
        <v>212931.79</v>
      </c>
      <c r="CD116" s="27">
        <v>7684629.5300000003</v>
      </c>
      <c r="CE116" s="27">
        <v>1058245.44</v>
      </c>
      <c r="CF116" s="27">
        <v>6626384.0899999999</v>
      </c>
      <c r="CG116" s="27">
        <v>9045.8876633038926</v>
      </c>
      <c r="CH116" s="30">
        <v>66.099999999999994</v>
      </c>
      <c r="CI116" s="27">
        <v>37293.543116490197</v>
      </c>
      <c r="CJ116" s="30">
        <v>70.2</v>
      </c>
      <c r="CK116" s="27">
        <v>39032.944871794898</v>
      </c>
      <c r="CL116" s="27">
        <v>3564930.92</v>
      </c>
      <c r="CM116" s="27">
        <v>96767.6</v>
      </c>
      <c r="CN116" s="27">
        <v>0</v>
      </c>
      <c r="CO116" s="27">
        <v>3468163.32</v>
      </c>
      <c r="CP116" s="27">
        <v>266325.38</v>
      </c>
      <c r="CQ116" s="27">
        <v>0</v>
      </c>
    </row>
    <row r="117" spans="1:95">
      <c r="A117" s="26" t="s">
        <v>438</v>
      </c>
      <c r="B117" s="26" t="s">
        <v>439</v>
      </c>
      <c r="C117" s="26" t="s">
        <v>440</v>
      </c>
      <c r="D117" s="27">
        <v>169</v>
      </c>
      <c r="E117" s="27">
        <v>454.16</v>
      </c>
      <c r="F117" s="28">
        <v>-0.14000000000000001</v>
      </c>
      <c r="G117" s="27">
        <v>481.23</v>
      </c>
      <c r="H117" s="27">
        <v>499.7</v>
      </c>
      <c r="I117" s="27">
        <v>24233343</v>
      </c>
      <c r="J117" s="29">
        <v>25</v>
      </c>
      <c r="K117" s="29">
        <v>25</v>
      </c>
      <c r="L117" s="29">
        <v>0</v>
      </c>
      <c r="M117" s="29">
        <v>0</v>
      </c>
      <c r="N117" s="29">
        <v>17.3</v>
      </c>
      <c r="O117" s="29">
        <v>42.3</v>
      </c>
      <c r="P117" s="27">
        <v>4083932.47</v>
      </c>
      <c r="Q117" s="27">
        <v>932195.67</v>
      </c>
      <c r="R117" s="27">
        <v>217308.81</v>
      </c>
      <c r="S117" s="27">
        <v>0</v>
      </c>
      <c r="T117" s="27">
        <v>2172913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350</v>
      </c>
      <c r="AA117" s="27">
        <v>3322767.48</v>
      </c>
      <c r="AB117" s="27">
        <v>0</v>
      </c>
      <c r="AC117" s="27">
        <v>20543</v>
      </c>
      <c r="AD117" s="27">
        <v>1200</v>
      </c>
      <c r="AE117" s="27">
        <v>0</v>
      </c>
      <c r="AF117" s="27">
        <v>16640</v>
      </c>
      <c r="AG117" s="27">
        <v>0</v>
      </c>
      <c r="AH117" s="27">
        <v>136320</v>
      </c>
      <c r="AI117" s="27">
        <v>1050</v>
      </c>
      <c r="AJ117" s="27">
        <v>13171.35</v>
      </c>
      <c r="AK117" s="27">
        <v>2078.89</v>
      </c>
      <c r="AL117" s="27">
        <v>0</v>
      </c>
      <c r="AM117" s="27">
        <v>0</v>
      </c>
      <c r="AN117" s="27">
        <v>0</v>
      </c>
      <c r="AO117" s="27">
        <v>86358.09</v>
      </c>
      <c r="AP117" s="27">
        <v>277361.33</v>
      </c>
      <c r="AQ117" s="27">
        <v>605703.14</v>
      </c>
      <c r="AR117" s="27">
        <v>0</v>
      </c>
      <c r="AS117" s="27">
        <v>0</v>
      </c>
      <c r="AT117" s="27">
        <v>0</v>
      </c>
      <c r="AU117" s="27">
        <v>0</v>
      </c>
      <c r="AV117" s="27">
        <v>16649.169999999998</v>
      </c>
      <c r="AW117" s="27">
        <v>0</v>
      </c>
      <c r="AX117" s="27">
        <v>16649.169999999998</v>
      </c>
      <c r="AY117" s="27">
        <v>4222481.12</v>
      </c>
      <c r="AZ117" s="27">
        <v>1674672.95</v>
      </c>
      <c r="BA117" s="27">
        <v>229631.5</v>
      </c>
      <c r="BB117" s="27">
        <v>146306.04</v>
      </c>
      <c r="BC117" s="27">
        <v>0</v>
      </c>
      <c r="BD117" s="27">
        <v>163648.85</v>
      </c>
      <c r="BE117" s="27">
        <v>162789.17000000001</v>
      </c>
      <c r="BF117" s="27">
        <v>2377048.5099999998</v>
      </c>
      <c r="BG117" s="27">
        <v>142720.76</v>
      </c>
      <c r="BH117" s="27">
        <v>35453.339999999997</v>
      </c>
      <c r="BI117" s="27">
        <v>390525.25</v>
      </c>
      <c r="BJ117" s="27">
        <v>209608.32000000001</v>
      </c>
      <c r="BK117" s="27">
        <v>52503.93</v>
      </c>
      <c r="BL117" s="27">
        <v>830811.6</v>
      </c>
      <c r="BM117" s="27">
        <v>171068.32</v>
      </c>
      <c r="BN117" s="27">
        <v>127824.2</v>
      </c>
      <c r="BO117" s="27">
        <v>226570.2</v>
      </c>
      <c r="BP117" s="27">
        <v>525462.72</v>
      </c>
      <c r="BQ117" s="27">
        <v>272783.51</v>
      </c>
      <c r="BR117" s="27">
        <v>0</v>
      </c>
      <c r="BS117" s="27">
        <v>0</v>
      </c>
      <c r="BT117" s="27">
        <v>0</v>
      </c>
      <c r="BU117" s="27">
        <v>272783.51</v>
      </c>
      <c r="BV117" s="27">
        <v>67928.179999999993</v>
      </c>
      <c r="BW117" s="27">
        <v>267388.76</v>
      </c>
      <c r="BX117" s="27">
        <v>0</v>
      </c>
      <c r="BY117" s="27">
        <v>0</v>
      </c>
      <c r="BZ117" s="27">
        <v>0</v>
      </c>
      <c r="CA117" s="27">
        <v>4341423.28</v>
      </c>
      <c r="CB117" s="27">
        <v>174206.16</v>
      </c>
      <c r="CC117" s="27">
        <v>267388.76</v>
      </c>
      <c r="CD117" s="27">
        <v>3899828.36</v>
      </c>
      <c r="CE117" s="27">
        <v>348546.43</v>
      </c>
      <c r="CF117" s="27">
        <v>3551281.93</v>
      </c>
      <c r="CG117" s="27">
        <v>7819.451140567201</v>
      </c>
      <c r="CH117" s="30">
        <v>42.04</v>
      </c>
      <c r="CI117" s="27">
        <v>36858.563748810702</v>
      </c>
      <c r="CJ117" s="30">
        <v>45.14</v>
      </c>
      <c r="CK117" s="27">
        <v>38353.533894550303</v>
      </c>
      <c r="CL117" s="27">
        <v>595061.63</v>
      </c>
      <c r="CM117" s="27">
        <v>0</v>
      </c>
      <c r="CN117" s="27">
        <v>0</v>
      </c>
      <c r="CO117" s="27">
        <v>595061.63</v>
      </c>
      <c r="CP117" s="27">
        <v>0</v>
      </c>
      <c r="CQ117" s="27">
        <v>0</v>
      </c>
    </row>
    <row r="118" spans="1:95">
      <c r="A118" s="26" t="s">
        <v>438</v>
      </c>
      <c r="B118" s="26" t="s">
        <v>441</v>
      </c>
      <c r="C118" s="26" t="s">
        <v>442</v>
      </c>
      <c r="D118" s="27">
        <v>258</v>
      </c>
      <c r="E118" s="27">
        <v>824.45</v>
      </c>
      <c r="F118" s="28">
        <v>0.01</v>
      </c>
      <c r="G118" s="27">
        <v>857.56</v>
      </c>
      <c r="H118" s="27">
        <v>848.12</v>
      </c>
      <c r="I118" s="27">
        <v>51247841</v>
      </c>
      <c r="J118" s="29">
        <v>25.12</v>
      </c>
      <c r="K118" s="29">
        <v>25</v>
      </c>
      <c r="L118" s="29">
        <v>0.12</v>
      </c>
      <c r="M118" s="29">
        <v>0</v>
      </c>
      <c r="N118" s="29">
        <v>14.18</v>
      </c>
      <c r="O118" s="29">
        <v>39.299999999999997</v>
      </c>
      <c r="P118" s="27">
        <v>8543935.6699999999</v>
      </c>
      <c r="Q118" s="27">
        <v>1569419.08</v>
      </c>
      <c r="R118" s="27">
        <v>636696.84</v>
      </c>
      <c r="S118" s="27">
        <v>0</v>
      </c>
      <c r="T118" s="27">
        <v>3500604</v>
      </c>
      <c r="U118" s="27">
        <v>109836</v>
      </c>
      <c r="V118" s="27">
        <v>0</v>
      </c>
      <c r="W118" s="27">
        <v>0</v>
      </c>
      <c r="X118" s="27">
        <v>173117</v>
      </c>
      <c r="Y118" s="27">
        <v>0</v>
      </c>
      <c r="Z118" s="27">
        <v>575</v>
      </c>
      <c r="AA118" s="27">
        <v>5990247.9199999999</v>
      </c>
      <c r="AB118" s="27">
        <v>0</v>
      </c>
      <c r="AC118" s="27">
        <v>34866</v>
      </c>
      <c r="AD118" s="27">
        <v>2000</v>
      </c>
      <c r="AE118" s="27">
        <v>0</v>
      </c>
      <c r="AF118" s="27">
        <v>0</v>
      </c>
      <c r="AG118" s="27">
        <v>0</v>
      </c>
      <c r="AH118" s="27">
        <v>219360</v>
      </c>
      <c r="AI118" s="27">
        <v>81501</v>
      </c>
      <c r="AJ118" s="27">
        <v>0</v>
      </c>
      <c r="AK118" s="27">
        <v>3369.18</v>
      </c>
      <c r="AL118" s="27">
        <v>0</v>
      </c>
      <c r="AM118" s="27">
        <v>83700</v>
      </c>
      <c r="AN118" s="27">
        <v>0</v>
      </c>
      <c r="AO118" s="27">
        <v>47230</v>
      </c>
      <c r="AP118" s="27">
        <v>472026.18</v>
      </c>
      <c r="AQ118" s="27">
        <v>683733.56</v>
      </c>
      <c r="AR118" s="27">
        <v>7206851.3499999996</v>
      </c>
      <c r="AS118" s="27">
        <v>0</v>
      </c>
      <c r="AT118" s="27">
        <v>0</v>
      </c>
      <c r="AU118" s="27">
        <v>2300</v>
      </c>
      <c r="AV118" s="27">
        <v>0</v>
      </c>
      <c r="AW118" s="27">
        <v>0</v>
      </c>
      <c r="AX118" s="27">
        <v>7209151.3499999996</v>
      </c>
      <c r="AY118" s="27">
        <v>14355159.01</v>
      </c>
      <c r="AZ118" s="27">
        <v>2986632.5</v>
      </c>
      <c r="BA118" s="27">
        <v>431995.87</v>
      </c>
      <c r="BB118" s="27">
        <v>335061.64</v>
      </c>
      <c r="BC118" s="27">
        <v>0</v>
      </c>
      <c r="BD118" s="27">
        <v>174560.54</v>
      </c>
      <c r="BE118" s="27">
        <v>70064.55</v>
      </c>
      <c r="BF118" s="27">
        <v>3998315.1</v>
      </c>
      <c r="BG118" s="27">
        <v>162097.39000000001</v>
      </c>
      <c r="BH118" s="27">
        <v>120864.62</v>
      </c>
      <c r="BI118" s="27">
        <v>601299.56999999995</v>
      </c>
      <c r="BJ118" s="27">
        <v>436065.59</v>
      </c>
      <c r="BK118" s="27">
        <v>35938.28</v>
      </c>
      <c r="BL118" s="27">
        <v>1356265.45</v>
      </c>
      <c r="BM118" s="27">
        <v>199154.31</v>
      </c>
      <c r="BN118" s="27">
        <v>177615.06</v>
      </c>
      <c r="BO118" s="27">
        <v>343890.62</v>
      </c>
      <c r="BP118" s="27">
        <v>720659.99</v>
      </c>
      <c r="BQ118" s="27">
        <v>402819.15</v>
      </c>
      <c r="BR118" s="27">
        <v>0</v>
      </c>
      <c r="BS118" s="27">
        <v>0</v>
      </c>
      <c r="BT118" s="27">
        <v>0</v>
      </c>
      <c r="BU118" s="27">
        <v>402819.15</v>
      </c>
      <c r="BV118" s="27">
        <v>790833.74</v>
      </c>
      <c r="BW118" s="27">
        <v>237518.25</v>
      </c>
      <c r="BX118" s="27">
        <v>0</v>
      </c>
      <c r="BY118" s="27">
        <v>0</v>
      </c>
      <c r="BZ118" s="27">
        <v>0</v>
      </c>
      <c r="CA118" s="27">
        <v>7506411.6799999997</v>
      </c>
      <c r="CB118" s="27">
        <v>987673.16</v>
      </c>
      <c r="CC118" s="27">
        <v>237518.25</v>
      </c>
      <c r="CD118" s="27">
        <v>6281220.2699999996</v>
      </c>
      <c r="CE118" s="27">
        <v>705780.08</v>
      </c>
      <c r="CF118" s="27">
        <v>5575440.1900000004</v>
      </c>
      <c r="CG118" s="27">
        <v>6762.6177330341443</v>
      </c>
      <c r="CH118" s="30">
        <v>68.62</v>
      </c>
      <c r="CI118" s="27">
        <v>38047.578694258198</v>
      </c>
      <c r="CJ118" s="30">
        <v>73.53</v>
      </c>
      <c r="CK118" s="27">
        <v>39845.708010335897</v>
      </c>
      <c r="CL118" s="27">
        <v>1518689.21</v>
      </c>
      <c r="CM118" s="27">
        <v>49884.67</v>
      </c>
      <c r="CN118" s="27">
        <v>0</v>
      </c>
      <c r="CO118" s="27">
        <v>1468804.54</v>
      </c>
      <c r="CP118" s="27">
        <v>7502869.0999999996</v>
      </c>
      <c r="CQ118" s="27">
        <v>0</v>
      </c>
    </row>
    <row r="119" spans="1:95">
      <c r="A119" s="26" t="s">
        <v>438</v>
      </c>
      <c r="B119" s="26" t="s">
        <v>443</v>
      </c>
      <c r="C119" s="26" t="s">
        <v>444</v>
      </c>
      <c r="D119" s="27">
        <v>180</v>
      </c>
      <c r="E119" s="27">
        <v>502.8</v>
      </c>
      <c r="F119" s="28">
        <v>-0.01</v>
      </c>
      <c r="G119" s="27">
        <v>540.47</v>
      </c>
      <c r="H119" s="27">
        <v>503.9</v>
      </c>
      <c r="I119" s="27">
        <v>40689742</v>
      </c>
      <c r="J119" s="29">
        <v>25</v>
      </c>
      <c r="K119" s="29">
        <v>25</v>
      </c>
      <c r="L119" s="29">
        <v>0</v>
      </c>
      <c r="M119" s="29">
        <v>0</v>
      </c>
      <c r="N119" s="29">
        <v>11</v>
      </c>
      <c r="O119" s="29">
        <v>36</v>
      </c>
      <c r="P119" s="27">
        <v>3340301.3</v>
      </c>
      <c r="Q119" s="27">
        <v>1391900.45</v>
      </c>
      <c r="R119" s="27">
        <v>306918.3</v>
      </c>
      <c r="S119" s="27">
        <v>0</v>
      </c>
      <c r="T119" s="27">
        <v>1805606</v>
      </c>
      <c r="U119" s="27">
        <v>205578</v>
      </c>
      <c r="V119" s="27">
        <v>0</v>
      </c>
      <c r="W119" s="27">
        <v>0</v>
      </c>
      <c r="X119" s="27">
        <v>0</v>
      </c>
      <c r="Y119" s="27">
        <v>0</v>
      </c>
      <c r="Z119" s="27">
        <v>1050</v>
      </c>
      <c r="AA119" s="27">
        <v>3711052.75</v>
      </c>
      <c r="AB119" s="27">
        <v>0</v>
      </c>
      <c r="AC119" s="27">
        <v>20715</v>
      </c>
      <c r="AD119" s="27">
        <v>9000</v>
      </c>
      <c r="AE119" s="27">
        <v>50</v>
      </c>
      <c r="AF119" s="27">
        <v>28405</v>
      </c>
      <c r="AG119" s="27">
        <v>0</v>
      </c>
      <c r="AH119" s="27">
        <v>349440</v>
      </c>
      <c r="AI119" s="27">
        <v>47969</v>
      </c>
      <c r="AJ119" s="27">
        <v>0</v>
      </c>
      <c r="AK119" s="27">
        <v>0</v>
      </c>
      <c r="AL119" s="27">
        <v>0</v>
      </c>
      <c r="AM119" s="27">
        <v>132000</v>
      </c>
      <c r="AN119" s="27">
        <v>0</v>
      </c>
      <c r="AO119" s="27">
        <v>25330</v>
      </c>
      <c r="AP119" s="27">
        <v>612909</v>
      </c>
      <c r="AQ119" s="27">
        <v>684620.81</v>
      </c>
      <c r="AR119" s="27">
        <v>554240.96</v>
      </c>
      <c r="AS119" s="27">
        <v>0</v>
      </c>
      <c r="AT119" s="27">
        <v>0</v>
      </c>
      <c r="AU119" s="27">
        <v>0</v>
      </c>
      <c r="AV119" s="27">
        <v>0</v>
      </c>
      <c r="AW119" s="27">
        <v>0</v>
      </c>
      <c r="AX119" s="27">
        <v>554240.96</v>
      </c>
      <c r="AY119" s="27">
        <v>5562823.5199999996</v>
      </c>
      <c r="AZ119" s="27">
        <v>1859414.82</v>
      </c>
      <c r="BA119" s="27">
        <v>367398.59</v>
      </c>
      <c r="BB119" s="27">
        <v>190462.84</v>
      </c>
      <c r="BC119" s="27">
        <v>0</v>
      </c>
      <c r="BD119" s="27">
        <v>199705.33</v>
      </c>
      <c r="BE119" s="27">
        <v>91900.19</v>
      </c>
      <c r="BF119" s="27">
        <v>2708881.77</v>
      </c>
      <c r="BG119" s="27">
        <v>245580.99</v>
      </c>
      <c r="BH119" s="27">
        <v>33569.160000000003</v>
      </c>
      <c r="BI119" s="27">
        <v>374181.56</v>
      </c>
      <c r="BJ119" s="27">
        <v>339344.14</v>
      </c>
      <c r="BK119" s="27">
        <v>21367.439999999999</v>
      </c>
      <c r="BL119" s="27">
        <v>1014043.29</v>
      </c>
      <c r="BM119" s="27">
        <v>127541.05</v>
      </c>
      <c r="BN119" s="27">
        <v>258888.9</v>
      </c>
      <c r="BO119" s="27">
        <v>242868.46</v>
      </c>
      <c r="BP119" s="27">
        <v>629298.41</v>
      </c>
      <c r="BQ119" s="27">
        <v>314107.34000000003</v>
      </c>
      <c r="BR119" s="27">
        <v>0</v>
      </c>
      <c r="BS119" s="27">
        <v>50.92</v>
      </c>
      <c r="BT119" s="27">
        <v>0</v>
      </c>
      <c r="BU119" s="27">
        <v>314158.26</v>
      </c>
      <c r="BV119" s="27">
        <v>2016635.31</v>
      </c>
      <c r="BW119" s="27">
        <v>257499.65</v>
      </c>
      <c r="BX119" s="27">
        <v>21897.919999999998</v>
      </c>
      <c r="BY119" s="27">
        <v>0</v>
      </c>
      <c r="BZ119" s="27">
        <v>0</v>
      </c>
      <c r="CA119" s="27">
        <v>6962414.6100000003</v>
      </c>
      <c r="CB119" s="27">
        <v>2141639.79</v>
      </c>
      <c r="CC119" s="27">
        <v>257499.65</v>
      </c>
      <c r="CD119" s="27">
        <v>4563275.17</v>
      </c>
      <c r="CE119" s="27">
        <v>625704.73</v>
      </c>
      <c r="CF119" s="27">
        <v>3937570.44</v>
      </c>
      <c r="CG119" s="27">
        <v>7831.2856801909302</v>
      </c>
      <c r="CH119" s="30">
        <v>42.85</v>
      </c>
      <c r="CI119" s="27">
        <v>35412.872578763097</v>
      </c>
      <c r="CJ119" s="30">
        <v>46.31</v>
      </c>
      <c r="CK119" s="27">
        <v>38219.869790541998</v>
      </c>
      <c r="CL119" s="27">
        <v>471710.58</v>
      </c>
      <c r="CM119" s="27">
        <v>16316.55</v>
      </c>
      <c r="CN119" s="27">
        <v>0</v>
      </c>
      <c r="CO119" s="27">
        <v>455394.03</v>
      </c>
      <c r="CP119" s="27">
        <v>103689.78</v>
      </c>
      <c r="CQ119" s="27">
        <v>0</v>
      </c>
    </row>
    <row r="120" spans="1:95">
      <c r="A120" s="26" t="s">
        <v>445</v>
      </c>
      <c r="B120" s="26" t="s">
        <v>446</v>
      </c>
      <c r="C120" s="26" t="s">
        <v>447</v>
      </c>
      <c r="D120" s="27">
        <v>357</v>
      </c>
      <c r="E120" s="27">
        <v>1497.58</v>
      </c>
      <c r="F120" s="28">
        <v>-0.05</v>
      </c>
      <c r="G120" s="27">
        <v>1591.95</v>
      </c>
      <c r="H120" s="27">
        <v>1594.27</v>
      </c>
      <c r="I120" s="27">
        <v>120910085</v>
      </c>
      <c r="J120" s="29">
        <v>25</v>
      </c>
      <c r="K120" s="29">
        <v>25</v>
      </c>
      <c r="L120" s="29">
        <v>0</v>
      </c>
      <c r="M120" s="29">
        <v>0</v>
      </c>
      <c r="N120" s="29">
        <v>5</v>
      </c>
      <c r="O120" s="29">
        <v>30</v>
      </c>
      <c r="P120" s="27">
        <v>1446997.35</v>
      </c>
      <c r="Q120" s="27">
        <v>3877386.93</v>
      </c>
      <c r="R120" s="27">
        <v>485411.2</v>
      </c>
      <c r="S120" s="27">
        <v>0</v>
      </c>
      <c r="T120" s="27">
        <v>5906057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10268855.130000001</v>
      </c>
      <c r="AB120" s="27">
        <v>0</v>
      </c>
      <c r="AC120" s="27">
        <v>65540</v>
      </c>
      <c r="AD120" s="27">
        <v>43333.48</v>
      </c>
      <c r="AE120" s="27">
        <v>225</v>
      </c>
      <c r="AF120" s="27">
        <v>79073</v>
      </c>
      <c r="AG120" s="27">
        <v>3315</v>
      </c>
      <c r="AH120" s="27">
        <v>514560</v>
      </c>
      <c r="AI120" s="27">
        <v>85763</v>
      </c>
      <c r="AJ120" s="27">
        <v>0</v>
      </c>
      <c r="AK120" s="27">
        <v>6913.72</v>
      </c>
      <c r="AL120" s="27">
        <v>0</v>
      </c>
      <c r="AM120" s="27">
        <v>418500</v>
      </c>
      <c r="AN120" s="27">
        <v>0</v>
      </c>
      <c r="AO120" s="27">
        <v>38383</v>
      </c>
      <c r="AP120" s="27">
        <v>1255606.2</v>
      </c>
      <c r="AQ120" s="27">
        <v>2751875.97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14276337.300000001</v>
      </c>
      <c r="AZ120" s="27">
        <v>6016114.2699999996</v>
      </c>
      <c r="BA120" s="27">
        <v>905418.67</v>
      </c>
      <c r="BB120" s="27">
        <v>391641.32</v>
      </c>
      <c r="BC120" s="27">
        <v>0</v>
      </c>
      <c r="BD120" s="27">
        <v>807784.85</v>
      </c>
      <c r="BE120" s="27">
        <v>164037.43</v>
      </c>
      <c r="BF120" s="27">
        <v>8284996.54</v>
      </c>
      <c r="BG120" s="27">
        <v>615102.63</v>
      </c>
      <c r="BH120" s="27">
        <v>88344.69</v>
      </c>
      <c r="BI120" s="27">
        <v>1245414.3999999999</v>
      </c>
      <c r="BJ120" s="27">
        <v>559935.72</v>
      </c>
      <c r="BK120" s="27">
        <v>277947.73</v>
      </c>
      <c r="BL120" s="27">
        <v>2786745.17</v>
      </c>
      <c r="BM120" s="27">
        <v>413722.19</v>
      </c>
      <c r="BN120" s="27">
        <v>677184.44</v>
      </c>
      <c r="BO120" s="27">
        <v>726921.06</v>
      </c>
      <c r="BP120" s="27">
        <v>1817827.69</v>
      </c>
      <c r="BQ120" s="27">
        <v>857336.87</v>
      </c>
      <c r="BR120" s="27">
        <v>0</v>
      </c>
      <c r="BS120" s="27">
        <v>1468.55</v>
      </c>
      <c r="BT120" s="27">
        <v>0</v>
      </c>
      <c r="BU120" s="27">
        <v>858805.42</v>
      </c>
      <c r="BV120" s="27">
        <v>0</v>
      </c>
      <c r="BW120" s="27">
        <v>303798.96999999997</v>
      </c>
      <c r="BX120" s="27">
        <v>0</v>
      </c>
      <c r="BY120" s="27">
        <v>0</v>
      </c>
      <c r="BZ120" s="27">
        <v>720</v>
      </c>
      <c r="CA120" s="27">
        <v>14052893.789999999</v>
      </c>
      <c r="CB120" s="27">
        <v>205841.36</v>
      </c>
      <c r="CC120" s="27">
        <v>303798.96999999997</v>
      </c>
      <c r="CD120" s="27">
        <v>13543253.460000001</v>
      </c>
      <c r="CE120" s="27">
        <v>1359540.89</v>
      </c>
      <c r="CF120" s="27">
        <v>12183712.57</v>
      </c>
      <c r="CG120" s="27">
        <v>8135.6004821111401</v>
      </c>
      <c r="CH120" s="30">
        <v>124.28</v>
      </c>
      <c r="CI120" s="27">
        <v>36284.847199871299</v>
      </c>
      <c r="CJ120" s="30">
        <v>136.38</v>
      </c>
      <c r="CK120" s="27">
        <v>38853.942000293297</v>
      </c>
      <c r="CL120" s="27">
        <v>3329226.15</v>
      </c>
      <c r="CM120" s="27">
        <v>202856.91</v>
      </c>
      <c r="CN120" s="27">
        <v>0</v>
      </c>
      <c r="CO120" s="27">
        <v>3126369.24</v>
      </c>
      <c r="CP120" s="27">
        <v>204661.69</v>
      </c>
      <c r="CQ120" s="27">
        <v>0</v>
      </c>
    </row>
    <row r="121" spans="1:95">
      <c r="A121" s="26" t="s">
        <v>445</v>
      </c>
      <c r="B121" s="26" t="s">
        <v>448</v>
      </c>
      <c r="C121" s="26" t="s">
        <v>449</v>
      </c>
      <c r="D121" s="27">
        <v>246</v>
      </c>
      <c r="E121" s="27">
        <v>811.84</v>
      </c>
      <c r="F121" s="28">
        <v>-0.06</v>
      </c>
      <c r="G121" s="27">
        <v>859.8</v>
      </c>
      <c r="H121" s="27">
        <v>861.93</v>
      </c>
      <c r="I121" s="27">
        <v>46239164</v>
      </c>
      <c r="J121" s="29">
        <v>25</v>
      </c>
      <c r="K121" s="29">
        <v>25</v>
      </c>
      <c r="L121" s="29">
        <v>0</v>
      </c>
      <c r="M121" s="29">
        <v>0</v>
      </c>
      <c r="N121" s="29">
        <v>8</v>
      </c>
      <c r="O121" s="29">
        <v>33</v>
      </c>
      <c r="P121" s="27">
        <v>4773874.87</v>
      </c>
      <c r="Q121" s="27">
        <v>1532606.95</v>
      </c>
      <c r="R121" s="27">
        <v>1235375.3999999999</v>
      </c>
      <c r="S121" s="27">
        <v>0</v>
      </c>
      <c r="T121" s="27">
        <v>3657745</v>
      </c>
      <c r="U121" s="27">
        <v>0</v>
      </c>
      <c r="V121" s="27">
        <v>0</v>
      </c>
      <c r="W121" s="27">
        <v>0</v>
      </c>
      <c r="X121" s="27">
        <v>107080</v>
      </c>
      <c r="Y121" s="27">
        <v>0</v>
      </c>
      <c r="Z121" s="27">
        <v>350</v>
      </c>
      <c r="AA121" s="27">
        <v>6533157.3499999996</v>
      </c>
      <c r="AB121" s="27">
        <v>0</v>
      </c>
      <c r="AC121" s="27">
        <v>35434</v>
      </c>
      <c r="AD121" s="27">
        <v>11252.81</v>
      </c>
      <c r="AE121" s="27">
        <v>0</v>
      </c>
      <c r="AF121" s="27">
        <v>84988</v>
      </c>
      <c r="AG121" s="27">
        <v>1170</v>
      </c>
      <c r="AH121" s="27">
        <v>258720</v>
      </c>
      <c r="AI121" s="27">
        <v>2400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108771.54</v>
      </c>
      <c r="AP121" s="27">
        <v>502736.35</v>
      </c>
      <c r="AQ121" s="27">
        <v>795935.14</v>
      </c>
      <c r="AR121" s="27">
        <v>0</v>
      </c>
      <c r="AS121" s="27">
        <v>0</v>
      </c>
      <c r="AT121" s="27">
        <v>0</v>
      </c>
      <c r="AU121" s="27">
        <v>350</v>
      </c>
      <c r="AV121" s="27">
        <v>163428.85</v>
      </c>
      <c r="AW121" s="27">
        <v>0</v>
      </c>
      <c r="AX121" s="27">
        <v>163778.85</v>
      </c>
      <c r="AY121" s="27">
        <v>7995607.6900000004</v>
      </c>
      <c r="AZ121" s="27">
        <v>3288447.83</v>
      </c>
      <c r="BA121" s="27">
        <v>318278.3</v>
      </c>
      <c r="BB121" s="27">
        <v>295000.37</v>
      </c>
      <c r="BC121" s="27">
        <v>0</v>
      </c>
      <c r="BD121" s="27">
        <v>246431.86</v>
      </c>
      <c r="BE121" s="27">
        <v>140749.60999999999</v>
      </c>
      <c r="BF121" s="27">
        <v>4288907.97</v>
      </c>
      <c r="BG121" s="27">
        <v>310486.12</v>
      </c>
      <c r="BH121" s="27">
        <v>0</v>
      </c>
      <c r="BI121" s="27">
        <v>791257.15</v>
      </c>
      <c r="BJ121" s="27">
        <v>179876.75</v>
      </c>
      <c r="BK121" s="27">
        <v>61650.83</v>
      </c>
      <c r="BL121" s="27">
        <v>1343270.85</v>
      </c>
      <c r="BM121" s="27">
        <v>172770.08</v>
      </c>
      <c r="BN121" s="27">
        <v>233467.7</v>
      </c>
      <c r="BO121" s="27">
        <v>302524.24</v>
      </c>
      <c r="BP121" s="27">
        <v>708762.02</v>
      </c>
      <c r="BQ121" s="27">
        <v>361510.1</v>
      </c>
      <c r="BR121" s="27">
        <v>0</v>
      </c>
      <c r="BS121" s="27">
        <v>0</v>
      </c>
      <c r="BT121" s="27">
        <v>0</v>
      </c>
      <c r="BU121" s="27">
        <v>361510.1</v>
      </c>
      <c r="BV121" s="27">
        <v>973247.1</v>
      </c>
      <c r="BW121" s="27">
        <v>306977.96000000002</v>
      </c>
      <c r="BX121" s="27">
        <v>10758.56</v>
      </c>
      <c r="BY121" s="27">
        <v>0</v>
      </c>
      <c r="BZ121" s="27">
        <v>0</v>
      </c>
      <c r="CA121" s="27">
        <v>7993434.5599999996</v>
      </c>
      <c r="CB121" s="27">
        <v>1015740.3</v>
      </c>
      <c r="CC121" s="27">
        <v>306977.96000000002</v>
      </c>
      <c r="CD121" s="27">
        <v>6670716.2999999998</v>
      </c>
      <c r="CE121" s="27">
        <v>616496.16</v>
      </c>
      <c r="CF121" s="27">
        <v>6054220.1399999997</v>
      </c>
      <c r="CG121" s="27">
        <v>7457.4055725266053</v>
      </c>
      <c r="CH121" s="30">
        <v>67.77</v>
      </c>
      <c r="CI121" s="27">
        <v>37024.105799026103</v>
      </c>
      <c r="CJ121" s="30">
        <v>71.94</v>
      </c>
      <c r="CK121" s="27">
        <v>39046.490408673897</v>
      </c>
      <c r="CL121" s="27">
        <v>3030820.44</v>
      </c>
      <c r="CM121" s="27">
        <v>14730.51</v>
      </c>
      <c r="CN121" s="27">
        <v>0</v>
      </c>
      <c r="CO121" s="27">
        <v>3016089.93</v>
      </c>
      <c r="CP121" s="27">
        <v>1044492.84</v>
      </c>
      <c r="CQ121" s="27">
        <v>0</v>
      </c>
    </row>
    <row r="122" spans="1:95">
      <c r="A122" s="26" t="s">
        <v>450</v>
      </c>
      <c r="B122" s="26" t="s">
        <v>451</v>
      </c>
      <c r="C122" s="26" t="s">
        <v>452</v>
      </c>
      <c r="D122" s="27">
        <v>0</v>
      </c>
      <c r="E122" s="27">
        <v>370.71</v>
      </c>
      <c r="F122" s="28">
        <v>-0.28000000000000003</v>
      </c>
      <c r="G122" s="27">
        <v>392.36</v>
      </c>
      <c r="H122" s="27">
        <v>429.86</v>
      </c>
      <c r="I122" s="27">
        <v>42135311</v>
      </c>
      <c r="J122" s="29">
        <v>25</v>
      </c>
      <c r="K122" s="29">
        <v>25</v>
      </c>
      <c r="L122" s="29">
        <v>0</v>
      </c>
      <c r="M122" s="29">
        <v>0</v>
      </c>
      <c r="N122" s="29">
        <v>7.6</v>
      </c>
      <c r="O122" s="29">
        <v>32.6</v>
      </c>
      <c r="P122" s="27">
        <v>1665000</v>
      </c>
      <c r="Q122" s="27">
        <v>1445730.46</v>
      </c>
      <c r="R122" s="27">
        <v>120594.93</v>
      </c>
      <c r="S122" s="27">
        <v>24.01</v>
      </c>
      <c r="T122" s="27">
        <v>1388184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700</v>
      </c>
      <c r="AA122" s="27">
        <v>2955233.4</v>
      </c>
      <c r="AB122" s="27">
        <v>0</v>
      </c>
      <c r="AC122" s="27">
        <v>17672</v>
      </c>
      <c r="AD122" s="27">
        <v>83000</v>
      </c>
      <c r="AE122" s="27">
        <v>0</v>
      </c>
      <c r="AF122" s="27">
        <v>0</v>
      </c>
      <c r="AG122" s="27">
        <v>585</v>
      </c>
      <c r="AH122" s="27">
        <v>564480</v>
      </c>
      <c r="AI122" s="27">
        <v>1102</v>
      </c>
      <c r="AJ122" s="27">
        <v>0</v>
      </c>
      <c r="AK122" s="27">
        <v>2019.19</v>
      </c>
      <c r="AL122" s="27">
        <v>23632</v>
      </c>
      <c r="AM122" s="27">
        <v>0</v>
      </c>
      <c r="AN122" s="27">
        <v>0</v>
      </c>
      <c r="AO122" s="27">
        <v>12076</v>
      </c>
      <c r="AP122" s="27">
        <v>704566.19</v>
      </c>
      <c r="AQ122" s="27">
        <v>747655.34</v>
      </c>
      <c r="AR122" s="27">
        <v>0</v>
      </c>
      <c r="AS122" s="27">
        <v>0</v>
      </c>
      <c r="AT122" s="27">
        <v>0</v>
      </c>
      <c r="AU122" s="27">
        <v>0</v>
      </c>
      <c r="AV122" s="27">
        <v>1328.23</v>
      </c>
      <c r="AW122" s="27">
        <v>0</v>
      </c>
      <c r="AX122" s="27">
        <v>1328.23</v>
      </c>
      <c r="AY122" s="27">
        <v>4408783.16</v>
      </c>
      <c r="AZ122" s="27">
        <v>1391858.85</v>
      </c>
      <c r="BA122" s="27">
        <v>346129.73</v>
      </c>
      <c r="BB122" s="27">
        <v>258323.37</v>
      </c>
      <c r="BC122" s="27">
        <v>0</v>
      </c>
      <c r="BD122" s="27">
        <v>279257.98</v>
      </c>
      <c r="BE122" s="27">
        <v>0</v>
      </c>
      <c r="BF122" s="27">
        <v>2275569.9300000002</v>
      </c>
      <c r="BG122" s="27">
        <v>335294.65000000002</v>
      </c>
      <c r="BH122" s="27">
        <v>0</v>
      </c>
      <c r="BI122" s="27">
        <v>334367.98</v>
      </c>
      <c r="BJ122" s="27">
        <v>178983.17</v>
      </c>
      <c r="BK122" s="27">
        <v>35831.01</v>
      </c>
      <c r="BL122" s="27">
        <v>884476.81</v>
      </c>
      <c r="BM122" s="27">
        <v>168051.06</v>
      </c>
      <c r="BN122" s="27">
        <v>305030.88</v>
      </c>
      <c r="BO122" s="27">
        <v>169821.87</v>
      </c>
      <c r="BP122" s="27">
        <v>642903.81000000006</v>
      </c>
      <c r="BQ122" s="27">
        <v>230509.01</v>
      </c>
      <c r="BR122" s="27">
        <v>0</v>
      </c>
      <c r="BS122" s="27">
        <v>0</v>
      </c>
      <c r="BT122" s="27">
        <v>0</v>
      </c>
      <c r="BU122" s="27">
        <v>230509.01</v>
      </c>
      <c r="BV122" s="27">
        <v>0</v>
      </c>
      <c r="BW122" s="27">
        <v>117881.5</v>
      </c>
      <c r="BX122" s="27">
        <v>300</v>
      </c>
      <c r="BY122" s="27">
        <v>0</v>
      </c>
      <c r="BZ122" s="27">
        <v>52028.02</v>
      </c>
      <c r="CA122" s="27">
        <v>4203669.08</v>
      </c>
      <c r="CB122" s="27">
        <v>38630.639999999999</v>
      </c>
      <c r="CC122" s="27">
        <v>117881.5</v>
      </c>
      <c r="CD122" s="27">
        <v>4047156.94</v>
      </c>
      <c r="CE122" s="27">
        <v>401070.14</v>
      </c>
      <c r="CF122" s="27">
        <v>3646086.8</v>
      </c>
      <c r="CG122" s="27">
        <v>9835.4152841844025</v>
      </c>
      <c r="CH122" s="30">
        <v>34.36</v>
      </c>
      <c r="CI122" s="27">
        <v>42702.435681024399</v>
      </c>
      <c r="CJ122" s="30">
        <v>38.880000000000003</v>
      </c>
      <c r="CK122" s="27">
        <v>43810.823816872398</v>
      </c>
      <c r="CL122" s="27">
        <v>622393.81000000006</v>
      </c>
      <c r="CM122" s="27">
        <v>485248.68</v>
      </c>
      <c r="CN122" s="27">
        <v>0</v>
      </c>
      <c r="CO122" s="27">
        <v>137145.13</v>
      </c>
      <c r="CP122" s="27">
        <v>753921.43</v>
      </c>
      <c r="CQ122" s="27">
        <v>1088.25</v>
      </c>
    </row>
    <row r="123" spans="1:95">
      <c r="A123" s="26" t="s">
        <v>450</v>
      </c>
      <c r="B123" s="26" t="s">
        <v>453</v>
      </c>
      <c r="C123" s="26" t="s">
        <v>454</v>
      </c>
      <c r="D123" s="27">
        <v>381</v>
      </c>
      <c r="E123" s="27">
        <v>1428.09</v>
      </c>
      <c r="F123" s="28">
        <v>-0.02</v>
      </c>
      <c r="G123" s="27">
        <v>1546.1</v>
      </c>
      <c r="H123" s="27">
        <v>1538.85</v>
      </c>
      <c r="I123" s="27">
        <v>52966757</v>
      </c>
      <c r="J123" s="29">
        <v>25</v>
      </c>
      <c r="K123" s="29">
        <v>25</v>
      </c>
      <c r="L123" s="29">
        <v>0</v>
      </c>
      <c r="M123" s="29">
        <v>0</v>
      </c>
      <c r="N123" s="29">
        <v>15.8</v>
      </c>
      <c r="O123" s="29">
        <v>40.799999999999997</v>
      </c>
      <c r="P123" s="27">
        <v>9070868.2400000002</v>
      </c>
      <c r="Q123" s="27">
        <v>2002406.19</v>
      </c>
      <c r="R123" s="27">
        <v>624805.57999999996</v>
      </c>
      <c r="S123" s="27">
        <v>0</v>
      </c>
      <c r="T123" s="27">
        <v>7295649</v>
      </c>
      <c r="U123" s="27">
        <v>207522</v>
      </c>
      <c r="V123" s="27">
        <v>0</v>
      </c>
      <c r="W123" s="27">
        <v>0</v>
      </c>
      <c r="X123" s="27">
        <v>0</v>
      </c>
      <c r="Y123" s="27">
        <v>106275</v>
      </c>
      <c r="Z123" s="27">
        <v>10919</v>
      </c>
      <c r="AA123" s="27">
        <v>10247576.77</v>
      </c>
      <c r="AB123" s="27">
        <v>0</v>
      </c>
      <c r="AC123" s="27">
        <v>63262</v>
      </c>
      <c r="AD123" s="27">
        <v>14909.46</v>
      </c>
      <c r="AE123" s="27">
        <v>0</v>
      </c>
      <c r="AF123" s="27">
        <v>13423</v>
      </c>
      <c r="AG123" s="27">
        <v>390</v>
      </c>
      <c r="AH123" s="27">
        <v>1985760</v>
      </c>
      <c r="AI123" s="27">
        <v>29480</v>
      </c>
      <c r="AJ123" s="27">
        <v>8125</v>
      </c>
      <c r="AK123" s="27">
        <v>6890.58</v>
      </c>
      <c r="AL123" s="27">
        <v>0</v>
      </c>
      <c r="AM123" s="27">
        <v>356729</v>
      </c>
      <c r="AN123" s="27">
        <v>0</v>
      </c>
      <c r="AO123" s="27">
        <v>296204</v>
      </c>
      <c r="AP123" s="27">
        <v>2775173.04</v>
      </c>
      <c r="AQ123" s="27">
        <v>2459380.2400000002</v>
      </c>
      <c r="AR123" s="27">
        <v>0</v>
      </c>
      <c r="AS123" s="27">
        <v>0</v>
      </c>
      <c r="AT123" s="27">
        <v>1583.19</v>
      </c>
      <c r="AU123" s="27">
        <v>0</v>
      </c>
      <c r="AV123" s="27">
        <v>100</v>
      </c>
      <c r="AW123" s="27">
        <v>0</v>
      </c>
      <c r="AX123" s="27">
        <v>1683.19</v>
      </c>
      <c r="AY123" s="27">
        <v>15483813.24</v>
      </c>
      <c r="AZ123" s="27">
        <v>5079617.22</v>
      </c>
      <c r="BA123" s="27">
        <v>864053.34</v>
      </c>
      <c r="BB123" s="27">
        <v>305207.07</v>
      </c>
      <c r="BC123" s="27">
        <v>0</v>
      </c>
      <c r="BD123" s="27">
        <v>1585986.77</v>
      </c>
      <c r="BE123" s="27">
        <v>281733.44</v>
      </c>
      <c r="BF123" s="27">
        <v>8116597.8399999999</v>
      </c>
      <c r="BG123" s="27">
        <v>492178.89</v>
      </c>
      <c r="BH123" s="27">
        <v>102640.98</v>
      </c>
      <c r="BI123" s="27">
        <v>1519531.52</v>
      </c>
      <c r="BJ123" s="27">
        <v>313552.03000000003</v>
      </c>
      <c r="BK123" s="27">
        <v>79109.63</v>
      </c>
      <c r="BL123" s="27">
        <v>2507013.0499999998</v>
      </c>
      <c r="BM123" s="27">
        <v>602630.71</v>
      </c>
      <c r="BN123" s="27">
        <v>694371.47</v>
      </c>
      <c r="BO123" s="27">
        <v>731033.17</v>
      </c>
      <c r="BP123" s="27">
        <v>2028035.35</v>
      </c>
      <c r="BQ123" s="27">
        <v>852948.37</v>
      </c>
      <c r="BR123" s="27">
        <v>0</v>
      </c>
      <c r="BS123" s="27">
        <v>885.15</v>
      </c>
      <c r="BT123" s="27">
        <v>0</v>
      </c>
      <c r="BU123" s="27">
        <v>853833.52</v>
      </c>
      <c r="BV123" s="27">
        <v>2689473.97</v>
      </c>
      <c r="BW123" s="27">
        <v>796212.36</v>
      </c>
      <c r="BX123" s="27">
        <v>0</v>
      </c>
      <c r="BY123" s="27">
        <v>0</v>
      </c>
      <c r="BZ123" s="27">
        <v>2895.68</v>
      </c>
      <c r="CA123" s="27">
        <v>16994061.77</v>
      </c>
      <c r="CB123" s="27">
        <v>2948411.03</v>
      </c>
      <c r="CC123" s="27">
        <v>796212.36</v>
      </c>
      <c r="CD123" s="27">
        <v>13249438.380000001</v>
      </c>
      <c r="CE123" s="27">
        <v>1176455.1399999999</v>
      </c>
      <c r="CF123" s="27">
        <v>12072983.24</v>
      </c>
      <c r="CG123" s="27">
        <v>8453.9372448515151</v>
      </c>
      <c r="CH123" s="30">
        <v>116.53</v>
      </c>
      <c r="CI123" s="27">
        <v>43132.882948596904</v>
      </c>
      <c r="CJ123" s="30">
        <v>127.5</v>
      </c>
      <c r="CK123" s="27">
        <v>44791.845647058799</v>
      </c>
      <c r="CL123" s="27">
        <v>2081480.17</v>
      </c>
      <c r="CM123" s="27">
        <v>1396673.16</v>
      </c>
      <c r="CN123" s="27">
        <v>0</v>
      </c>
      <c r="CO123" s="27">
        <v>684807.01</v>
      </c>
      <c r="CP123" s="27">
        <v>930958.13</v>
      </c>
      <c r="CQ123" s="27">
        <v>0</v>
      </c>
    </row>
    <row r="124" spans="1:95">
      <c r="A124" s="26" t="s">
        <v>450</v>
      </c>
      <c r="B124" s="26" t="s">
        <v>455</v>
      </c>
      <c r="C124" s="26" t="s">
        <v>456</v>
      </c>
      <c r="D124" s="27">
        <v>186</v>
      </c>
      <c r="E124" s="27">
        <v>5066.26</v>
      </c>
      <c r="F124" s="28">
        <v>-0.14000000000000001</v>
      </c>
      <c r="G124" s="27">
        <v>5467.14</v>
      </c>
      <c r="H124" s="27">
        <v>5677.69</v>
      </c>
      <c r="I124" s="27">
        <v>361601406</v>
      </c>
      <c r="J124" s="29">
        <v>25</v>
      </c>
      <c r="K124" s="29">
        <v>25</v>
      </c>
      <c r="L124" s="29">
        <v>0</v>
      </c>
      <c r="M124" s="29">
        <v>2</v>
      </c>
      <c r="N124" s="29">
        <v>10.199999999999999</v>
      </c>
      <c r="O124" s="29">
        <v>37.200000000000003</v>
      </c>
      <c r="P124" s="27">
        <v>38880000</v>
      </c>
      <c r="Q124" s="27">
        <v>13524808.1</v>
      </c>
      <c r="R124" s="27">
        <v>1579801.82</v>
      </c>
      <c r="S124" s="27">
        <v>331.77</v>
      </c>
      <c r="T124" s="27">
        <v>22960488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1400</v>
      </c>
      <c r="AA124" s="27">
        <v>38066829.689999998</v>
      </c>
      <c r="AB124" s="27">
        <v>0</v>
      </c>
      <c r="AC124" s="27">
        <v>233410</v>
      </c>
      <c r="AD124" s="27">
        <v>134472.9</v>
      </c>
      <c r="AE124" s="27">
        <v>2150</v>
      </c>
      <c r="AF124" s="27">
        <v>212485</v>
      </c>
      <c r="AG124" s="27">
        <v>1365</v>
      </c>
      <c r="AH124" s="27">
        <v>3893760</v>
      </c>
      <c r="AI124" s="27">
        <v>541063</v>
      </c>
      <c r="AJ124" s="27">
        <v>201063.4</v>
      </c>
      <c r="AK124" s="27">
        <v>18705.560000000001</v>
      </c>
      <c r="AL124" s="27">
        <v>0</v>
      </c>
      <c r="AM124" s="27">
        <v>203011</v>
      </c>
      <c r="AN124" s="27">
        <v>0</v>
      </c>
      <c r="AO124" s="27">
        <v>310395</v>
      </c>
      <c r="AP124" s="27">
        <v>5751880.8600000003</v>
      </c>
      <c r="AQ124" s="27">
        <v>6660657.7699999996</v>
      </c>
      <c r="AR124" s="27">
        <v>28959088.239999998</v>
      </c>
      <c r="AS124" s="27">
        <v>0</v>
      </c>
      <c r="AT124" s="27">
        <v>86401.44</v>
      </c>
      <c r="AU124" s="27">
        <v>11500</v>
      </c>
      <c r="AV124" s="27">
        <v>117442.88</v>
      </c>
      <c r="AW124" s="27">
        <v>0</v>
      </c>
      <c r="AX124" s="27">
        <v>29174432.559999999</v>
      </c>
      <c r="AY124" s="27">
        <v>79653800.879999995</v>
      </c>
      <c r="AZ124" s="27">
        <v>20407823.109999999</v>
      </c>
      <c r="BA124" s="27">
        <v>2815433.09</v>
      </c>
      <c r="BB124" s="27">
        <v>1365166.51</v>
      </c>
      <c r="BC124" s="27">
        <v>0</v>
      </c>
      <c r="BD124" s="27">
        <v>2731856.19</v>
      </c>
      <c r="BE124" s="27">
        <v>1564545.56</v>
      </c>
      <c r="BF124" s="27">
        <v>28884824.460000001</v>
      </c>
      <c r="BG124" s="27">
        <v>1231370.6599999999</v>
      </c>
      <c r="BH124" s="27">
        <v>589909.93999999994</v>
      </c>
      <c r="BI124" s="27">
        <v>4623541.7699999996</v>
      </c>
      <c r="BJ124" s="27">
        <v>1680920.75</v>
      </c>
      <c r="BK124" s="27">
        <v>771377.05</v>
      </c>
      <c r="BL124" s="27">
        <v>8897120.1699999999</v>
      </c>
      <c r="BM124" s="27">
        <v>1396885.13</v>
      </c>
      <c r="BN124" s="27">
        <v>2652309.7799999998</v>
      </c>
      <c r="BO124" s="27">
        <v>2446547.11</v>
      </c>
      <c r="BP124" s="27">
        <v>6495742.0199999996</v>
      </c>
      <c r="BQ124" s="27">
        <v>2093786.67</v>
      </c>
      <c r="BR124" s="27">
        <v>0</v>
      </c>
      <c r="BS124" s="27">
        <v>7046.41</v>
      </c>
      <c r="BT124" s="27">
        <v>0</v>
      </c>
      <c r="BU124" s="27">
        <v>2100833.08</v>
      </c>
      <c r="BV124" s="27">
        <v>1679681.68</v>
      </c>
      <c r="BW124" s="27">
        <v>1004244.76</v>
      </c>
      <c r="BX124" s="27">
        <v>0</v>
      </c>
      <c r="BY124" s="27">
        <v>0</v>
      </c>
      <c r="BZ124" s="27">
        <v>1069.67</v>
      </c>
      <c r="CA124" s="27">
        <v>49063515.840000004</v>
      </c>
      <c r="CB124" s="27">
        <v>2130938.44</v>
      </c>
      <c r="CC124" s="27">
        <v>1004244.76</v>
      </c>
      <c r="CD124" s="27">
        <v>45928332.640000001</v>
      </c>
      <c r="CE124" s="27">
        <v>3398901.75</v>
      </c>
      <c r="CF124" s="27">
        <v>42529430.890000001</v>
      </c>
      <c r="CG124" s="27">
        <v>8394.6404033744802</v>
      </c>
      <c r="CH124" s="30">
        <v>389.57</v>
      </c>
      <c r="CI124" s="27">
        <v>46576.746772081999</v>
      </c>
      <c r="CJ124" s="30">
        <v>415.17</v>
      </c>
      <c r="CK124" s="27">
        <v>48341.086928246303</v>
      </c>
      <c r="CL124" s="27">
        <v>11842359.050000001</v>
      </c>
      <c r="CM124" s="27">
        <v>4030741.72</v>
      </c>
      <c r="CN124" s="27">
        <v>0</v>
      </c>
      <c r="CO124" s="27">
        <v>7811617.3300000001</v>
      </c>
      <c r="CP124" s="27">
        <v>34747191.460000001</v>
      </c>
      <c r="CQ124" s="27">
        <v>1045411.63</v>
      </c>
    </row>
    <row r="125" spans="1:95">
      <c r="A125" s="26" t="s">
        <v>450</v>
      </c>
      <c r="B125" s="26" t="s">
        <v>457</v>
      </c>
      <c r="C125" s="26" t="s">
        <v>458</v>
      </c>
      <c r="D125" s="27">
        <v>134</v>
      </c>
      <c r="E125" s="27">
        <v>3169.08</v>
      </c>
      <c r="F125" s="28">
        <v>0.02</v>
      </c>
      <c r="G125" s="27">
        <v>3407.61</v>
      </c>
      <c r="H125" s="27">
        <v>3267.16</v>
      </c>
      <c r="I125" s="27">
        <v>100997679</v>
      </c>
      <c r="J125" s="29">
        <v>26.1</v>
      </c>
      <c r="K125" s="29">
        <v>25</v>
      </c>
      <c r="L125" s="29">
        <v>1.1000000000000001</v>
      </c>
      <c r="M125" s="29">
        <v>0</v>
      </c>
      <c r="N125" s="29">
        <v>5.7</v>
      </c>
      <c r="O125" s="29">
        <v>31.8</v>
      </c>
      <c r="P125" s="27">
        <v>1005000</v>
      </c>
      <c r="Q125" s="27">
        <v>2693185.94</v>
      </c>
      <c r="R125" s="27">
        <v>669707.05000000005</v>
      </c>
      <c r="S125" s="27">
        <v>0</v>
      </c>
      <c r="T125" s="27">
        <v>15759626</v>
      </c>
      <c r="U125" s="27">
        <v>870696</v>
      </c>
      <c r="V125" s="27">
        <v>0</v>
      </c>
      <c r="W125" s="27">
        <v>0</v>
      </c>
      <c r="X125" s="27">
        <v>0</v>
      </c>
      <c r="Y125" s="27">
        <v>470868</v>
      </c>
      <c r="Z125" s="27">
        <v>700</v>
      </c>
      <c r="AA125" s="27">
        <v>20464782.989999998</v>
      </c>
      <c r="AB125" s="27">
        <v>0</v>
      </c>
      <c r="AC125" s="27">
        <v>134313</v>
      </c>
      <c r="AD125" s="27">
        <v>16915</v>
      </c>
      <c r="AE125" s="27">
        <v>250</v>
      </c>
      <c r="AF125" s="27">
        <v>115668</v>
      </c>
      <c r="AG125" s="27">
        <v>0</v>
      </c>
      <c r="AH125" s="27">
        <v>857760</v>
      </c>
      <c r="AI125" s="27">
        <v>30350</v>
      </c>
      <c r="AJ125" s="27">
        <v>133250</v>
      </c>
      <c r="AK125" s="27">
        <v>10017.25</v>
      </c>
      <c r="AL125" s="27">
        <v>0</v>
      </c>
      <c r="AM125" s="27">
        <v>0</v>
      </c>
      <c r="AN125" s="27">
        <v>0</v>
      </c>
      <c r="AO125" s="27">
        <v>227641.99</v>
      </c>
      <c r="AP125" s="27">
        <v>1526165.24</v>
      </c>
      <c r="AQ125" s="27">
        <v>2942389.54</v>
      </c>
      <c r="AR125" s="27">
        <v>0</v>
      </c>
      <c r="AS125" s="27">
        <v>0</v>
      </c>
      <c r="AT125" s="27">
        <v>0</v>
      </c>
      <c r="AU125" s="27">
        <v>800</v>
      </c>
      <c r="AV125" s="27">
        <v>0</v>
      </c>
      <c r="AW125" s="27">
        <v>0</v>
      </c>
      <c r="AX125" s="27">
        <v>800</v>
      </c>
      <c r="AY125" s="27">
        <v>24934137.77</v>
      </c>
      <c r="AZ125" s="27">
        <v>10424220.07</v>
      </c>
      <c r="BA125" s="27">
        <v>1984648.28</v>
      </c>
      <c r="BB125" s="27">
        <v>835292.2</v>
      </c>
      <c r="BC125" s="27">
        <v>0</v>
      </c>
      <c r="BD125" s="27">
        <v>462997.66</v>
      </c>
      <c r="BE125" s="27">
        <v>812552.47</v>
      </c>
      <c r="BF125" s="27">
        <v>14519710.68</v>
      </c>
      <c r="BG125" s="27">
        <v>373390.67</v>
      </c>
      <c r="BH125" s="27">
        <v>125980.98</v>
      </c>
      <c r="BI125" s="27">
        <v>2368795.2799999998</v>
      </c>
      <c r="BJ125" s="27">
        <v>1103427.22</v>
      </c>
      <c r="BK125" s="27">
        <v>111217.32</v>
      </c>
      <c r="BL125" s="27">
        <v>4082811.47</v>
      </c>
      <c r="BM125" s="27">
        <v>724429.13</v>
      </c>
      <c r="BN125" s="27">
        <v>2120540.48</v>
      </c>
      <c r="BO125" s="27">
        <v>1292638.97</v>
      </c>
      <c r="BP125" s="27">
        <v>4137608.58</v>
      </c>
      <c r="BQ125" s="27">
        <v>1071904.07</v>
      </c>
      <c r="BR125" s="27">
        <v>0</v>
      </c>
      <c r="BS125" s="27">
        <v>0</v>
      </c>
      <c r="BT125" s="27">
        <v>0</v>
      </c>
      <c r="BU125" s="27">
        <v>1071904.07</v>
      </c>
      <c r="BV125" s="27">
        <v>2629.64</v>
      </c>
      <c r="BW125" s="27">
        <v>139759</v>
      </c>
      <c r="BX125" s="27">
        <v>0</v>
      </c>
      <c r="BY125" s="27">
        <v>0</v>
      </c>
      <c r="BZ125" s="27">
        <v>0</v>
      </c>
      <c r="CA125" s="27">
        <v>23954423.440000001</v>
      </c>
      <c r="CB125" s="27">
        <v>397048.03</v>
      </c>
      <c r="CC125" s="27">
        <v>139759</v>
      </c>
      <c r="CD125" s="27">
        <v>23417616.41</v>
      </c>
      <c r="CE125" s="27">
        <v>1121974.93</v>
      </c>
      <c r="CF125" s="27">
        <v>22295641.48</v>
      </c>
      <c r="CG125" s="27">
        <v>7035.3671980511699</v>
      </c>
      <c r="CH125" s="30">
        <v>209.13</v>
      </c>
      <c r="CI125" s="27">
        <v>49542.428154736299</v>
      </c>
      <c r="CJ125" s="30">
        <v>226.47</v>
      </c>
      <c r="CK125" s="27">
        <v>51663.377180200499</v>
      </c>
      <c r="CL125" s="27">
        <v>5481096.5499999998</v>
      </c>
      <c r="CM125" s="27">
        <v>160740.32999999999</v>
      </c>
      <c r="CN125" s="27">
        <v>0</v>
      </c>
      <c r="CO125" s="27">
        <v>5320356.22</v>
      </c>
      <c r="CP125" s="27">
        <v>0</v>
      </c>
      <c r="CQ125" s="27">
        <v>0</v>
      </c>
    </row>
    <row r="126" spans="1:95">
      <c r="A126" s="26" t="s">
        <v>450</v>
      </c>
      <c r="B126" s="26" t="s">
        <v>459</v>
      </c>
      <c r="C126" s="26" t="s">
        <v>460</v>
      </c>
      <c r="D126" s="27">
        <v>105</v>
      </c>
      <c r="E126" s="27">
        <v>2966.28</v>
      </c>
      <c r="F126" s="28">
        <v>0.08</v>
      </c>
      <c r="G126" s="27">
        <v>3175.45</v>
      </c>
      <c r="H126" s="27">
        <v>3186.83</v>
      </c>
      <c r="I126" s="27">
        <v>228202290</v>
      </c>
      <c r="J126" s="29">
        <v>25</v>
      </c>
      <c r="K126" s="29">
        <v>25</v>
      </c>
      <c r="L126" s="29">
        <v>0</v>
      </c>
      <c r="M126" s="29">
        <v>0</v>
      </c>
      <c r="N126" s="29">
        <v>12.8</v>
      </c>
      <c r="O126" s="29">
        <v>37.799999999999997</v>
      </c>
      <c r="P126" s="27">
        <v>17951291.32</v>
      </c>
      <c r="Q126" s="27">
        <v>8359735.5199999996</v>
      </c>
      <c r="R126" s="27">
        <v>960067.14</v>
      </c>
      <c r="S126" s="27">
        <v>178.47</v>
      </c>
      <c r="T126" s="27">
        <v>12267600</v>
      </c>
      <c r="U126" s="27">
        <v>116856</v>
      </c>
      <c r="V126" s="27">
        <v>0</v>
      </c>
      <c r="W126" s="27">
        <v>0</v>
      </c>
      <c r="X126" s="27">
        <v>0</v>
      </c>
      <c r="Y126" s="27">
        <v>0</v>
      </c>
      <c r="Z126" s="27">
        <v>700</v>
      </c>
      <c r="AA126" s="27">
        <v>21705137.129999999</v>
      </c>
      <c r="AB126" s="27">
        <v>0</v>
      </c>
      <c r="AC126" s="27">
        <v>131011</v>
      </c>
      <c r="AD126" s="27">
        <v>55264.34</v>
      </c>
      <c r="AE126" s="27">
        <v>650</v>
      </c>
      <c r="AF126" s="27">
        <v>24570</v>
      </c>
      <c r="AG126" s="27">
        <v>14820</v>
      </c>
      <c r="AH126" s="27">
        <v>428160</v>
      </c>
      <c r="AI126" s="27">
        <v>39578</v>
      </c>
      <c r="AJ126" s="27">
        <v>152857.84</v>
      </c>
      <c r="AK126" s="27">
        <v>22993.41</v>
      </c>
      <c r="AL126" s="27">
        <v>0</v>
      </c>
      <c r="AM126" s="27">
        <v>0</v>
      </c>
      <c r="AN126" s="27">
        <v>0</v>
      </c>
      <c r="AO126" s="27">
        <v>241519</v>
      </c>
      <c r="AP126" s="27">
        <v>1111423.5900000001</v>
      </c>
      <c r="AQ126" s="27">
        <v>1516482.32</v>
      </c>
      <c r="AR126" s="27">
        <v>0</v>
      </c>
      <c r="AS126" s="27">
        <v>0</v>
      </c>
      <c r="AT126" s="27">
        <v>0</v>
      </c>
      <c r="AU126" s="27">
        <v>46056</v>
      </c>
      <c r="AV126" s="27">
        <v>0</v>
      </c>
      <c r="AW126" s="27">
        <v>0</v>
      </c>
      <c r="AX126" s="27">
        <v>46056</v>
      </c>
      <c r="AY126" s="27">
        <v>24379099.039999999</v>
      </c>
      <c r="AZ126" s="27">
        <v>11311660.9</v>
      </c>
      <c r="BA126" s="27">
        <v>1468272.62</v>
      </c>
      <c r="BB126" s="27">
        <v>638899.96</v>
      </c>
      <c r="BC126" s="27">
        <v>0</v>
      </c>
      <c r="BD126" s="27">
        <v>438932.1</v>
      </c>
      <c r="BE126" s="27">
        <v>144939.76</v>
      </c>
      <c r="BF126" s="27">
        <v>14002705.34</v>
      </c>
      <c r="BG126" s="27">
        <v>714800.78</v>
      </c>
      <c r="BH126" s="27">
        <v>203118.39</v>
      </c>
      <c r="BI126" s="27">
        <v>2379296.79</v>
      </c>
      <c r="BJ126" s="27">
        <v>684077.17</v>
      </c>
      <c r="BK126" s="27">
        <v>441776.15</v>
      </c>
      <c r="BL126" s="27">
        <v>4423069.28</v>
      </c>
      <c r="BM126" s="27">
        <v>829114.96</v>
      </c>
      <c r="BN126" s="27">
        <v>1326245.3500000001</v>
      </c>
      <c r="BO126" s="27">
        <v>1134103.54</v>
      </c>
      <c r="BP126" s="27">
        <v>3289463.85</v>
      </c>
      <c r="BQ126" s="27">
        <v>1060121.67</v>
      </c>
      <c r="BR126" s="27">
        <v>0</v>
      </c>
      <c r="BS126" s="27">
        <v>3786.92</v>
      </c>
      <c r="BT126" s="27">
        <v>0</v>
      </c>
      <c r="BU126" s="27">
        <v>1063908.5900000001</v>
      </c>
      <c r="BV126" s="27">
        <v>814160.89</v>
      </c>
      <c r="BW126" s="27">
        <v>1418403.74</v>
      </c>
      <c r="BX126" s="27">
        <v>0</v>
      </c>
      <c r="BY126" s="27">
        <v>0</v>
      </c>
      <c r="BZ126" s="27">
        <v>422.91</v>
      </c>
      <c r="CA126" s="27">
        <v>25012134.600000001</v>
      </c>
      <c r="CB126" s="27">
        <v>1199881.72</v>
      </c>
      <c r="CC126" s="27">
        <v>1418403.74</v>
      </c>
      <c r="CD126" s="27">
        <v>22393849.140000001</v>
      </c>
      <c r="CE126" s="27">
        <v>1025576.82</v>
      </c>
      <c r="CF126" s="27">
        <v>21368272.32</v>
      </c>
      <c r="CG126" s="27">
        <v>7203.7273352481889</v>
      </c>
      <c r="CH126" s="30">
        <v>205.93</v>
      </c>
      <c r="CI126" s="27">
        <v>48514.215995726699</v>
      </c>
      <c r="CJ126" s="30">
        <v>225.93</v>
      </c>
      <c r="CK126" s="27">
        <v>50341.962510512101</v>
      </c>
      <c r="CL126" s="27">
        <v>3704124.24</v>
      </c>
      <c r="CM126" s="27">
        <v>54873.62</v>
      </c>
      <c r="CN126" s="27">
        <v>0</v>
      </c>
      <c r="CO126" s="27">
        <v>3649250.62</v>
      </c>
      <c r="CP126" s="27">
        <v>0</v>
      </c>
      <c r="CQ126" s="27">
        <v>0</v>
      </c>
    </row>
    <row r="127" spans="1:95">
      <c r="A127" s="26" t="s">
        <v>461</v>
      </c>
      <c r="B127" s="26" t="s">
        <v>462</v>
      </c>
      <c r="C127" s="26" t="s">
        <v>463</v>
      </c>
      <c r="D127" s="27">
        <v>113</v>
      </c>
      <c r="E127" s="27">
        <v>2220.29</v>
      </c>
      <c r="F127" s="28">
        <v>0.14000000000000001</v>
      </c>
      <c r="G127" s="27">
        <v>2340.67</v>
      </c>
      <c r="H127" s="27">
        <v>2319.8000000000002</v>
      </c>
      <c r="I127" s="27">
        <v>138561576</v>
      </c>
      <c r="J127" s="29">
        <v>25</v>
      </c>
      <c r="K127" s="29">
        <v>25</v>
      </c>
      <c r="L127" s="29">
        <v>0</v>
      </c>
      <c r="M127" s="29">
        <v>0</v>
      </c>
      <c r="N127" s="29">
        <v>9.5</v>
      </c>
      <c r="O127" s="29">
        <v>34.5</v>
      </c>
      <c r="P127" s="27">
        <v>12945000</v>
      </c>
      <c r="Q127" s="27">
        <v>5199450.3099999996</v>
      </c>
      <c r="R127" s="27">
        <v>907209.24</v>
      </c>
      <c r="S127" s="27">
        <v>0</v>
      </c>
      <c r="T127" s="27">
        <v>9523531</v>
      </c>
      <c r="U127" s="27">
        <v>207360</v>
      </c>
      <c r="V127" s="27">
        <v>0</v>
      </c>
      <c r="W127" s="27">
        <v>0</v>
      </c>
      <c r="X127" s="27">
        <v>0</v>
      </c>
      <c r="Y127" s="27">
        <v>0</v>
      </c>
      <c r="Z127" s="27">
        <v>1050</v>
      </c>
      <c r="AA127" s="27">
        <v>15838600.550000001</v>
      </c>
      <c r="AB127" s="27">
        <v>139647.46</v>
      </c>
      <c r="AC127" s="27">
        <v>95367</v>
      </c>
      <c r="AD127" s="27">
        <v>19682</v>
      </c>
      <c r="AE127" s="27">
        <v>325</v>
      </c>
      <c r="AF127" s="27">
        <v>57298</v>
      </c>
      <c r="AG127" s="27">
        <v>61815</v>
      </c>
      <c r="AH127" s="27">
        <v>679942</v>
      </c>
      <c r="AI127" s="27">
        <v>103762</v>
      </c>
      <c r="AJ127" s="27">
        <v>5146</v>
      </c>
      <c r="AK127" s="27">
        <v>9287.44</v>
      </c>
      <c r="AL127" s="27">
        <v>0</v>
      </c>
      <c r="AM127" s="27">
        <v>0</v>
      </c>
      <c r="AN127" s="27">
        <v>0</v>
      </c>
      <c r="AO127" s="27">
        <v>276791.53000000003</v>
      </c>
      <c r="AP127" s="27">
        <v>1449063.43</v>
      </c>
      <c r="AQ127" s="27">
        <v>2019716.78</v>
      </c>
      <c r="AR127" s="27">
        <v>0</v>
      </c>
      <c r="AS127" s="27">
        <v>0</v>
      </c>
      <c r="AT127" s="27">
        <v>15500.09</v>
      </c>
      <c r="AU127" s="27">
        <v>0</v>
      </c>
      <c r="AV127" s="27">
        <v>0</v>
      </c>
      <c r="AW127" s="27">
        <v>0</v>
      </c>
      <c r="AX127" s="27">
        <v>15500.09</v>
      </c>
      <c r="AY127" s="27">
        <v>19322880.850000001</v>
      </c>
      <c r="AZ127" s="27">
        <v>7661038.6699999999</v>
      </c>
      <c r="BA127" s="27">
        <v>1055381.6499999999</v>
      </c>
      <c r="BB127" s="27">
        <v>439230.54</v>
      </c>
      <c r="BC127" s="27">
        <v>170577.06</v>
      </c>
      <c r="BD127" s="27">
        <v>427331.91</v>
      </c>
      <c r="BE127" s="27">
        <v>929716.2</v>
      </c>
      <c r="BF127" s="27">
        <v>10683276.029999999</v>
      </c>
      <c r="BG127" s="27">
        <v>400626.61</v>
      </c>
      <c r="BH127" s="27">
        <v>190786.44</v>
      </c>
      <c r="BI127" s="27">
        <v>1388837.74</v>
      </c>
      <c r="BJ127" s="27">
        <v>666518.05000000005</v>
      </c>
      <c r="BK127" s="27">
        <v>258701.29</v>
      </c>
      <c r="BL127" s="27">
        <v>2905470.13</v>
      </c>
      <c r="BM127" s="27">
        <v>707325.36</v>
      </c>
      <c r="BN127" s="27">
        <v>1037938.05</v>
      </c>
      <c r="BO127" s="27">
        <v>869547.17</v>
      </c>
      <c r="BP127" s="27">
        <v>2614810.58</v>
      </c>
      <c r="BQ127" s="27">
        <v>867370.42</v>
      </c>
      <c r="BR127" s="27">
        <v>0</v>
      </c>
      <c r="BS127" s="27">
        <v>3872.05</v>
      </c>
      <c r="BT127" s="27">
        <v>5662.41</v>
      </c>
      <c r="BU127" s="27">
        <v>876904.88</v>
      </c>
      <c r="BV127" s="27">
        <v>189587.54</v>
      </c>
      <c r="BW127" s="27">
        <v>974081.76</v>
      </c>
      <c r="BX127" s="27">
        <v>29797</v>
      </c>
      <c r="BY127" s="27">
        <v>1150</v>
      </c>
      <c r="BZ127" s="27">
        <v>0</v>
      </c>
      <c r="CA127" s="27">
        <v>18275077.920000002</v>
      </c>
      <c r="CB127" s="27">
        <v>519786.85</v>
      </c>
      <c r="CC127" s="27">
        <v>974081.76</v>
      </c>
      <c r="CD127" s="27">
        <v>16781209.309999999</v>
      </c>
      <c r="CE127" s="27">
        <v>1414591.04</v>
      </c>
      <c r="CF127" s="27">
        <v>15366618.27</v>
      </c>
      <c r="CG127" s="27">
        <v>6920.9960275459507</v>
      </c>
      <c r="CH127" s="30">
        <v>158.97999999999999</v>
      </c>
      <c r="CI127" s="27">
        <v>42189.653415524001</v>
      </c>
      <c r="CJ127" s="30">
        <v>171.08</v>
      </c>
      <c r="CK127" s="27">
        <v>44143.091653027797</v>
      </c>
      <c r="CL127" s="27">
        <v>3830671.4</v>
      </c>
      <c r="CM127" s="27">
        <v>115519.35</v>
      </c>
      <c r="CN127" s="27">
        <v>0</v>
      </c>
      <c r="CO127" s="27">
        <v>3715152.05</v>
      </c>
      <c r="CP127" s="27">
        <v>2391699.0299999998</v>
      </c>
      <c r="CQ127" s="27">
        <v>80867.87</v>
      </c>
    </row>
    <row r="128" spans="1:95">
      <c r="A128" s="26" t="s">
        <v>461</v>
      </c>
      <c r="B128" s="26" t="s">
        <v>464</v>
      </c>
      <c r="C128" s="26" t="s">
        <v>465</v>
      </c>
      <c r="D128" s="27">
        <v>300</v>
      </c>
      <c r="E128" s="27">
        <v>1050.1600000000001</v>
      </c>
      <c r="F128" s="28">
        <v>-0.02</v>
      </c>
      <c r="G128" s="27">
        <v>1114.07</v>
      </c>
      <c r="H128" s="27">
        <v>1119.3900000000001</v>
      </c>
      <c r="I128" s="27">
        <v>52949898</v>
      </c>
      <c r="J128" s="29">
        <v>25</v>
      </c>
      <c r="K128" s="29">
        <v>25</v>
      </c>
      <c r="L128" s="29">
        <v>0</v>
      </c>
      <c r="M128" s="29">
        <v>0</v>
      </c>
      <c r="N128" s="29">
        <v>10.33</v>
      </c>
      <c r="O128" s="29">
        <v>35.33</v>
      </c>
      <c r="P128" s="27">
        <v>5674568.0899999999</v>
      </c>
      <c r="Q128" s="27">
        <v>1513360.36</v>
      </c>
      <c r="R128" s="27">
        <v>548087.38</v>
      </c>
      <c r="S128" s="27">
        <v>0</v>
      </c>
      <c r="T128" s="27">
        <v>4832929.33</v>
      </c>
      <c r="U128" s="27">
        <v>4266</v>
      </c>
      <c r="V128" s="27">
        <v>0</v>
      </c>
      <c r="W128" s="27">
        <v>0</v>
      </c>
      <c r="X128" s="27">
        <v>0</v>
      </c>
      <c r="Y128" s="27">
        <v>75056</v>
      </c>
      <c r="Z128" s="27">
        <v>1174.25</v>
      </c>
      <c r="AA128" s="27">
        <v>6974873.3200000003</v>
      </c>
      <c r="AB128" s="27">
        <v>0</v>
      </c>
      <c r="AC128" s="27">
        <v>46018</v>
      </c>
      <c r="AD128" s="27">
        <v>10313.450000000001</v>
      </c>
      <c r="AE128" s="27">
        <v>50</v>
      </c>
      <c r="AF128" s="27">
        <v>6955</v>
      </c>
      <c r="AG128" s="27">
        <v>585</v>
      </c>
      <c r="AH128" s="27">
        <v>288000</v>
      </c>
      <c r="AI128" s="27">
        <v>21547</v>
      </c>
      <c r="AJ128" s="27">
        <v>11375</v>
      </c>
      <c r="AK128" s="27">
        <v>4372.2299999999996</v>
      </c>
      <c r="AL128" s="27">
        <v>0</v>
      </c>
      <c r="AM128" s="27">
        <v>0</v>
      </c>
      <c r="AN128" s="27">
        <v>0</v>
      </c>
      <c r="AO128" s="27">
        <v>638910.43000000005</v>
      </c>
      <c r="AP128" s="27">
        <v>1028126.11</v>
      </c>
      <c r="AQ128" s="27">
        <v>938934.73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8941934.1600000001</v>
      </c>
      <c r="AZ128" s="27">
        <v>4292073.2300000004</v>
      </c>
      <c r="BA128" s="27">
        <v>487288.32000000001</v>
      </c>
      <c r="BB128" s="27">
        <v>323065.77</v>
      </c>
      <c r="BC128" s="27">
        <v>0</v>
      </c>
      <c r="BD128" s="27">
        <v>272170.84999999998</v>
      </c>
      <c r="BE128" s="27">
        <v>87634.62</v>
      </c>
      <c r="BF128" s="27">
        <v>5462232.79</v>
      </c>
      <c r="BG128" s="27">
        <v>139951.38</v>
      </c>
      <c r="BH128" s="27">
        <v>114339.69</v>
      </c>
      <c r="BI128" s="27">
        <v>790714.94</v>
      </c>
      <c r="BJ128" s="27">
        <v>404681.31</v>
      </c>
      <c r="BK128" s="27">
        <v>166434.64000000001</v>
      </c>
      <c r="BL128" s="27">
        <v>1616121.96</v>
      </c>
      <c r="BM128" s="27">
        <v>259730.43</v>
      </c>
      <c r="BN128" s="27">
        <v>270158</v>
      </c>
      <c r="BO128" s="27">
        <v>427318.59</v>
      </c>
      <c r="BP128" s="27">
        <v>957207.02</v>
      </c>
      <c r="BQ128" s="27">
        <v>316826.32</v>
      </c>
      <c r="BR128" s="27">
        <v>0</v>
      </c>
      <c r="BS128" s="27">
        <v>0</v>
      </c>
      <c r="BT128" s="27">
        <v>0</v>
      </c>
      <c r="BU128" s="27">
        <v>316826.32</v>
      </c>
      <c r="BV128" s="27">
        <v>360274.64</v>
      </c>
      <c r="BW128" s="27">
        <v>363639.72</v>
      </c>
      <c r="BX128" s="27">
        <v>41414.629999999997</v>
      </c>
      <c r="BY128" s="27">
        <v>0</v>
      </c>
      <c r="BZ128" s="27">
        <v>0</v>
      </c>
      <c r="CA128" s="27">
        <v>9117717.0800000001</v>
      </c>
      <c r="CB128" s="27">
        <v>835174.41</v>
      </c>
      <c r="CC128" s="27">
        <v>363639.72</v>
      </c>
      <c r="CD128" s="27">
        <v>7918902.9500000002</v>
      </c>
      <c r="CE128" s="27">
        <v>647262.92000000004</v>
      </c>
      <c r="CF128" s="27">
        <v>7271640.0300000003</v>
      </c>
      <c r="CG128" s="27">
        <v>6924.3163232269362</v>
      </c>
      <c r="CH128" s="30">
        <v>82.67</v>
      </c>
      <c r="CI128" s="27">
        <v>41127.017902503903</v>
      </c>
      <c r="CJ128" s="30">
        <v>87.67</v>
      </c>
      <c r="CK128" s="27">
        <v>42971.640469944097</v>
      </c>
      <c r="CL128" s="27">
        <v>3108382.15</v>
      </c>
      <c r="CM128" s="27">
        <v>148156.35</v>
      </c>
      <c r="CN128" s="27">
        <v>0</v>
      </c>
      <c r="CO128" s="27">
        <v>2960225.8</v>
      </c>
      <c r="CP128" s="27">
        <v>165926.79</v>
      </c>
      <c r="CQ128" s="27">
        <v>0</v>
      </c>
    </row>
    <row r="129" spans="1:95">
      <c r="A129" s="26" t="s">
        <v>461</v>
      </c>
      <c r="B129" s="26" t="s">
        <v>466</v>
      </c>
      <c r="C129" s="26" t="s">
        <v>467</v>
      </c>
      <c r="D129" s="27">
        <v>86</v>
      </c>
      <c r="E129" s="27">
        <v>564.80999999999995</v>
      </c>
      <c r="F129" s="28">
        <v>-0.08</v>
      </c>
      <c r="G129" s="27">
        <v>603.6</v>
      </c>
      <c r="H129" s="27">
        <v>570.76</v>
      </c>
      <c r="I129" s="27">
        <v>24623782</v>
      </c>
      <c r="J129" s="29">
        <v>25</v>
      </c>
      <c r="K129" s="29">
        <v>25</v>
      </c>
      <c r="L129" s="29">
        <v>0</v>
      </c>
      <c r="M129" s="29">
        <v>0</v>
      </c>
      <c r="N129" s="29">
        <v>12</v>
      </c>
      <c r="O129" s="29">
        <v>37</v>
      </c>
      <c r="P129" s="27">
        <v>3302680.61</v>
      </c>
      <c r="Q129" s="27">
        <v>911928.92</v>
      </c>
      <c r="R129" s="27">
        <v>241472.44</v>
      </c>
      <c r="S129" s="27">
        <v>7923.96</v>
      </c>
      <c r="T129" s="27">
        <v>2588715</v>
      </c>
      <c r="U129" s="27">
        <v>251802</v>
      </c>
      <c r="V129" s="27">
        <v>0</v>
      </c>
      <c r="W129" s="27">
        <v>0</v>
      </c>
      <c r="X129" s="27">
        <v>0</v>
      </c>
      <c r="Y129" s="27">
        <v>43739</v>
      </c>
      <c r="Z129" s="27">
        <v>0</v>
      </c>
      <c r="AA129" s="27">
        <v>4045581.32</v>
      </c>
      <c r="AB129" s="27">
        <v>0</v>
      </c>
      <c r="AC129" s="27">
        <v>23464</v>
      </c>
      <c r="AD129" s="27">
        <v>7875.94</v>
      </c>
      <c r="AE129" s="27">
        <v>0</v>
      </c>
      <c r="AF129" s="27">
        <v>27528</v>
      </c>
      <c r="AG129" s="27">
        <v>0</v>
      </c>
      <c r="AH129" s="27">
        <v>449280</v>
      </c>
      <c r="AI129" s="27">
        <v>3100</v>
      </c>
      <c r="AJ129" s="27">
        <v>0</v>
      </c>
      <c r="AK129" s="27">
        <v>2497.6999999999998</v>
      </c>
      <c r="AL129" s="27">
        <v>0</v>
      </c>
      <c r="AM129" s="27">
        <v>0</v>
      </c>
      <c r="AN129" s="27">
        <v>0</v>
      </c>
      <c r="AO129" s="27">
        <v>652796.30000000005</v>
      </c>
      <c r="AP129" s="27">
        <v>1166541.94</v>
      </c>
      <c r="AQ129" s="27">
        <v>781162.02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  <c r="AW129" s="27">
        <v>0</v>
      </c>
      <c r="AX129" s="27">
        <v>0</v>
      </c>
      <c r="AY129" s="27">
        <v>5993285.2800000003</v>
      </c>
      <c r="AZ129" s="27">
        <v>2029311.66</v>
      </c>
      <c r="BA129" s="27">
        <v>353379.06</v>
      </c>
      <c r="BB129" s="27">
        <v>150465.22</v>
      </c>
      <c r="BC129" s="27">
        <v>0</v>
      </c>
      <c r="BD129" s="27">
        <v>254392.99</v>
      </c>
      <c r="BE129" s="27">
        <v>58079.7</v>
      </c>
      <c r="BF129" s="27">
        <v>2845628.63</v>
      </c>
      <c r="BG129" s="27">
        <v>183459.07</v>
      </c>
      <c r="BH129" s="27">
        <v>0</v>
      </c>
      <c r="BI129" s="27">
        <v>399337.96</v>
      </c>
      <c r="BJ129" s="27">
        <v>254697.51</v>
      </c>
      <c r="BK129" s="27">
        <v>10135.94</v>
      </c>
      <c r="BL129" s="27">
        <v>847630.48</v>
      </c>
      <c r="BM129" s="27">
        <v>194519.06</v>
      </c>
      <c r="BN129" s="27">
        <v>358735.99</v>
      </c>
      <c r="BO129" s="27">
        <v>193924.14</v>
      </c>
      <c r="BP129" s="27">
        <v>747179.19</v>
      </c>
      <c r="BQ129" s="27">
        <v>269179.58</v>
      </c>
      <c r="BR129" s="27">
        <v>0</v>
      </c>
      <c r="BS129" s="27">
        <v>232.38</v>
      </c>
      <c r="BT129" s="27">
        <v>0</v>
      </c>
      <c r="BU129" s="27">
        <v>269411.96000000002</v>
      </c>
      <c r="BV129" s="27">
        <v>514471.4</v>
      </c>
      <c r="BW129" s="27">
        <v>315955.99</v>
      </c>
      <c r="BX129" s="27">
        <v>32695</v>
      </c>
      <c r="BY129" s="27">
        <v>0</v>
      </c>
      <c r="BZ129" s="27">
        <v>36.26</v>
      </c>
      <c r="CA129" s="27">
        <v>5573008.9100000001</v>
      </c>
      <c r="CB129" s="27">
        <v>619783.93999999994</v>
      </c>
      <c r="CC129" s="27">
        <v>315955.99</v>
      </c>
      <c r="CD129" s="27">
        <v>4637268.9800000004</v>
      </c>
      <c r="CE129" s="27">
        <v>333696.48</v>
      </c>
      <c r="CF129" s="27">
        <v>4303572.5</v>
      </c>
      <c r="CG129" s="27">
        <v>7619.5047892211551</v>
      </c>
      <c r="CH129" s="30">
        <v>46.54</v>
      </c>
      <c r="CI129" s="27">
        <v>37752.872797593503</v>
      </c>
      <c r="CJ129" s="30">
        <v>50.74</v>
      </c>
      <c r="CK129" s="27">
        <v>39714.1306661411</v>
      </c>
      <c r="CL129" s="27">
        <v>1388583.35</v>
      </c>
      <c r="CM129" s="27">
        <v>31791.91</v>
      </c>
      <c r="CN129" s="27">
        <v>0</v>
      </c>
      <c r="CO129" s="27">
        <v>1356791.44</v>
      </c>
      <c r="CP129" s="27">
        <v>179176.4</v>
      </c>
      <c r="CQ129" s="27">
        <v>0</v>
      </c>
    </row>
    <row r="130" spans="1:95">
      <c r="A130" s="26" t="s">
        <v>468</v>
      </c>
      <c r="B130" s="26" t="s">
        <v>469</v>
      </c>
      <c r="C130" s="26" t="s">
        <v>470</v>
      </c>
      <c r="D130" s="27">
        <v>253</v>
      </c>
      <c r="E130" s="27">
        <v>365.13</v>
      </c>
      <c r="F130" s="28">
        <v>0.04</v>
      </c>
      <c r="G130" s="27">
        <v>383.81</v>
      </c>
      <c r="H130" s="27">
        <v>386.67</v>
      </c>
      <c r="I130" s="27">
        <v>26274147</v>
      </c>
      <c r="J130" s="29">
        <v>29</v>
      </c>
      <c r="K130" s="29">
        <v>25</v>
      </c>
      <c r="L130" s="29">
        <v>4</v>
      </c>
      <c r="M130" s="29">
        <v>0</v>
      </c>
      <c r="N130" s="29">
        <v>3</v>
      </c>
      <c r="O130" s="29">
        <v>32</v>
      </c>
      <c r="P130" s="27">
        <v>1149062.5</v>
      </c>
      <c r="Q130" s="27">
        <v>881008.2</v>
      </c>
      <c r="R130" s="27">
        <v>149335.39000000001</v>
      </c>
      <c r="S130" s="27">
        <v>50607.62</v>
      </c>
      <c r="T130" s="27">
        <v>1490138</v>
      </c>
      <c r="U130" s="27">
        <v>39744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2610833.21</v>
      </c>
      <c r="AB130" s="27">
        <v>0</v>
      </c>
      <c r="AC130" s="27">
        <v>15896</v>
      </c>
      <c r="AD130" s="27">
        <v>12000</v>
      </c>
      <c r="AE130" s="27">
        <v>0</v>
      </c>
      <c r="AF130" s="27">
        <v>1333</v>
      </c>
      <c r="AG130" s="27">
        <v>0</v>
      </c>
      <c r="AH130" s="27">
        <v>263040</v>
      </c>
      <c r="AI130" s="27">
        <v>666</v>
      </c>
      <c r="AJ130" s="27">
        <v>0</v>
      </c>
      <c r="AK130" s="27">
        <v>1668.25</v>
      </c>
      <c r="AL130" s="27">
        <v>0</v>
      </c>
      <c r="AM130" s="27">
        <v>0</v>
      </c>
      <c r="AN130" s="27">
        <v>0</v>
      </c>
      <c r="AO130" s="27">
        <v>30638.85</v>
      </c>
      <c r="AP130" s="27">
        <v>325242.09999999998</v>
      </c>
      <c r="AQ130" s="27">
        <v>597554.72</v>
      </c>
      <c r="AR130" s="27">
        <v>0</v>
      </c>
      <c r="AS130" s="27">
        <v>0</v>
      </c>
      <c r="AT130" s="27">
        <v>0</v>
      </c>
      <c r="AU130" s="27">
        <v>0</v>
      </c>
      <c r="AV130" s="27">
        <v>0</v>
      </c>
      <c r="AW130" s="27">
        <v>0</v>
      </c>
      <c r="AX130" s="27">
        <v>0</v>
      </c>
      <c r="AY130" s="27">
        <v>3533630.03</v>
      </c>
      <c r="AZ130" s="27">
        <v>1251900.97</v>
      </c>
      <c r="BA130" s="27">
        <v>150942.51999999999</v>
      </c>
      <c r="BB130" s="27">
        <v>131409.60999999999</v>
      </c>
      <c r="BC130" s="27">
        <v>0</v>
      </c>
      <c r="BD130" s="27">
        <v>301239.76</v>
      </c>
      <c r="BE130" s="27">
        <v>43244.29</v>
      </c>
      <c r="BF130" s="27">
        <v>1878737.15</v>
      </c>
      <c r="BG130" s="27">
        <v>184355.39</v>
      </c>
      <c r="BH130" s="27">
        <v>41310.42</v>
      </c>
      <c r="BI130" s="27">
        <v>246445.99</v>
      </c>
      <c r="BJ130" s="27">
        <v>132294.9</v>
      </c>
      <c r="BK130" s="27">
        <v>8055.23</v>
      </c>
      <c r="BL130" s="27">
        <v>612461.93000000005</v>
      </c>
      <c r="BM130" s="27">
        <v>80968.03</v>
      </c>
      <c r="BN130" s="27">
        <v>127354.58</v>
      </c>
      <c r="BO130" s="27">
        <v>183461.87</v>
      </c>
      <c r="BP130" s="27">
        <v>391784.48</v>
      </c>
      <c r="BQ130" s="27">
        <v>171852.51</v>
      </c>
      <c r="BR130" s="27">
        <v>0</v>
      </c>
      <c r="BS130" s="27">
        <v>0</v>
      </c>
      <c r="BT130" s="27">
        <v>0</v>
      </c>
      <c r="BU130" s="27">
        <v>171852.51</v>
      </c>
      <c r="BV130" s="27">
        <v>124122.46</v>
      </c>
      <c r="BW130" s="27">
        <v>95203.46</v>
      </c>
      <c r="BX130" s="27">
        <v>13902.99</v>
      </c>
      <c r="BY130" s="27">
        <v>0</v>
      </c>
      <c r="BZ130" s="27">
        <v>0</v>
      </c>
      <c r="CA130" s="27">
        <v>3288064.98</v>
      </c>
      <c r="CB130" s="27">
        <v>155353.73000000001</v>
      </c>
      <c r="CC130" s="27">
        <v>95203.46</v>
      </c>
      <c r="CD130" s="27">
        <v>3037507.79</v>
      </c>
      <c r="CE130" s="27">
        <v>360272</v>
      </c>
      <c r="CF130" s="27">
        <v>2677235.79</v>
      </c>
      <c r="CG130" s="27">
        <v>7332.2810779722295</v>
      </c>
      <c r="CH130" s="30">
        <v>29.89</v>
      </c>
      <c r="CI130" s="27">
        <v>37062.884242221502</v>
      </c>
      <c r="CJ130" s="30">
        <v>32.89</v>
      </c>
      <c r="CK130" s="27">
        <v>39594.240802675602</v>
      </c>
      <c r="CL130" s="27">
        <v>1742726.44</v>
      </c>
      <c r="CM130" s="27">
        <v>186736.43</v>
      </c>
      <c r="CN130" s="27">
        <v>0</v>
      </c>
      <c r="CO130" s="27">
        <v>1555990.01</v>
      </c>
      <c r="CP130" s="27">
        <v>114891.43</v>
      </c>
      <c r="CQ130" s="27">
        <v>0</v>
      </c>
    </row>
    <row r="131" spans="1:95">
      <c r="A131" s="26" t="s">
        <v>468</v>
      </c>
      <c r="B131" s="26" t="s">
        <v>471</v>
      </c>
      <c r="C131" s="26" t="s">
        <v>472</v>
      </c>
      <c r="D131" s="27">
        <v>378</v>
      </c>
      <c r="E131" s="27">
        <v>872.55</v>
      </c>
      <c r="F131" s="28">
        <v>-0.21</v>
      </c>
      <c r="G131" s="27">
        <v>926.25</v>
      </c>
      <c r="H131" s="27">
        <v>990.05</v>
      </c>
      <c r="I131" s="27">
        <v>57213267</v>
      </c>
      <c r="J131" s="29">
        <v>26.7</v>
      </c>
      <c r="K131" s="29">
        <v>25</v>
      </c>
      <c r="L131" s="29">
        <v>1.7</v>
      </c>
      <c r="M131" s="29">
        <v>0</v>
      </c>
      <c r="N131" s="29">
        <v>6.1</v>
      </c>
      <c r="O131" s="29">
        <v>32.799999999999997</v>
      </c>
      <c r="P131" s="27">
        <v>1815087</v>
      </c>
      <c r="Q131" s="27">
        <v>1891653.48</v>
      </c>
      <c r="R131" s="27">
        <v>483951.85</v>
      </c>
      <c r="S131" s="27">
        <v>131921.94</v>
      </c>
      <c r="T131" s="27">
        <v>4041304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6548831.2699999996</v>
      </c>
      <c r="AB131" s="27">
        <v>0</v>
      </c>
      <c r="AC131" s="27">
        <v>40701</v>
      </c>
      <c r="AD131" s="27">
        <v>31757.85</v>
      </c>
      <c r="AE131" s="27">
        <v>50</v>
      </c>
      <c r="AF131" s="27">
        <v>69713</v>
      </c>
      <c r="AG131" s="27">
        <v>0</v>
      </c>
      <c r="AH131" s="27">
        <v>703680</v>
      </c>
      <c r="AI131" s="27">
        <v>156436</v>
      </c>
      <c r="AJ131" s="27">
        <v>0</v>
      </c>
      <c r="AK131" s="27">
        <v>4145.7</v>
      </c>
      <c r="AL131" s="27">
        <v>0</v>
      </c>
      <c r="AM131" s="27">
        <v>0</v>
      </c>
      <c r="AN131" s="27">
        <v>0</v>
      </c>
      <c r="AO131" s="27">
        <v>258227.96</v>
      </c>
      <c r="AP131" s="27">
        <v>1264711.51</v>
      </c>
      <c r="AQ131" s="27">
        <v>1493207.21</v>
      </c>
      <c r="AR131" s="27">
        <v>0</v>
      </c>
      <c r="AS131" s="27">
        <v>0</v>
      </c>
      <c r="AT131" s="27">
        <v>5800</v>
      </c>
      <c r="AU131" s="27">
        <v>1427</v>
      </c>
      <c r="AV131" s="27">
        <v>0</v>
      </c>
      <c r="AW131" s="27">
        <v>0</v>
      </c>
      <c r="AX131" s="27">
        <v>7227</v>
      </c>
      <c r="AY131" s="27">
        <v>9313976.9900000002</v>
      </c>
      <c r="AZ131" s="27">
        <v>3231101.88</v>
      </c>
      <c r="BA131" s="27">
        <v>450717.11</v>
      </c>
      <c r="BB131" s="27">
        <v>234289.05</v>
      </c>
      <c r="BC131" s="27">
        <v>0</v>
      </c>
      <c r="BD131" s="27">
        <v>460692.49</v>
      </c>
      <c r="BE131" s="27">
        <v>551251.23</v>
      </c>
      <c r="BF131" s="27">
        <v>4928051.76</v>
      </c>
      <c r="BG131" s="27">
        <v>265959.46000000002</v>
      </c>
      <c r="BH131" s="27">
        <v>95907.69</v>
      </c>
      <c r="BI131" s="27">
        <v>1090497.8700000001</v>
      </c>
      <c r="BJ131" s="27">
        <v>444105.69</v>
      </c>
      <c r="BK131" s="27">
        <v>124389.3</v>
      </c>
      <c r="BL131" s="27">
        <v>2020860.01</v>
      </c>
      <c r="BM131" s="27">
        <v>265524.32</v>
      </c>
      <c r="BN131" s="27">
        <v>529992.61</v>
      </c>
      <c r="BO131" s="27">
        <v>400605.76</v>
      </c>
      <c r="BP131" s="27">
        <v>1196122.69</v>
      </c>
      <c r="BQ131" s="27">
        <v>456388.01</v>
      </c>
      <c r="BR131" s="27">
        <v>0</v>
      </c>
      <c r="BS131" s="27">
        <v>1781.02</v>
      </c>
      <c r="BT131" s="27">
        <v>1100</v>
      </c>
      <c r="BU131" s="27">
        <v>459269.03</v>
      </c>
      <c r="BV131" s="27">
        <v>169911.11</v>
      </c>
      <c r="BW131" s="27">
        <v>274885.21999999997</v>
      </c>
      <c r="BX131" s="27">
        <v>18011.16</v>
      </c>
      <c r="BY131" s="27">
        <v>0</v>
      </c>
      <c r="BZ131" s="27">
        <v>0</v>
      </c>
      <c r="CA131" s="27">
        <v>9067110.9800000004</v>
      </c>
      <c r="CB131" s="27">
        <v>375599.62</v>
      </c>
      <c r="CC131" s="27">
        <v>274885.21999999997</v>
      </c>
      <c r="CD131" s="27">
        <v>8416626.1400000006</v>
      </c>
      <c r="CE131" s="27">
        <v>835377.82</v>
      </c>
      <c r="CF131" s="27">
        <v>7581248.3200000003</v>
      </c>
      <c r="CG131" s="27">
        <v>8688.6119076270716</v>
      </c>
      <c r="CH131" s="30">
        <v>78.09</v>
      </c>
      <c r="CI131" s="27">
        <v>36453.250992444599</v>
      </c>
      <c r="CJ131" s="30">
        <v>87.03</v>
      </c>
      <c r="CK131" s="27">
        <v>38155.019303688401</v>
      </c>
      <c r="CL131" s="27">
        <v>1978442.93</v>
      </c>
      <c r="CM131" s="27">
        <v>353955.87</v>
      </c>
      <c r="CN131" s="27">
        <v>0</v>
      </c>
      <c r="CO131" s="27">
        <v>1624487.06</v>
      </c>
      <c r="CP131" s="27">
        <v>3869455.87</v>
      </c>
      <c r="CQ131" s="27">
        <v>0</v>
      </c>
    </row>
    <row r="132" spans="1:95">
      <c r="A132" s="26" t="s">
        <v>473</v>
      </c>
      <c r="B132" s="26" t="s">
        <v>474</v>
      </c>
      <c r="C132" s="26" t="s">
        <v>475</v>
      </c>
      <c r="D132" s="27">
        <v>0</v>
      </c>
      <c r="E132" s="27">
        <v>311.20999999999998</v>
      </c>
      <c r="F132" s="28">
        <v>-0.14000000000000001</v>
      </c>
      <c r="G132" s="27">
        <v>328.67</v>
      </c>
      <c r="H132" s="27">
        <v>346.84</v>
      </c>
      <c r="I132" s="27">
        <v>15964248</v>
      </c>
      <c r="J132" s="29">
        <v>25</v>
      </c>
      <c r="K132" s="29">
        <v>25</v>
      </c>
      <c r="L132" s="29">
        <v>0</v>
      </c>
      <c r="M132" s="29">
        <v>0</v>
      </c>
      <c r="N132" s="29">
        <v>6.55</v>
      </c>
      <c r="O132" s="29">
        <v>31.55</v>
      </c>
      <c r="P132" s="27">
        <v>811347.9</v>
      </c>
      <c r="Q132" s="27">
        <v>491814.61</v>
      </c>
      <c r="R132" s="27">
        <v>185083.64</v>
      </c>
      <c r="S132" s="27">
        <v>1447.11</v>
      </c>
      <c r="T132" s="27">
        <v>1536568</v>
      </c>
      <c r="U132" s="27">
        <v>0</v>
      </c>
      <c r="V132" s="27">
        <v>0</v>
      </c>
      <c r="W132" s="27">
        <v>0</v>
      </c>
      <c r="X132" s="27">
        <v>0</v>
      </c>
      <c r="Y132" s="27">
        <v>15551</v>
      </c>
      <c r="Z132" s="27">
        <v>0</v>
      </c>
      <c r="AA132" s="27">
        <v>2230464.36</v>
      </c>
      <c r="AB132" s="27">
        <v>0</v>
      </c>
      <c r="AC132" s="27">
        <v>14259</v>
      </c>
      <c r="AD132" s="27">
        <v>5116.99</v>
      </c>
      <c r="AE132" s="27">
        <v>50</v>
      </c>
      <c r="AF132" s="27">
        <v>650</v>
      </c>
      <c r="AG132" s="27">
        <v>0</v>
      </c>
      <c r="AH132" s="27">
        <v>104640</v>
      </c>
      <c r="AI132" s="27">
        <v>9250</v>
      </c>
      <c r="AJ132" s="27">
        <v>0</v>
      </c>
      <c r="AK132" s="27">
        <v>1459.78</v>
      </c>
      <c r="AL132" s="27">
        <v>0</v>
      </c>
      <c r="AM132" s="27">
        <v>0</v>
      </c>
      <c r="AN132" s="27">
        <v>0</v>
      </c>
      <c r="AO132" s="27">
        <v>30184</v>
      </c>
      <c r="AP132" s="27">
        <v>165609.76999999999</v>
      </c>
      <c r="AQ132" s="27">
        <v>336666.1</v>
      </c>
      <c r="AR132" s="27">
        <v>153000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153000</v>
      </c>
      <c r="AY132" s="27">
        <v>2885740.23</v>
      </c>
      <c r="AZ132" s="27">
        <v>1274545.33</v>
      </c>
      <c r="BA132" s="27">
        <v>213951.74</v>
      </c>
      <c r="BB132" s="27">
        <v>170677.74</v>
      </c>
      <c r="BC132" s="27">
        <v>0</v>
      </c>
      <c r="BD132" s="27">
        <v>86537.7</v>
      </c>
      <c r="BE132" s="27">
        <v>51413.88</v>
      </c>
      <c r="BF132" s="27">
        <v>1797126.39</v>
      </c>
      <c r="BG132" s="27">
        <v>162374.1</v>
      </c>
      <c r="BH132" s="27">
        <v>0</v>
      </c>
      <c r="BI132" s="27">
        <v>206432.88</v>
      </c>
      <c r="BJ132" s="27">
        <v>56285.64</v>
      </c>
      <c r="BK132" s="27">
        <v>24878.720000000001</v>
      </c>
      <c r="BL132" s="27">
        <v>449971.34</v>
      </c>
      <c r="BM132" s="27">
        <v>65340.67</v>
      </c>
      <c r="BN132" s="27">
        <v>84753.39</v>
      </c>
      <c r="BO132" s="27">
        <v>136119</v>
      </c>
      <c r="BP132" s="27">
        <v>286213.06</v>
      </c>
      <c r="BQ132" s="27">
        <v>159568.84</v>
      </c>
      <c r="BR132" s="27">
        <v>0</v>
      </c>
      <c r="BS132" s="27">
        <v>10442.26</v>
      </c>
      <c r="BT132" s="27">
        <v>0</v>
      </c>
      <c r="BU132" s="27">
        <v>170011.1</v>
      </c>
      <c r="BV132" s="27">
        <v>0</v>
      </c>
      <c r="BW132" s="27">
        <v>129024.34</v>
      </c>
      <c r="BX132" s="27">
        <v>5718.41</v>
      </c>
      <c r="BY132" s="27">
        <v>0</v>
      </c>
      <c r="BZ132" s="27">
        <v>291.10000000000002</v>
      </c>
      <c r="CA132" s="27">
        <v>2838355.74</v>
      </c>
      <c r="CB132" s="27">
        <v>25667.02</v>
      </c>
      <c r="CC132" s="27">
        <v>129024.34</v>
      </c>
      <c r="CD132" s="27">
        <v>2683664.38</v>
      </c>
      <c r="CE132" s="27">
        <v>242408.89</v>
      </c>
      <c r="CF132" s="27">
        <v>2441255.4900000002</v>
      </c>
      <c r="CG132" s="27">
        <v>7844.3992480961424</v>
      </c>
      <c r="CH132" s="30">
        <v>31.88</v>
      </c>
      <c r="CI132" s="27">
        <v>35784.829987452998</v>
      </c>
      <c r="CJ132" s="30">
        <v>34.479999999999997</v>
      </c>
      <c r="CK132" s="27">
        <v>37868.254350347997</v>
      </c>
      <c r="CL132" s="27">
        <v>563829.99</v>
      </c>
      <c r="CM132" s="27">
        <v>18016.04</v>
      </c>
      <c r="CN132" s="27">
        <v>0</v>
      </c>
      <c r="CO132" s="27">
        <v>545813.94999999995</v>
      </c>
      <c r="CP132" s="27">
        <v>0</v>
      </c>
      <c r="CQ132" s="27">
        <v>0</v>
      </c>
    </row>
    <row r="133" spans="1:95">
      <c r="A133" s="26" t="s">
        <v>473</v>
      </c>
      <c r="B133" s="26" t="s">
        <v>476</v>
      </c>
      <c r="C133" s="26" t="s">
        <v>477</v>
      </c>
      <c r="D133" s="27">
        <v>128</v>
      </c>
      <c r="E133" s="27">
        <v>888.75</v>
      </c>
      <c r="F133" s="28">
        <v>0.03</v>
      </c>
      <c r="G133" s="27">
        <v>920.01</v>
      </c>
      <c r="H133" s="27">
        <v>914.6</v>
      </c>
      <c r="I133" s="27">
        <v>35090830</v>
      </c>
      <c r="J133" s="29">
        <v>26.43</v>
      </c>
      <c r="K133" s="29">
        <v>25</v>
      </c>
      <c r="L133" s="29">
        <v>1.43</v>
      </c>
      <c r="M133" s="29">
        <v>0</v>
      </c>
      <c r="N133" s="29">
        <v>7.57</v>
      </c>
      <c r="O133" s="29">
        <v>34</v>
      </c>
      <c r="P133" s="27">
        <v>1964925.91</v>
      </c>
      <c r="Q133" s="27">
        <v>1150645.99</v>
      </c>
      <c r="R133" s="27">
        <v>651054.88</v>
      </c>
      <c r="S133" s="27">
        <v>3715.18</v>
      </c>
      <c r="T133" s="27">
        <v>4215771</v>
      </c>
      <c r="U133" s="27">
        <v>76356</v>
      </c>
      <c r="V133" s="27">
        <v>0</v>
      </c>
      <c r="W133" s="27">
        <v>0</v>
      </c>
      <c r="X133" s="27">
        <v>0</v>
      </c>
      <c r="Y133" s="27">
        <v>128959</v>
      </c>
      <c r="Z133" s="27">
        <v>1000</v>
      </c>
      <c r="AA133" s="27">
        <v>6227502.0499999998</v>
      </c>
      <c r="AB133" s="27">
        <v>0</v>
      </c>
      <c r="AC133" s="27">
        <v>37599</v>
      </c>
      <c r="AD133" s="27">
        <v>11797.45</v>
      </c>
      <c r="AE133" s="27">
        <v>0</v>
      </c>
      <c r="AF133" s="27">
        <v>54275</v>
      </c>
      <c r="AG133" s="27">
        <v>0</v>
      </c>
      <c r="AH133" s="27">
        <v>615360</v>
      </c>
      <c r="AI133" s="27">
        <v>9926</v>
      </c>
      <c r="AJ133" s="27">
        <v>1625</v>
      </c>
      <c r="AK133" s="27">
        <v>27513.95</v>
      </c>
      <c r="AL133" s="27">
        <v>0</v>
      </c>
      <c r="AM133" s="27">
        <v>145800</v>
      </c>
      <c r="AN133" s="27">
        <v>0</v>
      </c>
      <c r="AO133" s="27">
        <v>63204</v>
      </c>
      <c r="AP133" s="27">
        <v>967100.4</v>
      </c>
      <c r="AQ133" s="27">
        <v>1262352.95</v>
      </c>
      <c r="AR133" s="27">
        <v>26262.5</v>
      </c>
      <c r="AS133" s="27">
        <v>0</v>
      </c>
      <c r="AT133" s="27">
        <v>6676.1</v>
      </c>
      <c r="AU133" s="27">
        <v>1906.5</v>
      </c>
      <c r="AV133" s="27">
        <v>0</v>
      </c>
      <c r="AW133" s="27">
        <v>0</v>
      </c>
      <c r="AX133" s="27">
        <v>34845.1</v>
      </c>
      <c r="AY133" s="27">
        <v>8491800.5</v>
      </c>
      <c r="AZ133" s="27">
        <v>3513834.8</v>
      </c>
      <c r="BA133" s="27">
        <v>701508.08</v>
      </c>
      <c r="BB133" s="27">
        <v>296771.43</v>
      </c>
      <c r="BC133" s="27">
        <v>0</v>
      </c>
      <c r="BD133" s="27">
        <v>434817.41</v>
      </c>
      <c r="BE133" s="27">
        <v>136168.67000000001</v>
      </c>
      <c r="BF133" s="27">
        <v>5083100.3899999997</v>
      </c>
      <c r="BG133" s="27">
        <v>204675.97</v>
      </c>
      <c r="BH133" s="27">
        <v>65000.53</v>
      </c>
      <c r="BI133" s="27">
        <v>868122.97</v>
      </c>
      <c r="BJ133" s="27">
        <v>157050.82</v>
      </c>
      <c r="BK133" s="27">
        <v>140903.34</v>
      </c>
      <c r="BL133" s="27">
        <v>1435753.63</v>
      </c>
      <c r="BM133" s="27">
        <v>243892.34</v>
      </c>
      <c r="BN133" s="27">
        <v>294680.81</v>
      </c>
      <c r="BO133" s="27">
        <v>344616.28</v>
      </c>
      <c r="BP133" s="27">
        <v>883189.43</v>
      </c>
      <c r="BQ133" s="27">
        <v>450308.67</v>
      </c>
      <c r="BR133" s="27">
        <v>0</v>
      </c>
      <c r="BS133" s="27">
        <v>0</v>
      </c>
      <c r="BT133" s="27">
        <v>0</v>
      </c>
      <c r="BU133" s="27">
        <v>450308.67</v>
      </c>
      <c r="BV133" s="27">
        <v>47845.57</v>
      </c>
      <c r="BW133" s="27">
        <v>159562.17000000001</v>
      </c>
      <c r="BX133" s="27">
        <v>10910.83</v>
      </c>
      <c r="BY133" s="27">
        <v>0</v>
      </c>
      <c r="BZ133" s="27">
        <v>0</v>
      </c>
      <c r="CA133" s="27">
        <v>8070670.6900000004</v>
      </c>
      <c r="CB133" s="27">
        <v>120914.12</v>
      </c>
      <c r="CC133" s="27">
        <v>159562.17000000001</v>
      </c>
      <c r="CD133" s="27">
        <v>7790194.4000000004</v>
      </c>
      <c r="CE133" s="27">
        <v>855032.52</v>
      </c>
      <c r="CF133" s="27">
        <v>6935161.8799999999</v>
      </c>
      <c r="CG133" s="27">
        <v>7803.2763769338962</v>
      </c>
      <c r="CH133" s="30">
        <v>73.56</v>
      </c>
      <c r="CI133" s="27">
        <v>38279.872213159302</v>
      </c>
      <c r="CJ133" s="30">
        <v>79.709999999999994</v>
      </c>
      <c r="CK133" s="27">
        <v>39936.327311504203</v>
      </c>
      <c r="CL133" s="27">
        <v>3401085.62</v>
      </c>
      <c r="CM133" s="27">
        <v>43797.68</v>
      </c>
      <c r="CN133" s="27">
        <v>26262.5</v>
      </c>
      <c r="CO133" s="27">
        <v>3331025.44</v>
      </c>
      <c r="CP133" s="27">
        <v>0</v>
      </c>
      <c r="CQ133" s="27">
        <v>0</v>
      </c>
    </row>
    <row r="134" spans="1:95">
      <c r="A134" s="26" t="s">
        <v>473</v>
      </c>
      <c r="B134" s="26" t="s">
        <v>478</v>
      </c>
      <c r="C134" s="26" t="s">
        <v>479</v>
      </c>
      <c r="D134" s="27">
        <v>102</v>
      </c>
      <c r="E134" s="27">
        <v>555.92999999999995</v>
      </c>
      <c r="F134" s="28">
        <v>0.01</v>
      </c>
      <c r="G134" s="27">
        <v>587.61</v>
      </c>
      <c r="H134" s="27">
        <v>572.01</v>
      </c>
      <c r="I134" s="27">
        <v>20421538</v>
      </c>
      <c r="J134" s="29">
        <v>25</v>
      </c>
      <c r="K134" s="29">
        <v>25</v>
      </c>
      <c r="L134" s="29">
        <v>0</v>
      </c>
      <c r="M134" s="29">
        <v>0</v>
      </c>
      <c r="N134" s="29">
        <v>11.93</v>
      </c>
      <c r="O134" s="29">
        <v>36.93</v>
      </c>
      <c r="P134" s="27">
        <v>2092457.35</v>
      </c>
      <c r="Q134" s="27">
        <v>751197.13</v>
      </c>
      <c r="R134" s="27">
        <v>241735.61</v>
      </c>
      <c r="S134" s="27">
        <v>2287.23</v>
      </c>
      <c r="T134" s="27">
        <v>2670941</v>
      </c>
      <c r="U134" s="27">
        <v>172152</v>
      </c>
      <c r="V134" s="27">
        <v>0</v>
      </c>
      <c r="W134" s="27">
        <v>0</v>
      </c>
      <c r="X134" s="27">
        <v>0</v>
      </c>
      <c r="Y134" s="27">
        <v>64928</v>
      </c>
      <c r="Z134" s="27">
        <v>350</v>
      </c>
      <c r="AA134" s="27">
        <v>3903590.97</v>
      </c>
      <c r="AB134" s="27">
        <v>0</v>
      </c>
      <c r="AC134" s="27">
        <v>23515</v>
      </c>
      <c r="AD134" s="27">
        <v>28979.96</v>
      </c>
      <c r="AE134" s="27">
        <v>100</v>
      </c>
      <c r="AF134" s="27">
        <v>0</v>
      </c>
      <c r="AG134" s="27">
        <v>0</v>
      </c>
      <c r="AH134" s="27">
        <v>184800</v>
      </c>
      <c r="AI134" s="27">
        <v>0</v>
      </c>
      <c r="AJ134" s="27">
        <v>0</v>
      </c>
      <c r="AK134" s="27">
        <v>2312.83</v>
      </c>
      <c r="AL134" s="27">
        <v>0</v>
      </c>
      <c r="AM134" s="27">
        <v>0</v>
      </c>
      <c r="AN134" s="27">
        <v>0</v>
      </c>
      <c r="AO134" s="27">
        <v>72954</v>
      </c>
      <c r="AP134" s="27">
        <v>312661.78999999998</v>
      </c>
      <c r="AQ134" s="27">
        <v>600351.03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4816603.79</v>
      </c>
      <c r="AZ134" s="27">
        <v>1752424.33</v>
      </c>
      <c r="BA134" s="27">
        <v>275186.06</v>
      </c>
      <c r="BB134" s="27">
        <v>224700.06</v>
      </c>
      <c r="BC134" s="27">
        <v>0</v>
      </c>
      <c r="BD134" s="27">
        <v>210995.23</v>
      </c>
      <c r="BE134" s="27">
        <v>60842.18</v>
      </c>
      <c r="BF134" s="27">
        <v>2524147.86</v>
      </c>
      <c r="BG134" s="27">
        <v>174519.73</v>
      </c>
      <c r="BH134" s="27">
        <v>71100.81</v>
      </c>
      <c r="BI134" s="27">
        <v>299656.12</v>
      </c>
      <c r="BJ134" s="27">
        <v>209388.71</v>
      </c>
      <c r="BK134" s="27">
        <v>72087.91</v>
      </c>
      <c r="BL134" s="27">
        <v>826753.28</v>
      </c>
      <c r="BM134" s="27">
        <v>184648.92</v>
      </c>
      <c r="BN134" s="27">
        <v>118078.57</v>
      </c>
      <c r="BO134" s="27">
        <v>232579.62</v>
      </c>
      <c r="BP134" s="27">
        <v>535307.11</v>
      </c>
      <c r="BQ134" s="27">
        <v>256327.67</v>
      </c>
      <c r="BR134" s="27">
        <v>0</v>
      </c>
      <c r="BS134" s="27">
        <v>5940.91</v>
      </c>
      <c r="BT134" s="27">
        <v>0</v>
      </c>
      <c r="BU134" s="27">
        <v>262268.58</v>
      </c>
      <c r="BV134" s="27">
        <v>8652</v>
      </c>
      <c r="BW134" s="27">
        <v>154814.5</v>
      </c>
      <c r="BX134" s="27">
        <v>29975.119999999999</v>
      </c>
      <c r="BY134" s="27">
        <v>0</v>
      </c>
      <c r="BZ134" s="27">
        <v>306.66000000000003</v>
      </c>
      <c r="CA134" s="27">
        <v>4342225.1100000003</v>
      </c>
      <c r="CB134" s="27">
        <v>186699.22</v>
      </c>
      <c r="CC134" s="27">
        <v>154814.5</v>
      </c>
      <c r="CD134" s="27">
        <v>4000711.39</v>
      </c>
      <c r="CE134" s="27">
        <v>354887.83</v>
      </c>
      <c r="CF134" s="27">
        <v>3645823.56</v>
      </c>
      <c r="CG134" s="27">
        <v>6558.0622740273066</v>
      </c>
      <c r="CH134" s="30">
        <v>42.63</v>
      </c>
      <c r="CI134" s="27">
        <v>38329.189772460697</v>
      </c>
      <c r="CJ134" s="30">
        <v>45.63</v>
      </c>
      <c r="CK134" s="27">
        <v>41033.844400613598</v>
      </c>
      <c r="CL134" s="27">
        <v>2308383.0699999998</v>
      </c>
      <c r="CM134" s="27">
        <v>120939.02</v>
      </c>
      <c r="CN134" s="27">
        <v>0</v>
      </c>
      <c r="CO134" s="27">
        <v>2187444.0499999998</v>
      </c>
      <c r="CP134" s="27">
        <v>0</v>
      </c>
      <c r="CQ134" s="27">
        <v>86934.55</v>
      </c>
    </row>
    <row r="135" spans="1:95">
      <c r="A135" s="26" t="s">
        <v>473</v>
      </c>
      <c r="B135" s="26" t="s">
        <v>480</v>
      </c>
      <c r="C135" s="26" t="s">
        <v>481</v>
      </c>
      <c r="D135" s="27">
        <v>0</v>
      </c>
      <c r="E135" s="27">
        <v>704.81</v>
      </c>
      <c r="F135" s="28">
        <v>-0.05</v>
      </c>
      <c r="G135" s="27">
        <v>747.83</v>
      </c>
      <c r="H135" s="27">
        <v>743.78</v>
      </c>
      <c r="I135" s="27">
        <v>59405138</v>
      </c>
      <c r="J135" s="29">
        <v>25.5</v>
      </c>
      <c r="K135" s="29">
        <v>25</v>
      </c>
      <c r="L135" s="29">
        <v>0.5</v>
      </c>
      <c r="M135" s="29">
        <v>2</v>
      </c>
      <c r="N135" s="29">
        <v>4.9000000000000004</v>
      </c>
      <c r="O135" s="29">
        <v>32.4</v>
      </c>
      <c r="P135" s="27">
        <v>571461.43999999994</v>
      </c>
      <c r="Q135" s="27">
        <v>2048959.38</v>
      </c>
      <c r="R135" s="27">
        <v>553813.28</v>
      </c>
      <c r="S135" s="27">
        <v>0</v>
      </c>
      <c r="T135" s="27">
        <v>2632767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5235539.66</v>
      </c>
      <c r="AB135" s="27">
        <v>0</v>
      </c>
      <c r="AC135" s="27">
        <v>30577</v>
      </c>
      <c r="AD135" s="27">
        <v>11558.4</v>
      </c>
      <c r="AE135" s="27">
        <v>100</v>
      </c>
      <c r="AF135" s="27">
        <v>2243</v>
      </c>
      <c r="AG135" s="27">
        <v>0</v>
      </c>
      <c r="AH135" s="27">
        <v>182400</v>
      </c>
      <c r="AI135" s="27">
        <v>14574</v>
      </c>
      <c r="AJ135" s="27">
        <v>9750</v>
      </c>
      <c r="AK135" s="27">
        <v>2461.63</v>
      </c>
      <c r="AL135" s="27">
        <v>0</v>
      </c>
      <c r="AM135" s="27">
        <v>0</v>
      </c>
      <c r="AN135" s="27">
        <v>0</v>
      </c>
      <c r="AO135" s="27">
        <v>138850.12</v>
      </c>
      <c r="AP135" s="27">
        <v>392514.15</v>
      </c>
      <c r="AQ135" s="27">
        <v>601194.32999999996</v>
      </c>
      <c r="AR135" s="27">
        <v>177.71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177.71</v>
      </c>
      <c r="AY135" s="27">
        <v>6229425.8499999996</v>
      </c>
      <c r="AZ135" s="27">
        <v>2971039.06</v>
      </c>
      <c r="BA135" s="27">
        <v>395134.28</v>
      </c>
      <c r="BB135" s="27">
        <v>168946.82</v>
      </c>
      <c r="BC135" s="27">
        <v>0</v>
      </c>
      <c r="BD135" s="27">
        <v>190657.76</v>
      </c>
      <c r="BE135" s="27">
        <v>52429.89</v>
      </c>
      <c r="BF135" s="27">
        <v>3778207.81</v>
      </c>
      <c r="BG135" s="27">
        <v>216341.02</v>
      </c>
      <c r="BH135" s="27">
        <v>68057.91</v>
      </c>
      <c r="BI135" s="27">
        <v>645263.46</v>
      </c>
      <c r="BJ135" s="27">
        <v>203740.39</v>
      </c>
      <c r="BK135" s="27">
        <v>73353.919999999998</v>
      </c>
      <c r="BL135" s="27">
        <v>1206756.7</v>
      </c>
      <c r="BM135" s="27">
        <v>225772.38</v>
      </c>
      <c r="BN135" s="27">
        <v>152539.46</v>
      </c>
      <c r="BO135" s="27">
        <v>279484.83</v>
      </c>
      <c r="BP135" s="27">
        <v>657796.67000000004</v>
      </c>
      <c r="BQ135" s="27">
        <v>238110.61</v>
      </c>
      <c r="BR135" s="27">
        <v>0</v>
      </c>
      <c r="BS135" s="27">
        <v>8206.31</v>
      </c>
      <c r="BT135" s="27">
        <v>0</v>
      </c>
      <c r="BU135" s="27">
        <v>246316.92</v>
      </c>
      <c r="BV135" s="27">
        <v>365059.17</v>
      </c>
      <c r="BW135" s="27">
        <v>136666.98000000001</v>
      </c>
      <c r="BX135" s="27">
        <v>21563.42</v>
      </c>
      <c r="BY135" s="27">
        <v>0</v>
      </c>
      <c r="BZ135" s="27">
        <v>0</v>
      </c>
      <c r="CA135" s="27">
        <v>6412367.6699999999</v>
      </c>
      <c r="CB135" s="27">
        <v>567477</v>
      </c>
      <c r="CC135" s="27">
        <v>136666.98000000001</v>
      </c>
      <c r="CD135" s="27">
        <v>5708223.6900000004</v>
      </c>
      <c r="CE135" s="27">
        <v>488642.03</v>
      </c>
      <c r="CF135" s="27">
        <v>5219581.66</v>
      </c>
      <c r="CG135" s="27">
        <v>7405.6577801109524</v>
      </c>
      <c r="CH135" s="30">
        <v>63.13</v>
      </c>
      <c r="CI135" s="27">
        <v>35960.099794075701</v>
      </c>
      <c r="CJ135" s="30">
        <v>66.94</v>
      </c>
      <c r="CK135" s="27">
        <v>37784.574693755603</v>
      </c>
      <c r="CL135" s="27">
        <v>3140969.32</v>
      </c>
      <c r="CM135" s="27">
        <v>65903.28</v>
      </c>
      <c r="CN135" s="27">
        <v>0</v>
      </c>
      <c r="CO135" s="27">
        <v>3075066.04</v>
      </c>
      <c r="CP135" s="27">
        <v>0</v>
      </c>
      <c r="CQ135" s="27">
        <v>55739.62</v>
      </c>
    </row>
    <row r="136" spans="1:95">
      <c r="A136" s="26" t="s">
        <v>473</v>
      </c>
      <c r="B136" s="26" t="s">
        <v>482</v>
      </c>
      <c r="C136" s="26" t="s">
        <v>483</v>
      </c>
      <c r="D136" s="27">
        <v>316</v>
      </c>
      <c r="E136" s="27">
        <v>465.57</v>
      </c>
      <c r="F136" s="28">
        <v>-0.11</v>
      </c>
      <c r="G136" s="27">
        <v>487.79</v>
      </c>
      <c r="H136" s="27">
        <v>504.33</v>
      </c>
      <c r="I136" s="27">
        <v>29573624</v>
      </c>
      <c r="J136" s="29">
        <v>25</v>
      </c>
      <c r="K136" s="29">
        <v>25</v>
      </c>
      <c r="L136" s="29">
        <v>0</v>
      </c>
      <c r="M136" s="29">
        <v>0</v>
      </c>
      <c r="N136" s="29">
        <v>10.9</v>
      </c>
      <c r="O136" s="29">
        <v>35.9</v>
      </c>
      <c r="P136" s="27">
        <v>3604085.34</v>
      </c>
      <c r="Q136" s="27">
        <v>1013403.93</v>
      </c>
      <c r="R136" s="27">
        <v>342140.59</v>
      </c>
      <c r="S136" s="27">
        <v>2129.41</v>
      </c>
      <c r="T136" s="27">
        <v>2092765</v>
      </c>
      <c r="U136" s="27">
        <v>0</v>
      </c>
      <c r="V136" s="27">
        <v>0</v>
      </c>
      <c r="W136" s="27">
        <v>0</v>
      </c>
      <c r="X136" s="27">
        <v>221331</v>
      </c>
      <c r="Y136" s="27">
        <v>0</v>
      </c>
      <c r="Z136" s="27">
        <v>350</v>
      </c>
      <c r="AA136" s="27">
        <v>3672119.93</v>
      </c>
      <c r="AB136" s="27">
        <v>0</v>
      </c>
      <c r="AC136" s="27">
        <v>20733</v>
      </c>
      <c r="AD136" s="27">
        <v>5921.04</v>
      </c>
      <c r="AE136" s="27">
        <v>0</v>
      </c>
      <c r="AF136" s="27">
        <v>5785</v>
      </c>
      <c r="AG136" s="27">
        <v>0</v>
      </c>
      <c r="AH136" s="27">
        <v>165600</v>
      </c>
      <c r="AI136" s="27">
        <v>26829</v>
      </c>
      <c r="AJ136" s="27">
        <v>0</v>
      </c>
      <c r="AK136" s="27">
        <v>2164.4899999999998</v>
      </c>
      <c r="AL136" s="27">
        <v>0</v>
      </c>
      <c r="AM136" s="27">
        <v>0</v>
      </c>
      <c r="AN136" s="27">
        <v>0</v>
      </c>
      <c r="AO136" s="27">
        <v>53366</v>
      </c>
      <c r="AP136" s="27">
        <v>280398.53000000003</v>
      </c>
      <c r="AQ136" s="27">
        <v>447386.94</v>
      </c>
      <c r="AR136" s="27">
        <v>870005</v>
      </c>
      <c r="AS136" s="27">
        <v>0</v>
      </c>
      <c r="AT136" s="27">
        <v>0</v>
      </c>
      <c r="AU136" s="27">
        <v>157</v>
      </c>
      <c r="AV136" s="27">
        <v>7839.64</v>
      </c>
      <c r="AW136" s="27">
        <v>0</v>
      </c>
      <c r="AX136" s="27">
        <v>878001.64</v>
      </c>
      <c r="AY136" s="27">
        <v>5277907.04</v>
      </c>
      <c r="AZ136" s="27">
        <v>1676719.78</v>
      </c>
      <c r="BA136" s="27">
        <v>297409.90000000002</v>
      </c>
      <c r="BB136" s="27">
        <v>155044.47</v>
      </c>
      <c r="BC136" s="27">
        <v>0</v>
      </c>
      <c r="BD136" s="27">
        <v>227052.23</v>
      </c>
      <c r="BE136" s="27">
        <v>72849.83</v>
      </c>
      <c r="BF136" s="27">
        <v>2429076.21</v>
      </c>
      <c r="BG136" s="27">
        <v>232722</v>
      </c>
      <c r="BH136" s="27">
        <v>60135.59</v>
      </c>
      <c r="BI136" s="27">
        <v>362842.07</v>
      </c>
      <c r="BJ136" s="27">
        <v>304284.53000000003</v>
      </c>
      <c r="BK136" s="27">
        <v>0</v>
      </c>
      <c r="BL136" s="27">
        <v>959984.19</v>
      </c>
      <c r="BM136" s="27">
        <v>97187.36</v>
      </c>
      <c r="BN136" s="27">
        <v>152269.16</v>
      </c>
      <c r="BO136" s="27">
        <v>240729.96</v>
      </c>
      <c r="BP136" s="27">
        <v>490186.48</v>
      </c>
      <c r="BQ136" s="27">
        <v>238828.16</v>
      </c>
      <c r="BR136" s="27">
        <v>0</v>
      </c>
      <c r="BS136" s="27">
        <v>4650</v>
      </c>
      <c r="BT136" s="27">
        <v>0</v>
      </c>
      <c r="BU136" s="27">
        <v>243478.16</v>
      </c>
      <c r="BV136" s="27">
        <v>20086.55</v>
      </c>
      <c r="BW136" s="27">
        <v>232149.98</v>
      </c>
      <c r="BX136" s="27">
        <v>8434.59</v>
      </c>
      <c r="BY136" s="27">
        <v>0</v>
      </c>
      <c r="BZ136" s="27">
        <v>7326.2</v>
      </c>
      <c r="CA136" s="27">
        <v>4390722.3600000003</v>
      </c>
      <c r="CB136" s="27">
        <v>137340.91</v>
      </c>
      <c r="CC136" s="27">
        <v>232149.98</v>
      </c>
      <c r="CD136" s="27">
        <v>4021231.47</v>
      </c>
      <c r="CE136" s="27">
        <v>377408.59</v>
      </c>
      <c r="CF136" s="27">
        <v>3643822.88</v>
      </c>
      <c r="CG136" s="27">
        <v>7826.5843589578362</v>
      </c>
      <c r="CH136" s="30">
        <v>42.56</v>
      </c>
      <c r="CI136" s="27">
        <v>35717.134633458598</v>
      </c>
      <c r="CJ136" s="30">
        <v>46.69</v>
      </c>
      <c r="CK136" s="27">
        <v>37841.826943671003</v>
      </c>
      <c r="CL136" s="27">
        <v>2579797.04</v>
      </c>
      <c r="CM136" s="27">
        <v>26310.58</v>
      </c>
      <c r="CN136" s="27">
        <v>0</v>
      </c>
      <c r="CO136" s="27">
        <v>2553486.46</v>
      </c>
      <c r="CP136" s="27">
        <v>870005</v>
      </c>
      <c r="CQ136" s="27">
        <v>0</v>
      </c>
    </row>
    <row r="137" spans="1:95">
      <c r="A137" s="26" t="s">
        <v>484</v>
      </c>
      <c r="B137" s="26" t="s">
        <v>485</v>
      </c>
      <c r="C137" s="26" t="s">
        <v>486</v>
      </c>
      <c r="D137" s="27">
        <v>627</v>
      </c>
      <c r="E137" s="27">
        <v>1270.3900000000001</v>
      </c>
      <c r="F137" s="28">
        <v>-0.26</v>
      </c>
      <c r="G137" s="27">
        <v>1368.18</v>
      </c>
      <c r="H137" s="27">
        <v>1486.7</v>
      </c>
      <c r="I137" s="27">
        <v>80486745</v>
      </c>
      <c r="J137" s="29">
        <v>25</v>
      </c>
      <c r="K137" s="29">
        <v>25</v>
      </c>
      <c r="L137" s="29">
        <v>0</v>
      </c>
      <c r="M137" s="29">
        <v>0</v>
      </c>
      <c r="N137" s="29">
        <v>1.3</v>
      </c>
      <c r="O137" s="29">
        <v>26.3</v>
      </c>
      <c r="P137" s="27">
        <v>1006355.05</v>
      </c>
      <c r="Q137" s="27">
        <v>1957520.61</v>
      </c>
      <c r="R137" s="27">
        <v>527450.18999999994</v>
      </c>
      <c r="S137" s="27">
        <v>0</v>
      </c>
      <c r="T137" s="27">
        <v>6247874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1050</v>
      </c>
      <c r="AA137" s="27">
        <v>8733894.8000000007</v>
      </c>
      <c r="AB137" s="27">
        <v>0</v>
      </c>
      <c r="AC137" s="27">
        <v>61118</v>
      </c>
      <c r="AD137" s="27">
        <v>46832.480000000003</v>
      </c>
      <c r="AE137" s="27">
        <v>25</v>
      </c>
      <c r="AF137" s="27">
        <v>102798</v>
      </c>
      <c r="AG137" s="27">
        <v>0</v>
      </c>
      <c r="AH137" s="27">
        <v>1920960</v>
      </c>
      <c r="AI137" s="27">
        <v>15650</v>
      </c>
      <c r="AJ137" s="27">
        <v>10833</v>
      </c>
      <c r="AK137" s="27">
        <v>7200.54</v>
      </c>
      <c r="AL137" s="27">
        <v>0</v>
      </c>
      <c r="AM137" s="27">
        <v>548306</v>
      </c>
      <c r="AN137" s="27">
        <v>0</v>
      </c>
      <c r="AO137" s="27">
        <v>135915.73000000001</v>
      </c>
      <c r="AP137" s="27">
        <v>2849638.75</v>
      </c>
      <c r="AQ137" s="27">
        <v>3038311.75</v>
      </c>
      <c r="AR137" s="27">
        <v>0</v>
      </c>
      <c r="AS137" s="27">
        <v>0</v>
      </c>
      <c r="AT137" s="27">
        <v>0</v>
      </c>
      <c r="AU137" s="27">
        <v>110</v>
      </c>
      <c r="AV137" s="27">
        <v>38077.730000000003</v>
      </c>
      <c r="AW137" s="27">
        <v>0</v>
      </c>
      <c r="AX137" s="27">
        <v>38187.730000000003</v>
      </c>
      <c r="AY137" s="27">
        <v>14660033.029999999</v>
      </c>
      <c r="AZ137" s="27">
        <v>5306427.57</v>
      </c>
      <c r="BA137" s="27">
        <v>574901.62</v>
      </c>
      <c r="BB137" s="27">
        <v>499935.44</v>
      </c>
      <c r="BC137" s="27">
        <v>0</v>
      </c>
      <c r="BD137" s="27">
        <v>1636485.49</v>
      </c>
      <c r="BE137" s="27">
        <v>329814.48</v>
      </c>
      <c r="BF137" s="27">
        <v>8347564.5999999996</v>
      </c>
      <c r="BG137" s="27">
        <v>630597.57999999996</v>
      </c>
      <c r="BH137" s="27">
        <v>144507.04999999999</v>
      </c>
      <c r="BI137" s="27">
        <v>1062010.81</v>
      </c>
      <c r="BJ137" s="27">
        <v>520168.58</v>
      </c>
      <c r="BK137" s="27">
        <v>121489.39</v>
      </c>
      <c r="BL137" s="27">
        <v>2478773.41</v>
      </c>
      <c r="BM137" s="27">
        <v>586550.9</v>
      </c>
      <c r="BN137" s="27">
        <v>1157303.81</v>
      </c>
      <c r="BO137" s="27">
        <v>441235.68</v>
      </c>
      <c r="BP137" s="27">
        <v>2185090.39</v>
      </c>
      <c r="BQ137" s="27">
        <v>631117.91</v>
      </c>
      <c r="BR137" s="27">
        <v>0</v>
      </c>
      <c r="BS137" s="27">
        <v>4975.92</v>
      </c>
      <c r="BT137" s="27">
        <v>0</v>
      </c>
      <c r="BU137" s="27">
        <v>636093.82999999996</v>
      </c>
      <c r="BV137" s="27">
        <v>70772.78</v>
      </c>
      <c r="BW137" s="27">
        <v>274154.55</v>
      </c>
      <c r="BX137" s="27">
        <v>0</v>
      </c>
      <c r="BY137" s="27">
        <v>0</v>
      </c>
      <c r="BZ137" s="27">
        <v>42633.96</v>
      </c>
      <c r="CA137" s="27">
        <v>14035083.52</v>
      </c>
      <c r="CB137" s="27">
        <v>219401.43</v>
      </c>
      <c r="CC137" s="27">
        <v>274154.55</v>
      </c>
      <c r="CD137" s="27">
        <v>13541527.539999999</v>
      </c>
      <c r="CE137" s="27">
        <v>1600291.19</v>
      </c>
      <c r="CF137" s="27">
        <v>11941236.35</v>
      </c>
      <c r="CG137" s="27">
        <v>9399.6617967710699</v>
      </c>
      <c r="CH137" s="30">
        <v>105.09</v>
      </c>
      <c r="CI137" s="27">
        <v>39419.945094680697</v>
      </c>
      <c r="CJ137" s="30">
        <v>117.43</v>
      </c>
      <c r="CK137" s="27">
        <v>40879.867410372099</v>
      </c>
      <c r="CL137" s="27">
        <v>3353895.02</v>
      </c>
      <c r="CM137" s="27">
        <v>982792.87</v>
      </c>
      <c r="CN137" s="27">
        <v>0</v>
      </c>
      <c r="CO137" s="27">
        <v>2371102.15</v>
      </c>
      <c r="CP137" s="27">
        <v>85757.27</v>
      </c>
      <c r="CQ137" s="27">
        <v>715681.86</v>
      </c>
    </row>
    <row r="138" spans="1:95">
      <c r="A138" s="26" t="s">
        <v>487</v>
      </c>
      <c r="B138" s="26" t="s">
        <v>488</v>
      </c>
      <c r="C138" s="26" t="s">
        <v>489</v>
      </c>
      <c r="D138" s="27">
        <v>402</v>
      </c>
      <c r="E138" s="27">
        <v>1638.12</v>
      </c>
      <c r="F138" s="28">
        <v>-0.05</v>
      </c>
      <c r="G138" s="27">
        <v>1734.81</v>
      </c>
      <c r="H138" s="27">
        <v>1735.64</v>
      </c>
      <c r="I138" s="27">
        <v>78065698</v>
      </c>
      <c r="J138" s="29">
        <v>25</v>
      </c>
      <c r="K138" s="29">
        <v>25</v>
      </c>
      <c r="L138" s="29">
        <v>0</v>
      </c>
      <c r="M138" s="29">
        <v>0</v>
      </c>
      <c r="N138" s="29">
        <v>12</v>
      </c>
      <c r="O138" s="29">
        <v>37</v>
      </c>
      <c r="P138" s="27">
        <v>9740000</v>
      </c>
      <c r="Q138" s="27">
        <v>2906331.35</v>
      </c>
      <c r="R138" s="27">
        <v>840526.77</v>
      </c>
      <c r="S138" s="27">
        <v>0</v>
      </c>
      <c r="T138" s="27">
        <v>7808431</v>
      </c>
      <c r="U138" s="27">
        <v>0</v>
      </c>
      <c r="V138" s="27">
        <v>0</v>
      </c>
      <c r="W138" s="27">
        <v>0</v>
      </c>
      <c r="X138" s="27">
        <v>0</v>
      </c>
      <c r="Y138" s="27">
        <v>89223</v>
      </c>
      <c r="Z138" s="27">
        <v>700</v>
      </c>
      <c r="AA138" s="27">
        <v>11645212.119999999</v>
      </c>
      <c r="AB138" s="27">
        <v>177412.56</v>
      </c>
      <c r="AC138" s="27">
        <v>71352</v>
      </c>
      <c r="AD138" s="27">
        <v>11882.68</v>
      </c>
      <c r="AE138" s="27">
        <v>275</v>
      </c>
      <c r="AF138" s="27">
        <v>10400</v>
      </c>
      <c r="AG138" s="27">
        <v>2340</v>
      </c>
      <c r="AH138" s="27">
        <v>434880</v>
      </c>
      <c r="AI138" s="27">
        <v>0</v>
      </c>
      <c r="AJ138" s="27">
        <v>0</v>
      </c>
      <c r="AK138" s="27">
        <v>7231.14</v>
      </c>
      <c r="AL138" s="27">
        <v>0</v>
      </c>
      <c r="AM138" s="27">
        <v>166847</v>
      </c>
      <c r="AN138" s="27">
        <v>0</v>
      </c>
      <c r="AO138" s="27">
        <v>288971.96000000002</v>
      </c>
      <c r="AP138" s="27">
        <v>1171592.3400000001</v>
      </c>
      <c r="AQ138" s="27">
        <v>1662935.16</v>
      </c>
      <c r="AR138" s="27">
        <v>0</v>
      </c>
      <c r="AS138" s="27">
        <v>0</v>
      </c>
      <c r="AT138" s="27">
        <v>0</v>
      </c>
      <c r="AU138" s="27">
        <v>144769.35</v>
      </c>
      <c r="AV138" s="27">
        <v>38050</v>
      </c>
      <c r="AW138" s="27">
        <v>0</v>
      </c>
      <c r="AX138" s="27">
        <v>182819.35</v>
      </c>
      <c r="AY138" s="27">
        <v>14662558.970000001</v>
      </c>
      <c r="AZ138" s="27">
        <v>5533319.3300000001</v>
      </c>
      <c r="BA138" s="27">
        <v>823073.91</v>
      </c>
      <c r="BB138" s="27">
        <v>317825.33</v>
      </c>
      <c r="BC138" s="27">
        <v>212789.01</v>
      </c>
      <c r="BD138" s="27">
        <v>510456.33</v>
      </c>
      <c r="BE138" s="27">
        <v>184250.07</v>
      </c>
      <c r="BF138" s="27">
        <v>7581713.9800000004</v>
      </c>
      <c r="BG138" s="27">
        <v>339220.87</v>
      </c>
      <c r="BH138" s="27">
        <v>214542.32</v>
      </c>
      <c r="BI138" s="27">
        <v>1227142.27</v>
      </c>
      <c r="BJ138" s="27">
        <v>487232.88</v>
      </c>
      <c r="BK138" s="27">
        <v>50399.040000000001</v>
      </c>
      <c r="BL138" s="27">
        <v>2318537.38</v>
      </c>
      <c r="BM138" s="27">
        <v>497634.11</v>
      </c>
      <c r="BN138" s="27">
        <v>469855</v>
      </c>
      <c r="BO138" s="27">
        <v>726301.87</v>
      </c>
      <c r="BP138" s="27">
        <v>1693790.98</v>
      </c>
      <c r="BQ138" s="27">
        <v>685422.31</v>
      </c>
      <c r="BR138" s="27">
        <v>0</v>
      </c>
      <c r="BS138" s="27">
        <v>0</v>
      </c>
      <c r="BT138" s="27">
        <v>0</v>
      </c>
      <c r="BU138" s="27">
        <v>685422.31</v>
      </c>
      <c r="BV138" s="27">
        <v>619125.9</v>
      </c>
      <c r="BW138" s="27">
        <v>801709.5</v>
      </c>
      <c r="BX138" s="27">
        <v>91205.04</v>
      </c>
      <c r="BY138" s="27">
        <v>0</v>
      </c>
      <c r="BZ138" s="27">
        <v>14794.99</v>
      </c>
      <c r="CA138" s="27">
        <v>13806300.08</v>
      </c>
      <c r="CB138" s="27">
        <v>773566.24</v>
      </c>
      <c r="CC138" s="27">
        <v>801709.5</v>
      </c>
      <c r="CD138" s="27">
        <v>12231024.34</v>
      </c>
      <c r="CE138" s="27">
        <v>1375289.7</v>
      </c>
      <c r="CF138" s="27">
        <v>10855734.640000001</v>
      </c>
      <c r="CG138" s="27">
        <v>6626.94713452006</v>
      </c>
      <c r="CH138" s="30">
        <v>110.59</v>
      </c>
      <c r="CI138" s="27">
        <v>43572.615064653197</v>
      </c>
      <c r="CJ138" s="30">
        <v>121.99</v>
      </c>
      <c r="CK138" s="27">
        <v>45586.846052955203</v>
      </c>
      <c r="CL138" s="27">
        <v>6302938.2699999996</v>
      </c>
      <c r="CM138" s="27">
        <v>107229.38</v>
      </c>
      <c r="CN138" s="27">
        <v>0</v>
      </c>
      <c r="CO138" s="27">
        <v>6195708.8899999997</v>
      </c>
      <c r="CP138" s="27">
        <v>1665570.03</v>
      </c>
      <c r="CQ138" s="27">
        <v>141986.69</v>
      </c>
    </row>
    <row r="139" spans="1:95">
      <c r="A139" s="26" t="s">
        <v>490</v>
      </c>
      <c r="B139" s="26" t="s">
        <v>491</v>
      </c>
      <c r="C139" s="26" t="s">
        <v>492</v>
      </c>
      <c r="D139" s="27">
        <v>325</v>
      </c>
      <c r="E139" s="27">
        <v>1578.16</v>
      </c>
      <c r="F139" s="28">
        <v>0.02</v>
      </c>
      <c r="G139" s="27">
        <v>1666.65</v>
      </c>
      <c r="H139" s="27">
        <v>1650.41</v>
      </c>
      <c r="I139" s="27">
        <v>211256689</v>
      </c>
      <c r="J139" s="29">
        <v>25</v>
      </c>
      <c r="K139" s="29">
        <v>25</v>
      </c>
      <c r="L139" s="29">
        <v>0</v>
      </c>
      <c r="M139" s="29">
        <v>0</v>
      </c>
      <c r="N139" s="29">
        <v>10.7</v>
      </c>
      <c r="O139" s="29">
        <v>35.700000000000003</v>
      </c>
      <c r="P139" s="27">
        <v>10086359.119999999</v>
      </c>
      <c r="Q139" s="27">
        <v>8691787.0299999993</v>
      </c>
      <c r="R139" s="27">
        <v>1048311.23</v>
      </c>
      <c r="S139" s="27">
        <v>0</v>
      </c>
      <c r="T139" s="27">
        <v>3967279</v>
      </c>
      <c r="U139" s="27">
        <v>75762</v>
      </c>
      <c r="V139" s="27">
        <v>0</v>
      </c>
      <c r="W139" s="27">
        <v>0</v>
      </c>
      <c r="X139" s="27">
        <v>0</v>
      </c>
      <c r="Y139" s="27">
        <v>0</v>
      </c>
      <c r="Z139" s="27">
        <v>700</v>
      </c>
      <c r="AA139" s="27">
        <v>13783839.26</v>
      </c>
      <c r="AB139" s="27">
        <v>0</v>
      </c>
      <c r="AC139" s="27">
        <v>67848</v>
      </c>
      <c r="AD139" s="27">
        <v>24711.35</v>
      </c>
      <c r="AE139" s="27">
        <v>75</v>
      </c>
      <c r="AF139" s="27">
        <v>101595</v>
      </c>
      <c r="AG139" s="27">
        <v>0</v>
      </c>
      <c r="AH139" s="27">
        <v>376320</v>
      </c>
      <c r="AI139" s="27">
        <v>21050</v>
      </c>
      <c r="AJ139" s="27">
        <v>73667</v>
      </c>
      <c r="AK139" s="27">
        <v>5040.6899999999996</v>
      </c>
      <c r="AL139" s="27">
        <v>0</v>
      </c>
      <c r="AM139" s="27">
        <v>0</v>
      </c>
      <c r="AN139" s="27">
        <v>0</v>
      </c>
      <c r="AO139" s="27">
        <v>0</v>
      </c>
      <c r="AP139" s="27">
        <v>670307.04</v>
      </c>
      <c r="AQ139" s="27">
        <v>1607512.61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  <c r="AW139" s="27">
        <v>0</v>
      </c>
      <c r="AX139" s="27">
        <v>0</v>
      </c>
      <c r="AY139" s="27">
        <v>16061658.91</v>
      </c>
      <c r="AZ139" s="27">
        <v>5303268.4000000004</v>
      </c>
      <c r="BA139" s="27">
        <v>831781.38</v>
      </c>
      <c r="BB139" s="27">
        <v>374020.24</v>
      </c>
      <c r="BC139" s="27">
        <v>0</v>
      </c>
      <c r="BD139" s="27">
        <v>215852.72</v>
      </c>
      <c r="BE139" s="27">
        <v>325743.24</v>
      </c>
      <c r="BF139" s="27">
        <v>7050665.9800000004</v>
      </c>
      <c r="BG139" s="27">
        <v>399709.86</v>
      </c>
      <c r="BH139" s="27">
        <v>79004.820000000007</v>
      </c>
      <c r="BI139" s="27">
        <v>1197340.76</v>
      </c>
      <c r="BJ139" s="27">
        <v>460468.79</v>
      </c>
      <c r="BK139" s="27">
        <v>293737.5</v>
      </c>
      <c r="BL139" s="27">
        <v>2430261.73</v>
      </c>
      <c r="BM139" s="27">
        <v>546039.06999999995</v>
      </c>
      <c r="BN139" s="27">
        <v>971632.74</v>
      </c>
      <c r="BO139" s="27">
        <v>673260.6</v>
      </c>
      <c r="BP139" s="27">
        <v>2190932.41</v>
      </c>
      <c r="BQ139" s="27">
        <v>577133.67000000004</v>
      </c>
      <c r="BR139" s="27">
        <v>0</v>
      </c>
      <c r="BS139" s="27">
        <v>483.15</v>
      </c>
      <c r="BT139" s="27">
        <v>0</v>
      </c>
      <c r="BU139" s="27">
        <v>577616.81999999995</v>
      </c>
      <c r="BV139" s="27">
        <v>4138629.49</v>
      </c>
      <c r="BW139" s="27">
        <v>754544.68</v>
      </c>
      <c r="BX139" s="27">
        <v>91509.72</v>
      </c>
      <c r="BY139" s="27">
        <v>0</v>
      </c>
      <c r="BZ139" s="27">
        <v>0</v>
      </c>
      <c r="CA139" s="27">
        <v>17234160.829999998</v>
      </c>
      <c r="CB139" s="27">
        <v>4239792.83</v>
      </c>
      <c r="CC139" s="27">
        <v>754544.68</v>
      </c>
      <c r="CD139" s="27">
        <v>12239823.32</v>
      </c>
      <c r="CE139" s="27">
        <v>873298.76</v>
      </c>
      <c r="CF139" s="27">
        <v>11366524.560000001</v>
      </c>
      <c r="CG139" s="27">
        <v>7202.3904800527198</v>
      </c>
      <c r="CH139" s="30">
        <v>125.56</v>
      </c>
      <c r="CI139" s="27">
        <v>37816.600669002903</v>
      </c>
      <c r="CJ139" s="30">
        <v>139.06</v>
      </c>
      <c r="CK139" s="27">
        <v>39521.124910110702</v>
      </c>
      <c r="CL139" s="27">
        <v>4154795.79</v>
      </c>
      <c r="CM139" s="27">
        <v>-37734.53</v>
      </c>
      <c r="CN139" s="27">
        <v>0</v>
      </c>
      <c r="CO139" s="27">
        <v>4192530.32</v>
      </c>
      <c r="CP139" s="27">
        <v>4058523.34</v>
      </c>
      <c r="CQ139" s="27">
        <v>718198.08</v>
      </c>
    </row>
    <row r="140" spans="1:95">
      <c r="A140" s="26" t="s">
        <v>490</v>
      </c>
      <c r="B140" s="26" t="s">
        <v>493</v>
      </c>
      <c r="C140" s="26" t="s">
        <v>494</v>
      </c>
      <c r="D140" s="27">
        <v>161</v>
      </c>
      <c r="E140" s="27">
        <v>500.63</v>
      </c>
      <c r="F140" s="28">
        <v>0.12</v>
      </c>
      <c r="G140" s="27">
        <v>517.94000000000005</v>
      </c>
      <c r="H140" s="27">
        <v>524.5</v>
      </c>
      <c r="I140" s="27">
        <v>33837116</v>
      </c>
      <c r="J140" s="29">
        <v>28</v>
      </c>
      <c r="K140" s="29">
        <v>25</v>
      </c>
      <c r="L140" s="29">
        <v>3</v>
      </c>
      <c r="M140" s="29">
        <v>0</v>
      </c>
      <c r="N140" s="29">
        <v>7.5</v>
      </c>
      <c r="O140" s="29">
        <v>35.5</v>
      </c>
      <c r="P140" s="27">
        <v>2346191.27</v>
      </c>
      <c r="Q140" s="27">
        <v>1111629.23</v>
      </c>
      <c r="R140" s="27">
        <v>311414.34999999998</v>
      </c>
      <c r="S140" s="27">
        <v>4540.29</v>
      </c>
      <c r="T140" s="27">
        <v>2106365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350</v>
      </c>
      <c r="AA140" s="27">
        <v>3534298.87</v>
      </c>
      <c r="AB140" s="27">
        <v>0</v>
      </c>
      <c r="AC140" s="27">
        <v>21562</v>
      </c>
      <c r="AD140" s="27">
        <v>10500</v>
      </c>
      <c r="AE140" s="27">
        <v>0</v>
      </c>
      <c r="AF140" s="27">
        <v>0</v>
      </c>
      <c r="AG140" s="27">
        <v>0</v>
      </c>
      <c r="AH140" s="27">
        <v>149280</v>
      </c>
      <c r="AI140" s="27">
        <v>12000</v>
      </c>
      <c r="AJ140" s="27">
        <v>0</v>
      </c>
      <c r="AK140" s="27">
        <v>2050.87</v>
      </c>
      <c r="AL140" s="27">
        <v>0</v>
      </c>
      <c r="AM140" s="27">
        <v>0</v>
      </c>
      <c r="AN140" s="27">
        <v>0</v>
      </c>
      <c r="AO140" s="27">
        <v>47045.79</v>
      </c>
      <c r="AP140" s="27">
        <v>242438.66</v>
      </c>
      <c r="AQ140" s="27">
        <v>537324.49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4314062.0199999996</v>
      </c>
      <c r="AZ140" s="27">
        <v>1755778.21</v>
      </c>
      <c r="BA140" s="27">
        <v>231076.2</v>
      </c>
      <c r="BB140" s="27">
        <v>156417.56</v>
      </c>
      <c r="BC140" s="27">
        <v>0</v>
      </c>
      <c r="BD140" s="27">
        <v>128431.25</v>
      </c>
      <c r="BE140" s="27">
        <v>14418.96</v>
      </c>
      <c r="BF140" s="27">
        <v>2286122.1800000002</v>
      </c>
      <c r="BG140" s="27">
        <v>194672.32</v>
      </c>
      <c r="BH140" s="27">
        <v>34857</v>
      </c>
      <c r="BI140" s="27">
        <v>574040.51</v>
      </c>
      <c r="BJ140" s="27">
        <v>123399.06</v>
      </c>
      <c r="BK140" s="27">
        <v>11017.28</v>
      </c>
      <c r="BL140" s="27">
        <v>937986.17</v>
      </c>
      <c r="BM140" s="27">
        <v>161537.1</v>
      </c>
      <c r="BN140" s="27">
        <v>286501.31</v>
      </c>
      <c r="BO140" s="27">
        <v>212802.79</v>
      </c>
      <c r="BP140" s="27">
        <v>660841.19999999995</v>
      </c>
      <c r="BQ140" s="27">
        <v>247618.9</v>
      </c>
      <c r="BR140" s="27">
        <v>0</v>
      </c>
      <c r="BS140" s="27">
        <v>0</v>
      </c>
      <c r="BT140" s="27">
        <v>0</v>
      </c>
      <c r="BU140" s="27">
        <v>247618.9</v>
      </c>
      <c r="BV140" s="27">
        <v>0</v>
      </c>
      <c r="BW140" s="27">
        <v>279328.87</v>
      </c>
      <c r="BX140" s="27">
        <v>23487.39</v>
      </c>
      <c r="BY140" s="27">
        <v>0</v>
      </c>
      <c r="BZ140" s="27">
        <v>0</v>
      </c>
      <c r="CA140" s="27">
        <v>4435384.71</v>
      </c>
      <c r="CB140" s="27">
        <v>83679.97</v>
      </c>
      <c r="CC140" s="27">
        <v>279328.87</v>
      </c>
      <c r="CD140" s="27">
        <v>4072375.87</v>
      </c>
      <c r="CE140" s="27">
        <v>351861.85</v>
      </c>
      <c r="CF140" s="27">
        <v>3720514.02</v>
      </c>
      <c r="CG140" s="27">
        <v>7431.6641431795942</v>
      </c>
      <c r="CH140" s="30">
        <v>40.24</v>
      </c>
      <c r="CI140" s="27">
        <v>37877.886182902599</v>
      </c>
      <c r="CJ140" s="30">
        <v>43.3</v>
      </c>
      <c r="CK140" s="27">
        <v>39806.968129330198</v>
      </c>
      <c r="CL140" s="27">
        <v>589256.75</v>
      </c>
      <c r="CM140" s="27">
        <v>1353.36</v>
      </c>
      <c r="CN140" s="27">
        <v>0</v>
      </c>
      <c r="CO140" s="27">
        <v>587903.39</v>
      </c>
      <c r="CP140" s="27">
        <v>0</v>
      </c>
      <c r="CQ140" s="27">
        <v>0</v>
      </c>
    </row>
    <row r="141" spans="1:95">
      <c r="A141" s="26" t="s">
        <v>495</v>
      </c>
      <c r="B141" s="26" t="s">
        <v>496</v>
      </c>
      <c r="C141" s="26" t="s">
        <v>497</v>
      </c>
      <c r="D141" s="27">
        <v>198</v>
      </c>
      <c r="E141" s="27">
        <v>1397.1</v>
      </c>
      <c r="F141" s="28">
        <v>0.03</v>
      </c>
      <c r="G141" s="27">
        <v>1470.34</v>
      </c>
      <c r="H141" s="27">
        <v>1454.99</v>
      </c>
      <c r="I141" s="27">
        <v>81343619</v>
      </c>
      <c r="J141" s="29">
        <v>25</v>
      </c>
      <c r="K141" s="29">
        <v>25</v>
      </c>
      <c r="L141" s="29">
        <v>0</v>
      </c>
      <c r="M141" s="29">
        <v>0</v>
      </c>
      <c r="N141" s="29">
        <v>15.2</v>
      </c>
      <c r="O141" s="29">
        <v>40.200000000000003</v>
      </c>
      <c r="P141" s="27">
        <v>15327311.609999999</v>
      </c>
      <c r="Q141" s="27">
        <v>2555321.48</v>
      </c>
      <c r="R141" s="27">
        <v>974194.62</v>
      </c>
      <c r="S141" s="27">
        <v>2996.18</v>
      </c>
      <c r="T141" s="27">
        <v>6368300</v>
      </c>
      <c r="U141" s="27">
        <v>86940</v>
      </c>
      <c r="V141" s="27">
        <v>0</v>
      </c>
      <c r="W141" s="27">
        <v>0</v>
      </c>
      <c r="X141" s="27">
        <v>0</v>
      </c>
      <c r="Y141" s="27">
        <v>0</v>
      </c>
      <c r="Z141" s="27">
        <v>350</v>
      </c>
      <c r="AA141" s="27">
        <v>9988102.2799999993</v>
      </c>
      <c r="AB141" s="27">
        <v>0</v>
      </c>
      <c r="AC141" s="27">
        <v>59815</v>
      </c>
      <c r="AD141" s="27">
        <v>19805.8</v>
      </c>
      <c r="AE141" s="27">
        <v>225</v>
      </c>
      <c r="AF141" s="27">
        <v>31982</v>
      </c>
      <c r="AG141" s="27">
        <v>1560</v>
      </c>
      <c r="AH141" s="27">
        <v>395520</v>
      </c>
      <c r="AI141" s="27">
        <v>8810</v>
      </c>
      <c r="AJ141" s="27">
        <v>17035.32</v>
      </c>
      <c r="AK141" s="27">
        <v>6342.63</v>
      </c>
      <c r="AL141" s="27">
        <v>27017.919999999998</v>
      </c>
      <c r="AM141" s="27">
        <v>0</v>
      </c>
      <c r="AN141" s="27">
        <v>0</v>
      </c>
      <c r="AO141" s="27">
        <v>266626</v>
      </c>
      <c r="AP141" s="27">
        <v>834739.67</v>
      </c>
      <c r="AQ141" s="27">
        <v>1504864.73</v>
      </c>
      <c r="AR141" s="27">
        <v>0</v>
      </c>
      <c r="AS141" s="27">
        <v>0</v>
      </c>
      <c r="AT141" s="27">
        <v>0</v>
      </c>
      <c r="AU141" s="27">
        <v>1151</v>
      </c>
      <c r="AV141" s="27">
        <v>0</v>
      </c>
      <c r="AW141" s="27">
        <v>0</v>
      </c>
      <c r="AX141" s="27">
        <v>1151</v>
      </c>
      <c r="AY141" s="27">
        <v>12328857.68</v>
      </c>
      <c r="AZ141" s="27">
        <v>5024579.2</v>
      </c>
      <c r="BA141" s="27">
        <v>681371.53</v>
      </c>
      <c r="BB141" s="27">
        <v>309632.73</v>
      </c>
      <c r="BC141" s="27">
        <v>0</v>
      </c>
      <c r="BD141" s="27">
        <v>381229.13</v>
      </c>
      <c r="BE141" s="27">
        <v>189901.15</v>
      </c>
      <c r="BF141" s="27">
        <v>6586713.7400000002</v>
      </c>
      <c r="BG141" s="27">
        <v>385019.08</v>
      </c>
      <c r="BH141" s="27">
        <v>0</v>
      </c>
      <c r="BI141" s="27">
        <v>1044224.49</v>
      </c>
      <c r="BJ141" s="27">
        <v>476832.33</v>
      </c>
      <c r="BK141" s="27">
        <v>357912.39</v>
      </c>
      <c r="BL141" s="27">
        <v>2263988.29</v>
      </c>
      <c r="BM141" s="27">
        <v>433097.89</v>
      </c>
      <c r="BN141" s="27">
        <v>477870.46</v>
      </c>
      <c r="BO141" s="27">
        <v>618728.27</v>
      </c>
      <c r="BP141" s="27">
        <v>1529696.62</v>
      </c>
      <c r="BQ141" s="27">
        <v>540477.11</v>
      </c>
      <c r="BR141" s="27">
        <v>0</v>
      </c>
      <c r="BS141" s="27">
        <v>283.82</v>
      </c>
      <c r="BT141" s="27">
        <v>0</v>
      </c>
      <c r="BU141" s="27">
        <v>540760.93000000005</v>
      </c>
      <c r="BV141" s="27">
        <v>7729946.1799999997</v>
      </c>
      <c r="BW141" s="27">
        <v>950093</v>
      </c>
      <c r="BX141" s="27">
        <v>0</v>
      </c>
      <c r="BY141" s="27">
        <v>0</v>
      </c>
      <c r="BZ141" s="27">
        <v>37042.31</v>
      </c>
      <c r="CA141" s="27">
        <v>19638241.07</v>
      </c>
      <c r="CB141" s="27">
        <v>7961061.6299999999</v>
      </c>
      <c r="CC141" s="27">
        <v>950093</v>
      </c>
      <c r="CD141" s="27">
        <v>10727086.439999999</v>
      </c>
      <c r="CE141" s="27">
        <v>869366.62</v>
      </c>
      <c r="CF141" s="27">
        <v>9857719.8200000003</v>
      </c>
      <c r="CG141" s="27">
        <v>7055.8441199627805</v>
      </c>
      <c r="CH141" s="30">
        <v>105</v>
      </c>
      <c r="CI141" s="27">
        <v>41696.828571428603</v>
      </c>
      <c r="CJ141" s="30">
        <v>114</v>
      </c>
      <c r="CK141" s="27">
        <v>42849.306842105303</v>
      </c>
      <c r="CL141" s="27">
        <v>2523115.4300000002</v>
      </c>
      <c r="CM141" s="27">
        <v>157665.89000000001</v>
      </c>
      <c r="CN141" s="27">
        <v>0</v>
      </c>
      <c r="CO141" s="27">
        <v>2365449.54</v>
      </c>
      <c r="CP141" s="27">
        <v>832609.27</v>
      </c>
      <c r="CQ141" s="27">
        <v>0</v>
      </c>
    </row>
    <row r="142" spans="1:95">
      <c r="A142" s="26" t="s">
        <v>495</v>
      </c>
      <c r="B142" s="26" t="s">
        <v>498</v>
      </c>
      <c r="C142" s="26" t="s">
        <v>499</v>
      </c>
      <c r="D142" s="27">
        <v>122</v>
      </c>
      <c r="E142" s="27">
        <v>485.02</v>
      </c>
      <c r="F142" s="28">
        <v>-0.06</v>
      </c>
      <c r="G142" s="27">
        <v>511.27</v>
      </c>
      <c r="H142" s="27">
        <v>514.66</v>
      </c>
      <c r="I142" s="27">
        <v>21249172</v>
      </c>
      <c r="J142" s="29">
        <v>25</v>
      </c>
      <c r="K142" s="29">
        <v>25</v>
      </c>
      <c r="L142" s="29">
        <v>0</v>
      </c>
      <c r="M142" s="29">
        <v>0</v>
      </c>
      <c r="N142" s="29">
        <v>10</v>
      </c>
      <c r="O142" s="29">
        <v>35</v>
      </c>
      <c r="P142" s="27">
        <v>1860262.1</v>
      </c>
      <c r="Q142" s="27">
        <v>661741.18000000005</v>
      </c>
      <c r="R142" s="27">
        <v>330883.53999999998</v>
      </c>
      <c r="S142" s="27">
        <v>33860</v>
      </c>
      <c r="T142" s="27">
        <v>2362175</v>
      </c>
      <c r="U142" s="27">
        <v>62748</v>
      </c>
      <c r="V142" s="27">
        <v>0</v>
      </c>
      <c r="W142" s="27">
        <v>0</v>
      </c>
      <c r="X142" s="27">
        <v>0</v>
      </c>
      <c r="Y142" s="27">
        <v>67885</v>
      </c>
      <c r="Z142" s="27">
        <v>0</v>
      </c>
      <c r="AA142" s="27">
        <v>3519292.72</v>
      </c>
      <c r="AB142" s="27">
        <v>0</v>
      </c>
      <c r="AC142" s="27">
        <v>21158</v>
      </c>
      <c r="AD142" s="27">
        <v>11037.31</v>
      </c>
      <c r="AE142" s="27">
        <v>25</v>
      </c>
      <c r="AF142" s="27">
        <v>43843</v>
      </c>
      <c r="AG142" s="27">
        <v>1755</v>
      </c>
      <c r="AH142" s="27">
        <v>348480</v>
      </c>
      <c r="AI142" s="27">
        <v>1542</v>
      </c>
      <c r="AJ142" s="27">
        <v>6500</v>
      </c>
      <c r="AK142" s="27">
        <v>2242.87</v>
      </c>
      <c r="AL142" s="27">
        <v>-19451.310000000001</v>
      </c>
      <c r="AM142" s="27">
        <v>186000</v>
      </c>
      <c r="AN142" s="27">
        <v>0</v>
      </c>
      <c r="AO142" s="27">
        <v>79024.02</v>
      </c>
      <c r="AP142" s="27">
        <v>682155.89</v>
      </c>
      <c r="AQ142" s="27">
        <v>717401.82</v>
      </c>
      <c r="AR142" s="27">
        <v>0</v>
      </c>
      <c r="AS142" s="27">
        <v>0</v>
      </c>
      <c r="AT142" s="27">
        <v>0</v>
      </c>
      <c r="AU142" s="27">
        <v>0</v>
      </c>
      <c r="AV142" s="27">
        <v>3360</v>
      </c>
      <c r="AW142" s="27">
        <v>0</v>
      </c>
      <c r="AX142" s="27">
        <v>3360</v>
      </c>
      <c r="AY142" s="27">
        <v>4922210.43</v>
      </c>
      <c r="AZ142" s="27">
        <v>1979138.16</v>
      </c>
      <c r="BA142" s="27">
        <v>225794.61</v>
      </c>
      <c r="BB142" s="27">
        <v>127064.36</v>
      </c>
      <c r="BC142" s="27">
        <v>0</v>
      </c>
      <c r="BD142" s="27">
        <v>148006.31</v>
      </c>
      <c r="BE142" s="27">
        <v>154404.76</v>
      </c>
      <c r="BF142" s="27">
        <v>2634408.2000000002</v>
      </c>
      <c r="BG142" s="27">
        <v>118566.89</v>
      </c>
      <c r="BH142" s="27">
        <v>65802.259999999995</v>
      </c>
      <c r="BI142" s="27">
        <v>340085.04</v>
      </c>
      <c r="BJ142" s="27">
        <v>161244.34</v>
      </c>
      <c r="BK142" s="27">
        <v>57168.04</v>
      </c>
      <c r="BL142" s="27">
        <v>742866.57</v>
      </c>
      <c r="BM142" s="27">
        <v>191272.75</v>
      </c>
      <c r="BN142" s="27">
        <v>121716.82</v>
      </c>
      <c r="BO142" s="27">
        <v>172433.04</v>
      </c>
      <c r="BP142" s="27">
        <v>485422.61</v>
      </c>
      <c r="BQ142" s="27">
        <v>262536.46000000002</v>
      </c>
      <c r="BR142" s="27">
        <v>0</v>
      </c>
      <c r="BS142" s="27">
        <v>2930.91</v>
      </c>
      <c r="BT142" s="27">
        <v>0</v>
      </c>
      <c r="BU142" s="27">
        <v>265467.37</v>
      </c>
      <c r="BV142" s="27">
        <v>129464.98</v>
      </c>
      <c r="BW142" s="27">
        <v>171201.36</v>
      </c>
      <c r="BX142" s="27">
        <v>18110.78</v>
      </c>
      <c r="BY142" s="27">
        <v>0</v>
      </c>
      <c r="BZ142" s="27">
        <v>0</v>
      </c>
      <c r="CA142" s="27">
        <v>4446941.87</v>
      </c>
      <c r="CB142" s="27">
        <v>190212.36</v>
      </c>
      <c r="CC142" s="27">
        <v>171201.36</v>
      </c>
      <c r="CD142" s="27">
        <v>4085528.15</v>
      </c>
      <c r="CE142" s="27">
        <v>528669.19999999995</v>
      </c>
      <c r="CF142" s="27">
        <v>3556858.95</v>
      </c>
      <c r="CG142" s="27">
        <v>7333.4273844377558</v>
      </c>
      <c r="CH142" s="30">
        <v>38.520000000000003</v>
      </c>
      <c r="CI142" s="27">
        <v>37442.584112149503</v>
      </c>
      <c r="CJ142" s="30">
        <v>41.36</v>
      </c>
      <c r="CK142" s="27">
        <v>39101.767649903297</v>
      </c>
      <c r="CL142" s="27">
        <v>626926.81999999995</v>
      </c>
      <c r="CM142" s="27">
        <v>191991.63</v>
      </c>
      <c r="CN142" s="27">
        <v>0</v>
      </c>
      <c r="CO142" s="27">
        <v>434935.19</v>
      </c>
      <c r="CP142" s="27">
        <v>554146.52</v>
      </c>
      <c r="CQ142" s="27">
        <v>0</v>
      </c>
    </row>
    <row r="143" spans="1:95">
      <c r="A143" s="26" t="s">
        <v>495</v>
      </c>
      <c r="B143" s="26" t="s">
        <v>500</v>
      </c>
      <c r="C143" s="26" t="s">
        <v>501</v>
      </c>
      <c r="D143" s="27">
        <v>233</v>
      </c>
      <c r="E143" s="27">
        <v>1089.28</v>
      </c>
      <c r="F143" s="28">
        <v>-0.01</v>
      </c>
      <c r="G143" s="27">
        <v>1142.1600000000001</v>
      </c>
      <c r="H143" s="27">
        <v>1129.43</v>
      </c>
      <c r="I143" s="27">
        <v>59220292</v>
      </c>
      <c r="J143" s="29">
        <v>25</v>
      </c>
      <c r="K143" s="29">
        <v>25</v>
      </c>
      <c r="L143" s="29">
        <v>0</v>
      </c>
      <c r="M143" s="29">
        <v>0</v>
      </c>
      <c r="N143" s="29">
        <v>13</v>
      </c>
      <c r="O143" s="29">
        <v>38</v>
      </c>
      <c r="P143" s="27">
        <v>9493345.6999999993</v>
      </c>
      <c r="Q143" s="27">
        <v>2110387.81</v>
      </c>
      <c r="R143" s="27">
        <v>662503.02</v>
      </c>
      <c r="S143" s="27">
        <v>36497.49</v>
      </c>
      <c r="T143" s="27">
        <v>4791445</v>
      </c>
      <c r="U143" s="27">
        <v>102978</v>
      </c>
      <c r="V143" s="27">
        <v>0</v>
      </c>
      <c r="W143" s="27">
        <v>0</v>
      </c>
      <c r="X143" s="27">
        <v>0</v>
      </c>
      <c r="Y143" s="27">
        <v>0</v>
      </c>
      <c r="Z143" s="27">
        <v>3081.15</v>
      </c>
      <c r="AA143" s="27">
        <v>7706892.4699999997</v>
      </c>
      <c r="AB143" s="27">
        <v>0</v>
      </c>
      <c r="AC143" s="27">
        <v>46431</v>
      </c>
      <c r="AD143" s="27">
        <v>30989</v>
      </c>
      <c r="AE143" s="27">
        <v>50</v>
      </c>
      <c r="AF143" s="27">
        <v>30225</v>
      </c>
      <c r="AG143" s="27">
        <v>2145</v>
      </c>
      <c r="AH143" s="27">
        <v>273120</v>
      </c>
      <c r="AI143" s="27">
        <v>18015.599999999999</v>
      </c>
      <c r="AJ143" s="27">
        <v>15438</v>
      </c>
      <c r="AK143" s="27">
        <v>5015.7700000000004</v>
      </c>
      <c r="AL143" s="27">
        <v>0</v>
      </c>
      <c r="AM143" s="27">
        <v>223840</v>
      </c>
      <c r="AN143" s="27">
        <v>0</v>
      </c>
      <c r="AO143" s="27">
        <v>353088.43</v>
      </c>
      <c r="AP143" s="27">
        <v>998357.8</v>
      </c>
      <c r="AQ143" s="27">
        <v>1284450.08</v>
      </c>
      <c r="AR143" s="27">
        <v>3220.66</v>
      </c>
      <c r="AS143" s="27">
        <v>0</v>
      </c>
      <c r="AT143" s="27">
        <v>3057.72</v>
      </c>
      <c r="AU143" s="27">
        <v>1365</v>
      </c>
      <c r="AV143" s="27">
        <v>0</v>
      </c>
      <c r="AW143" s="27">
        <v>0</v>
      </c>
      <c r="AX143" s="27">
        <v>7643.38</v>
      </c>
      <c r="AY143" s="27">
        <v>9997343.7300000004</v>
      </c>
      <c r="AZ143" s="27">
        <v>4220922.83</v>
      </c>
      <c r="BA143" s="27">
        <v>405564.35</v>
      </c>
      <c r="BB143" s="27">
        <v>288291.59999999998</v>
      </c>
      <c r="BC143" s="27">
        <v>0</v>
      </c>
      <c r="BD143" s="27">
        <v>290771.31</v>
      </c>
      <c r="BE143" s="27">
        <v>139293.16</v>
      </c>
      <c r="BF143" s="27">
        <v>5344843.25</v>
      </c>
      <c r="BG143" s="27">
        <v>348373.39</v>
      </c>
      <c r="BH143" s="27">
        <v>102000.91</v>
      </c>
      <c r="BI143" s="27">
        <v>818990.22</v>
      </c>
      <c r="BJ143" s="27">
        <v>346853.83</v>
      </c>
      <c r="BK143" s="27">
        <v>285040.59000000003</v>
      </c>
      <c r="BL143" s="27">
        <v>1901258.94</v>
      </c>
      <c r="BM143" s="27">
        <v>452518.07</v>
      </c>
      <c r="BN143" s="27">
        <v>355234.5</v>
      </c>
      <c r="BO143" s="27">
        <v>511156.26</v>
      </c>
      <c r="BP143" s="27">
        <v>1318908.83</v>
      </c>
      <c r="BQ143" s="27">
        <v>515746.99</v>
      </c>
      <c r="BR143" s="27">
        <v>0</v>
      </c>
      <c r="BS143" s="27">
        <v>87789.85</v>
      </c>
      <c r="BT143" s="27">
        <v>0</v>
      </c>
      <c r="BU143" s="27">
        <v>603536.84</v>
      </c>
      <c r="BV143" s="27">
        <v>1365630.46</v>
      </c>
      <c r="BW143" s="27">
        <v>567383.74</v>
      </c>
      <c r="BX143" s="27">
        <v>0</v>
      </c>
      <c r="BY143" s="27">
        <v>0</v>
      </c>
      <c r="BZ143" s="27">
        <v>0</v>
      </c>
      <c r="CA143" s="27">
        <v>11101562.060000001</v>
      </c>
      <c r="CB143" s="27">
        <v>1646559.58</v>
      </c>
      <c r="CC143" s="27">
        <v>567383.74</v>
      </c>
      <c r="CD143" s="27">
        <v>8887618.7400000002</v>
      </c>
      <c r="CE143" s="27">
        <v>950546.96</v>
      </c>
      <c r="CF143" s="27">
        <v>7937071.7800000003</v>
      </c>
      <c r="CG143" s="27">
        <v>7286.5303503231498</v>
      </c>
      <c r="CH143" s="30">
        <v>85.15</v>
      </c>
      <c r="CI143" s="27">
        <v>38757.523899001797</v>
      </c>
      <c r="CJ143" s="30">
        <v>91.4</v>
      </c>
      <c r="CK143" s="27">
        <v>40747.925164113803</v>
      </c>
      <c r="CL143" s="27">
        <v>1827850.88</v>
      </c>
      <c r="CM143" s="27">
        <v>69461.41</v>
      </c>
      <c r="CN143" s="27">
        <v>0</v>
      </c>
      <c r="CO143" s="27">
        <v>1758389.47</v>
      </c>
      <c r="CP143" s="27">
        <v>354918.52</v>
      </c>
      <c r="CQ143" s="27">
        <v>0</v>
      </c>
    </row>
    <row r="144" spans="1:95">
      <c r="A144" s="26" t="s">
        <v>495</v>
      </c>
      <c r="B144" s="26" t="s">
        <v>502</v>
      </c>
      <c r="C144" s="26" t="s">
        <v>503</v>
      </c>
      <c r="D144" s="27">
        <v>77</v>
      </c>
      <c r="E144" s="27">
        <v>377.98</v>
      </c>
      <c r="F144" s="28">
        <v>0.04</v>
      </c>
      <c r="G144" s="27">
        <v>392.67</v>
      </c>
      <c r="H144" s="27">
        <v>379.53</v>
      </c>
      <c r="I144" s="27">
        <v>25494180</v>
      </c>
      <c r="J144" s="29">
        <v>25</v>
      </c>
      <c r="K144" s="29">
        <v>25</v>
      </c>
      <c r="L144" s="29">
        <v>0</v>
      </c>
      <c r="M144" s="29">
        <v>0</v>
      </c>
      <c r="N144" s="29">
        <v>9.23</v>
      </c>
      <c r="O144" s="29">
        <v>34.229999999999997</v>
      </c>
      <c r="P144" s="27">
        <v>1326884.58</v>
      </c>
      <c r="Q144" s="27">
        <v>900227.12</v>
      </c>
      <c r="R144" s="27">
        <v>287310.82</v>
      </c>
      <c r="S144" s="27">
        <v>789.78</v>
      </c>
      <c r="T144" s="27">
        <v>1474170</v>
      </c>
      <c r="U144" s="27">
        <v>68526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2731023.72</v>
      </c>
      <c r="AB144" s="27">
        <v>0</v>
      </c>
      <c r="AC144" s="27">
        <v>15602</v>
      </c>
      <c r="AD144" s="27">
        <v>5173.1400000000003</v>
      </c>
      <c r="AE144" s="27">
        <v>75</v>
      </c>
      <c r="AF144" s="27">
        <v>0</v>
      </c>
      <c r="AG144" s="27">
        <v>390</v>
      </c>
      <c r="AH144" s="27">
        <v>77280</v>
      </c>
      <c r="AI144" s="27">
        <v>21850</v>
      </c>
      <c r="AJ144" s="27">
        <v>0</v>
      </c>
      <c r="AK144" s="27">
        <v>1626.89</v>
      </c>
      <c r="AL144" s="27">
        <v>0</v>
      </c>
      <c r="AM144" s="27">
        <v>0</v>
      </c>
      <c r="AN144" s="27">
        <v>0</v>
      </c>
      <c r="AO144" s="27">
        <v>19870</v>
      </c>
      <c r="AP144" s="27">
        <v>141867.03</v>
      </c>
      <c r="AQ144" s="27">
        <v>291173.31</v>
      </c>
      <c r="AR144" s="27">
        <v>68911</v>
      </c>
      <c r="AS144" s="27">
        <v>0</v>
      </c>
      <c r="AT144" s="27">
        <v>0</v>
      </c>
      <c r="AU144" s="27">
        <v>0</v>
      </c>
      <c r="AV144" s="27">
        <v>2320.8200000000002</v>
      </c>
      <c r="AW144" s="27">
        <v>0</v>
      </c>
      <c r="AX144" s="27">
        <v>71231.820000000007</v>
      </c>
      <c r="AY144" s="27">
        <v>3235295.88</v>
      </c>
      <c r="AZ144" s="27">
        <v>1407432.86</v>
      </c>
      <c r="BA144" s="27">
        <v>143006.43</v>
      </c>
      <c r="BB144" s="27">
        <v>139181.84</v>
      </c>
      <c r="BC144" s="27">
        <v>0</v>
      </c>
      <c r="BD144" s="27">
        <v>41447.03</v>
      </c>
      <c r="BE144" s="27">
        <v>7357.86</v>
      </c>
      <c r="BF144" s="27">
        <v>1738426.02</v>
      </c>
      <c r="BG144" s="27">
        <v>114174.08</v>
      </c>
      <c r="BH144" s="27">
        <v>50758.29</v>
      </c>
      <c r="BI144" s="27">
        <v>352078.05</v>
      </c>
      <c r="BJ144" s="27">
        <v>178757.76000000001</v>
      </c>
      <c r="BK144" s="27">
        <v>36882.379999999997</v>
      </c>
      <c r="BL144" s="27">
        <v>732650.56</v>
      </c>
      <c r="BM144" s="27">
        <v>66243.850000000006</v>
      </c>
      <c r="BN144" s="27">
        <v>214009.58</v>
      </c>
      <c r="BO144" s="27">
        <v>140077.91</v>
      </c>
      <c r="BP144" s="27">
        <v>420331.34</v>
      </c>
      <c r="BQ144" s="27">
        <v>128798</v>
      </c>
      <c r="BR144" s="27">
        <v>0</v>
      </c>
      <c r="BS144" s="27">
        <v>0</v>
      </c>
      <c r="BT144" s="27">
        <v>0</v>
      </c>
      <c r="BU144" s="27">
        <v>128798</v>
      </c>
      <c r="BV144" s="27">
        <v>0</v>
      </c>
      <c r="BW144" s="27">
        <v>140977.10999999999</v>
      </c>
      <c r="BX144" s="27">
        <v>11398</v>
      </c>
      <c r="BY144" s="27">
        <v>0</v>
      </c>
      <c r="BZ144" s="27">
        <v>0</v>
      </c>
      <c r="CA144" s="27">
        <v>3172581.03</v>
      </c>
      <c r="CB144" s="27">
        <v>104195.79</v>
      </c>
      <c r="CC144" s="27">
        <v>140977.10999999999</v>
      </c>
      <c r="CD144" s="27">
        <v>2927408.13</v>
      </c>
      <c r="CE144" s="27">
        <v>222922.42</v>
      </c>
      <c r="CF144" s="27">
        <v>2704485.71</v>
      </c>
      <c r="CG144" s="27">
        <v>7155.1026773903377</v>
      </c>
      <c r="CH144" s="30">
        <v>31.41</v>
      </c>
      <c r="CI144" s="27">
        <v>36589.499204075102</v>
      </c>
      <c r="CJ144" s="30">
        <v>35.03</v>
      </c>
      <c r="CK144" s="27">
        <v>39095.476734227799</v>
      </c>
      <c r="CL144" s="27">
        <v>612607.02</v>
      </c>
      <c r="CM144" s="27">
        <v>16285.54</v>
      </c>
      <c r="CN144" s="27">
        <v>0</v>
      </c>
      <c r="CO144" s="27">
        <v>596321.48</v>
      </c>
      <c r="CP144" s="27">
        <v>0</v>
      </c>
      <c r="CQ144" s="27">
        <v>0</v>
      </c>
    </row>
    <row r="145" spans="1:95">
      <c r="A145" s="26" t="s">
        <v>504</v>
      </c>
      <c r="B145" s="26" t="s">
        <v>505</v>
      </c>
      <c r="C145" s="26" t="s">
        <v>506</v>
      </c>
      <c r="D145" s="27">
        <v>202</v>
      </c>
      <c r="E145" s="27">
        <v>1770.4</v>
      </c>
      <c r="F145" s="28">
        <v>0.05</v>
      </c>
      <c r="G145" s="27">
        <v>1838.63</v>
      </c>
      <c r="H145" s="27">
        <v>1784.35</v>
      </c>
      <c r="I145" s="27">
        <v>92721740</v>
      </c>
      <c r="J145" s="29">
        <v>25.16</v>
      </c>
      <c r="K145" s="29">
        <v>25</v>
      </c>
      <c r="L145" s="29">
        <v>0.16</v>
      </c>
      <c r="M145" s="29">
        <v>0</v>
      </c>
      <c r="N145" s="29">
        <v>15.24</v>
      </c>
      <c r="O145" s="29">
        <v>40.4</v>
      </c>
      <c r="P145" s="27">
        <v>16243978.949999999</v>
      </c>
      <c r="Q145" s="27">
        <v>3535512.75</v>
      </c>
      <c r="R145" s="27">
        <v>4966837.12</v>
      </c>
      <c r="S145" s="27">
        <v>433.26</v>
      </c>
      <c r="T145" s="27">
        <v>7680926</v>
      </c>
      <c r="U145" s="27">
        <v>380970</v>
      </c>
      <c r="V145" s="27">
        <v>0</v>
      </c>
      <c r="W145" s="27">
        <v>0</v>
      </c>
      <c r="X145" s="27">
        <v>0</v>
      </c>
      <c r="Y145" s="27">
        <v>51373</v>
      </c>
      <c r="Z145" s="27">
        <v>0</v>
      </c>
      <c r="AA145" s="27">
        <v>16616052.130000001</v>
      </c>
      <c r="AB145" s="27">
        <v>281193.08</v>
      </c>
      <c r="AC145" s="27">
        <v>73355</v>
      </c>
      <c r="AD145" s="27">
        <v>73784.639999999999</v>
      </c>
      <c r="AE145" s="27">
        <v>300</v>
      </c>
      <c r="AF145" s="27">
        <v>14658</v>
      </c>
      <c r="AG145" s="27">
        <v>7800</v>
      </c>
      <c r="AH145" s="27">
        <v>417120</v>
      </c>
      <c r="AI145" s="27">
        <v>19876</v>
      </c>
      <c r="AJ145" s="27">
        <v>0</v>
      </c>
      <c r="AK145" s="27">
        <v>7229.72</v>
      </c>
      <c r="AL145" s="27">
        <v>0</v>
      </c>
      <c r="AM145" s="27">
        <v>780</v>
      </c>
      <c r="AN145" s="27">
        <v>0</v>
      </c>
      <c r="AO145" s="27">
        <v>309468</v>
      </c>
      <c r="AP145" s="27">
        <v>1205564.44</v>
      </c>
      <c r="AQ145" s="27">
        <v>2069209.39</v>
      </c>
      <c r="AR145" s="27">
        <v>0</v>
      </c>
      <c r="AS145" s="27">
        <v>0</v>
      </c>
      <c r="AT145" s="27">
        <v>0</v>
      </c>
      <c r="AU145" s="27">
        <v>0</v>
      </c>
      <c r="AV145" s="27">
        <v>0</v>
      </c>
      <c r="AW145" s="27">
        <v>0</v>
      </c>
      <c r="AX145" s="27">
        <v>0</v>
      </c>
      <c r="AY145" s="27">
        <v>19890825.960000001</v>
      </c>
      <c r="AZ145" s="27">
        <v>5679274.21</v>
      </c>
      <c r="BA145" s="27">
        <v>914991.67</v>
      </c>
      <c r="BB145" s="27">
        <v>475751.92</v>
      </c>
      <c r="BC145" s="27">
        <v>366368.97</v>
      </c>
      <c r="BD145" s="27">
        <v>657567.81999999995</v>
      </c>
      <c r="BE145" s="27">
        <v>322224.52</v>
      </c>
      <c r="BF145" s="27">
        <v>8416179.1099999994</v>
      </c>
      <c r="BG145" s="27">
        <v>4176619.95</v>
      </c>
      <c r="BH145" s="27">
        <v>101765.68</v>
      </c>
      <c r="BI145" s="27">
        <v>1301885.6000000001</v>
      </c>
      <c r="BJ145" s="27">
        <v>736675.06</v>
      </c>
      <c r="BK145" s="27">
        <v>233674</v>
      </c>
      <c r="BL145" s="27">
        <v>6550620.29</v>
      </c>
      <c r="BM145" s="27">
        <v>668702.89</v>
      </c>
      <c r="BN145" s="27">
        <v>675551.85</v>
      </c>
      <c r="BO145" s="27">
        <v>774636.61</v>
      </c>
      <c r="BP145" s="27">
        <v>2118891.35</v>
      </c>
      <c r="BQ145" s="27">
        <v>884986.15</v>
      </c>
      <c r="BR145" s="27">
        <v>0</v>
      </c>
      <c r="BS145" s="27">
        <v>0</v>
      </c>
      <c r="BT145" s="27">
        <v>0</v>
      </c>
      <c r="BU145" s="27">
        <v>884986.15</v>
      </c>
      <c r="BV145" s="27">
        <v>3963846.46</v>
      </c>
      <c r="BW145" s="27">
        <v>1175990.8700000001</v>
      </c>
      <c r="BX145" s="27">
        <v>0</v>
      </c>
      <c r="BY145" s="27">
        <v>0</v>
      </c>
      <c r="BZ145" s="27">
        <v>49382.94</v>
      </c>
      <c r="CA145" s="27">
        <v>23159897.170000002</v>
      </c>
      <c r="CB145" s="27">
        <v>4238568.6500000004</v>
      </c>
      <c r="CC145" s="27">
        <v>1175990.8700000001</v>
      </c>
      <c r="CD145" s="27">
        <v>17745337.649999999</v>
      </c>
      <c r="CE145" s="27">
        <v>1555818.89</v>
      </c>
      <c r="CF145" s="27">
        <v>16189518.76</v>
      </c>
      <c r="CG145" s="27">
        <v>9144.5542024401257</v>
      </c>
      <c r="CH145" s="30">
        <v>128.22999999999999</v>
      </c>
      <c r="CI145" s="27">
        <v>39378.932309131997</v>
      </c>
      <c r="CJ145" s="30">
        <v>137.63999999999999</v>
      </c>
      <c r="CK145" s="27">
        <v>41601.714181923897</v>
      </c>
      <c r="CL145" s="27">
        <v>662592.9</v>
      </c>
      <c r="CM145" s="27">
        <v>112592.9</v>
      </c>
      <c r="CN145" s="27">
        <v>0</v>
      </c>
      <c r="CO145" s="27">
        <v>550000</v>
      </c>
      <c r="CP145" s="27">
        <v>7654265.7300000004</v>
      </c>
      <c r="CQ145" s="27">
        <v>0</v>
      </c>
    </row>
    <row r="146" spans="1:95">
      <c r="A146" s="26" t="s">
        <v>504</v>
      </c>
      <c r="B146" s="26" t="s">
        <v>507</v>
      </c>
      <c r="C146" s="26" t="s">
        <v>508</v>
      </c>
      <c r="D146" s="27">
        <v>153</v>
      </c>
      <c r="E146" s="27">
        <v>873.97</v>
      </c>
      <c r="F146" s="28">
        <v>-0.01</v>
      </c>
      <c r="G146" s="27">
        <v>919.36</v>
      </c>
      <c r="H146" s="27">
        <v>916.96</v>
      </c>
      <c r="I146" s="27">
        <v>47491900</v>
      </c>
      <c r="J146" s="29">
        <v>27</v>
      </c>
      <c r="K146" s="29">
        <v>25</v>
      </c>
      <c r="L146" s="29">
        <v>2</v>
      </c>
      <c r="M146" s="29">
        <v>0</v>
      </c>
      <c r="N146" s="29">
        <v>14</v>
      </c>
      <c r="O146" s="29">
        <v>41</v>
      </c>
      <c r="P146" s="27">
        <v>3717333.72</v>
      </c>
      <c r="Q146" s="27">
        <v>1832325.16</v>
      </c>
      <c r="R146" s="27">
        <v>359997.4</v>
      </c>
      <c r="S146" s="27">
        <v>220.48</v>
      </c>
      <c r="T146" s="27">
        <v>3968868</v>
      </c>
      <c r="U146" s="27">
        <v>11718</v>
      </c>
      <c r="V146" s="27">
        <v>0</v>
      </c>
      <c r="W146" s="27">
        <v>0</v>
      </c>
      <c r="X146" s="27">
        <v>0</v>
      </c>
      <c r="Y146" s="27">
        <v>6974</v>
      </c>
      <c r="Z146" s="27">
        <v>350</v>
      </c>
      <c r="AA146" s="27">
        <v>6180453.04</v>
      </c>
      <c r="AB146" s="27">
        <v>0</v>
      </c>
      <c r="AC146" s="27">
        <v>37696</v>
      </c>
      <c r="AD146" s="27">
        <v>2000</v>
      </c>
      <c r="AE146" s="27">
        <v>0</v>
      </c>
      <c r="AF146" s="27">
        <v>21320</v>
      </c>
      <c r="AG146" s="27">
        <v>0</v>
      </c>
      <c r="AH146" s="27">
        <v>265440</v>
      </c>
      <c r="AI146" s="27">
        <v>14574</v>
      </c>
      <c r="AJ146" s="27">
        <v>0</v>
      </c>
      <c r="AK146" s="27">
        <v>7217.12</v>
      </c>
      <c r="AL146" s="27">
        <v>0</v>
      </c>
      <c r="AM146" s="27">
        <v>0</v>
      </c>
      <c r="AN146" s="27">
        <v>0</v>
      </c>
      <c r="AO146" s="27">
        <v>118733</v>
      </c>
      <c r="AP146" s="27">
        <v>466980.12</v>
      </c>
      <c r="AQ146" s="27">
        <v>801944.7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27">
        <v>7449377.8600000003</v>
      </c>
      <c r="AZ146" s="27">
        <v>3194953.11</v>
      </c>
      <c r="BA146" s="27">
        <v>669295.59</v>
      </c>
      <c r="BB146" s="27">
        <v>294593.40999999997</v>
      </c>
      <c r="BC146" s="27">
        <v>0</v>
      </c>
      <c r="BD146" s="27">
        <v>204255.09</v>
      </c>
      <c r="BE146" s="27">
        <v>123406.73</v>
      </c>
      <c r="BF146" s="27">
        <v>4486503.93</v>
      </c>
      <c r="BG146" s="27">
        <v>193380.18</v>
      </c>
      <c r="BH146" s="27">
        <v>83112.83</v>
      </c>
      <c r="BI146" s="27">
        <v>591341.96</v>
      </c>
      <c r="BJ146" s="27">
        <v>252891.13</v>
      </c>
      <c r="BK146" s="27">
        <v>184702.65</v>
      </c>
      <c r="BL146" s="27">
        <v>1305428.75</v>
      </c>
      <c r="BM146" s="27">
        <v>272221.14</v>
      </c>
      <c r="BN146" s="27">
        <v>410749.94</v>
      </c>
      <c r="BO146" s="27">
        <v>423143.02</v>
      </c>
      <c r="BP146" s="27">
        <v>1106114.1000000001</v>
      </c>
      <c r="BQ146" s="27">
        <v>318484.44</v>
      </c>
      <c r="BR146" s="27">
        <v>0</v>
      </c>
      <c r="BS146" s="27">
        <v>568.32000000000005</v>
      </c>
      <c r="BT146" s="27">
        <v>0</v>
      </c>
      <c r="BU146" s="27">
        <v>319052.76</v>
      </c>
      <c r="BV146" s="27">
        <v>166881.57999999999</v>
      </c>
      <c r="BW146" s="27">
        <v>397239.82</v>
      </c>
      <c r="BX146" s="27">
        <v>0</v>
      </c>
      <c r="BY146" s="27">
        <v>0</v>
      </c>
      <c r="BZ146" s="27">
        <v>0</v>
      </c>
      <c r="CA146" s="27">
        <v>7781220.9400000004</v>
      </c>
      <c r="CB146" s="27">
        <v>337995.69</v>
      </c>
      <c r="CC146" s="27">
        <v>397239.82</v>
      </c>
      <c r="CD146" s="27">
        <v>7045985.4299999997</v>
      </c>
      <c r="CE146" s="27">
        <v>386257.35</v>
      </c>
      <c r="CF146" s="27">
        <v>6659728.0800000001</v>
      </c>
      <c r="CG146" s="27">
        <v>7620.0877375653627</v>
      </c>
      <c r="CH146" s="30">
        <v>76.34</v>
      </c>
      <c r="CI146" s="27">
        <v>38197.920487293697</v>
      </c>
      <c r="CJ146" s="30">
        <v>82.41</v>
      </c>
      <c r="CK146" s="27">
        <v>40687.236743113703</v>
      </c>
      <c r="CL146" s="27">
        <v>910224.1</v>
      </c>
      <c r="CM146" s="27">
        <v>8906.2800000000007</v>
      </c>
      <c r="CN146" s="27">
        <v>0</v>
      </c>
      <c r="CO146" s="27">
        <v>901317.82</v>
      </c>
      <c r="CP146" s="27">
        <v>553848.79</v>
      </c>
      <c r="CQ146" s="27">
        <v>0</v>
      </c>
    </row>
    <row r="147" spans="1:95">
      <c r="A147" s="26" t="s">
        <v>504</v>
      </c>
      <c r="B147" s="26" t="s">
        <v>509</v>
      </c>
      <c r="C147" s="26" t="s">
        <v>510</v>
      </c>
      <c r="D147" s="27">
        <v>272</v>
      </c>
      <c r="E147" s="27">
        <v>705.24</v>
      </c>
      <c r="F147" s="28">
        <v>0.08</v>
      </c>
      <c r="G147" s="27">
        <v>735.32</v>
      </c>
      <c r="H147" s="27">
        <v>742.51</v>
      </c>
      <c r="I147" s="27">
        <v>49966578</v>
      </c>
      <c r="J147" s="29">
        <v>25</v>
      </c>
      <c r="K147" s="29">
        <v>25</v>
      </c>
      <c r="L147" s="29">
        <v>0</v>
      </c>
      <c r="M147" s="29">
        <v>0</v>
      </c>
      <c r="N147" s="29">
        <v>8</v>
      </c>
      <c r="O147" s="29">
        <v>33</v>
      </c>
      <c r="P147" s="27">
        <v>4510415.6100000003</v>
      </c>
      <c r="Q147" s="27">
        <v>1704496.42</v>
      </c>
      <c r="R147" s="27">
        <v>386890.27</v>
      </c>
      <c r="S147" s="27">
        <v>0</v>
      </c>
      <c r="T147" s="27">
        <v>2911560</v>
      </c>
      <c r="U147" s="27">
        <v>4158</v>
      </c>
      <c r="V147" s="27">
        <v>0</v>
      </c>
      <c r="W147" s="27">
        <v>0</v>
      </c>
      <c r="X147" s="27">
        <v>0</v>
      </c>
      <c r="Y147" s="27">
        <v>0</v>
      </c>
      <c r="Z147" s="27">
        <v>350</v>
      </c>
      <c r="AA147" s="27">
        <v>5007454.6900000004</v>
      </c>
      <c r="AB147" s="27">
        <v>0</v>
      </c>
      <c r="AC147" s="27">
        <v>30525</v>
      </c>
      <c r="AD147" s="27">
        <v>11417.86</v>
      </c>
      <c r="AE147" s="27">
        <v>0</v>
      </c>
      <c r="AF147" s="27">
        <v>0</v>
      </c>
      <c r="AG147" s="27">
        <v>390</v>
      </c>
      <c r="AH147" s="27">
        <v>150720</v>
      </c>
      <c r="AI147" s="27">
        <v>0</v>
      </c>
      <c r="AJ147" s="27">
        <v>0</v>
      </c>
      <c r="AK147" s="27">
        <v>2672.46</v>
      </c>
      <c r="AL147" s="27">
        <v>0</v>
      </c>
      <c r="AM147" s="27">
        <v>186000</v>
      </c>
      <c r="AN147" s="27">
        <v>0</v>
      </c>
      <c r="AO147" s="27">
        <v>482928.74</v>
      </c>
      <c r="AP147" s="27">
        <v>864654.06</v>
      </c>
      <c r="AQ147" s="27">
        <v>539221.22</v>
      </c>
      <c r="AR147" s="27">
        <v>0</v>
      </c>
      <c r="AS147" s="27">
        <v>0</v>
      </c>
      <c r="AT147" s="27">
        <v>0</v>
      </c>
      <c r="AU147" s="27">
        <v>0</v>
      </c>
      <c r="AV147" s="27">
        <v>0</v>
      </c>
      <c r="AW147" s="27">
        <v>0</v>
      </c>
      <c r="AX147" s="27">
        <v>0</v>
      </c>
      <c r="AY147" s="27">
        <v>6411329.9699999997</v>
      </c>
      <c r="AZ147" s="27">
        <v>2536182.38</v>
      </c>
      <c r="BA147" s="27">
        <v>356452.82</v>
      </c>
      <c r="BB147" s="27">
        <v>174838.62</v>
      </c>
      <c r="BC147" s="27">
        <v>0</v>
      </c>
      <c r="BD147" s="27">
        <v>174660.97</v>
      </c>
      <c r="BE147" s="27">
        <v>40664.480000000003</v>
      </c>
      <c r="BF147" s="27">
        <v>3282799.27</v>
      </c>
      <c r="BG147" s="27">
        <v>171107.7</v>
      </c>
      <c r="BH147" s="27">
        <v>37436.79</v>
      </c>
      <c r="BI147" s="27">
        <v>856336.12</v>
      </c>
      <c r="BJ147" s="27">
        <v>212066.47</v>
      </c>
      <c r="BK147" s="27">
        <v>74120.37</v>
      </c>
      <c r="BL147" s="27">
        <v>1351067.45</v>
      </c>
      <c r="BM147" s="27">
        <v>196762</v>
      </c>
      <c r="BN147" s="27">
        <v>365147.74</v>
      </c>
      <c r="BO147" s="27">
        <v>167285.59</v>
      </c>
      <c r="BP147" s="27">
        <v>729195.33</v>
      </c>
      <c r="BQ147" s="27">
        <v>221504.65</v>
      </c>
      <c r="BR147" s="27">
        <v>0</v>
      </c>
      <c r="BS147" s="27">
        <v>294.75</v>
      </c>
      <c r="BT147" s="27">
        <v>0</v>
      </c>
      <c r="BU147" s="27">
        <v>221799.4</v>
      </c>
      <c r="BV147" s="27">
        <v>346026.43</v>
      </c>
      <c r="BW147" s="27">
        <v>385801.41</v>
      </c>
      <c r="BX147" s="27">
        <v>0</v>
      </c>
      <c r="BY147" s="27">
        <v>0</v>
      </c>
      <c r="BZ147" s="27">
        <v>0</v>
      </c>
      <c r="CA147" s="27">
        <v>6316689.29</v>
      </c>
      <c r="CB147" s="27">
        <v>404009.33</v>
      </c>
      <c r="CC147" s="27">
        <v>385801.41</v>
      </c>
      <c r="CD147" s="27">
        <v>5526878.5499999998</v>
      </c>
      <c r="CE147" s="27">
        <v>493451.78</v>
      </c>
      <c r="CF147" s="27">
        <v>5033426.7699999996</v>
      </c>
      <c r="CG147" s="27">
        <v>7137.1827604787013</v>
      </c>
      <c r="CH147" s="30">
        <v>50.36</v>
      </c>
      <c r="CI147" s="27">
        <v>40126.042295472602</v>
      </c>
      <c r="CJ147" s="30">
        <v>56.36</v>
      </c>
      <c r="CK147" s="27">
        <v>41714.329311568501</v>
      </c>
      <c r="CL147" s="27">
        <v>2647967.58</v>
      </c>
      <c r="CM147" s="27">
        <v>31871.63</v>
      </c>
      <c r="CN147" s="27">
        <v>0</v>
      </c>
      <c r="CO147" s="27">
        <v>2616095.9500000002</v>
      </c>
      <c r="CP147" s="27">
        <v>0</v>
      </c>
      <c r="CQ147" s="27">
        <v>551254.19999999995</v>
      </c>
    </row>
    <row r="148" spans="1:95">
      <c r="A148" s="26" t="s">
        <v>504</v>
      </c>
      <c r="B148" s="26" t="s">
        <v>511</v>
      </c>
      <c r="C148" s="26" t="s">
        <v>512</v>
      </c>
      <c r="D148" s="27">
        <v>184</v>
      </c>
      <c r="E148" s="27">
        <v>7841.26</v>
      </c>
      <c r="F148" s="28">
        <v>0.16</v>
      </c>
      <c r="G148" s="27">
        <v>8452.0300000000007</v>
      </c>
      <c r="H148" s="27">
        <v>8067.81</v>
      </c>
      <c r="I148" s="27">
        <v>390243095</v>
      </c>
      <c r="J148" s="29">
        <v>25</v>
      </c>
      <c r="K148" s="29">
        <v>25</v>
      </c>
      <c r="L148" s="29">
        <v>0</v>
      </c>
      <c r="M148" s="29">
        <v>0</v>
      </c>
      <c r="N148" s="29">
        <v>11</v>
      </c>
      <c r="O148" s="29">
        <v>36</v>
      </c>
      <c r="P148" s="27">
        <v>40950000</v>
      </c>
      <c r="Q148" s="27">
        <v>12334664.75</v>
      </c>
      <c r="R148" s="27">
        <v>3954306.24</v>
      </c>
      <c r="S148" s="27">
        <v>0</v>
      </c>
      <c r="T148" s="27">
        <v>36102524</v>
      </c>
      <c r="U148" s="27">
        <v>2271078</v>
      </c>
      <c r="V148" s="27">
        <v>0</v>
      </c>
      <c r="W148" s="27">
        <v>0</v>
      </c>
      <c r="X148" s="27">
        <v>0</v>
      </c>
      <c r="Y148" s="27">
        <v>613961</v>
      </c>
      <c r="Z148" s="27">
        <v>1400</v>
      </c>
      <c r="AA148" s="27">
        <v>55277933.990000002</v>
      </c>
      <c r="AB148" s="27">
        <v>0</v>
      </c>
      <c r="AC148" s="27">
        <v>331668</v>
      </c>
      <c r="AD148" s="27">
        <v>96030.33</v>
      </c>
      <c r="AE148" s="27">
        <v>0</v>
      </c>
      <c r="AF148" s="27">
        <v>446550</v>
      </c>
      <c r="AG148" s="27">
        <v>10530</v>
      </c>
      <c r="AH148" s="27">
        <v>1089487</v>
      </c>
      <c r="AI148" s="27">
        <v>168316</v>
      </c>
      <c r="AJ148" s="27">
        <v>0</v>
      </c>
      <c r="AK148" s="27">
        <v>24042.59</v>
      </c>
      <c r="AL148" s="27">
        <v>0</v>
      </c>
      <c r="AM148" s="27">
        <v>390000</v>
      </c>
      <c r="AN148" s="27">
        <v>0</v>
      </c>
      <c r="AO148" s="27">
        <v>2069419.29</v>
      </c>
      <c r="AP148" s="27">
        <v>4626043.21</v>
      </c>
      <c r="AQ148" s="27">
        <v>8247289.3799999999</v>
      </c>
      <c r="AR148" s="27">
        <v>6022098.4800000004</v>
      </c>
      <c r="AS148" s="27">
        <v>0</v>
      </c>
      <c r="AT148" s="27">
        <v>127379</v>
      </c>
      <c r="AU148" s="27">
        <v>836</v>
      </c>
      <c r="AV148" s="27">
        <v>2909</v>
      </c>
      <c r="AW148" s="27">
        <v>0</v>
      </c>
      <c r="AX148" s="27">
        <v>6153222.4800000004</v>
      </c>
      <c r="AY148" s="27">
        <v>74304489.060000002</v>
      </c>
      <c r="AZ148" s="27">
        <v>28820163.77</v>
      </c>
      <c r="BA148" s="27">
        <v>6143634.1100000003</v>
      </c>
      <c r="BB148" s="27">
        <v>1656273.8</v>
      </c>
      <c r="BC148" s="27">
        <v>0</v>
      </c>
      <c r="BD148" s="27">
        <v>403344.77</v>
      </c>
      <c r="BE148" s="27">
        <v>2356665.9900000002</v>
      </c>
      <c r="BF148" s="27">
        <v>39380082.439999998</v>
      </c>
      <c r="BG148" s="27">
        <v>732125.11</v>
      </c>
      <c r="BH148" s="27">
        <v>564910.04</v>
      </c>
      <c r="BI148" s="27">
        <v>5206438.2699999996</v>
      </c>
      <c r="BJ148" s="27">
        <v>2350660.2999999998</v>
      </c>
      <c r="BK148" s="27">
        <v>907918.05</v>
      </c>
      <c r="BL148" s="27">
        <v>9762051.7699999996</v>
      </c>
      <c r="BM148" s="27">
        <v>2864586.28</v>
      </c>
      <c r="BN148" s="27">
        <v>6739253.0899999999</v>
      </c>
      <c r="BO148" s="27">
        <v>2927237.48</v>
      </c>
      <c r="BP148" s="27">
        <v>12531076.85</v>
      </c>
      <c r="BQ148" s="27">
        <v>2453758.9</v>
      </c>
      <c r="BR148" s="27">
        <v>0</v>
      </c>
      <c r="BS148" s="27">
        <v>3855.49</v>
      </c>
      <c r="BT148" s="27">
        <v>0</v>
      </c>
      <c r="BU148" s="27">
        <v>2457614.39</v>
      </c>
      <c r="BV148" s="27">
        <v>12040889.15</v>
      </c>
      <c r="BW148" s="27">
        <v>2221137.5</v>
      </c>
      <c r="BX148" s="27">
        <v>0</v>
      </c>
      <c r="BY148" s="27">
        <v>0</v>
      </c>
      <c r="BZ148" s="27">
        <v>79784.759999999995</v>
      </c>
      <c r="CA148" s="27">
        <v>78472636.859999999</v>
      </c>
      <c r="CB148" s="27">
        <v>12899552.49</v>
      </c>
      <c r="CC148" s="27">
        <v>2221137.5</v>
      </c>
      <c r="CD148" s="27">
        <v>63351946.869999997</v>
      </c>
      <c r="CE148" s="27">
        <v>4705040.22</v>
      </c>
      <c r="CF148" s="27">
        <v>58646906.649999999</v>
      </c>
      <c r="CG148" s="27">
        <v>7479.2707613317243</v>
      </c>
      <c r="CH148" s="30">
        <v>565.45000000000005</v>
      </c>
      <c r="CI148" s="27">
        <v>44694.000265275397</v>
      </c>
      <c r="CJ148" s="30">
        <v>605.85</v>
      </c>
      <c r="CK148" s="27">
        <v>47014.569678963402</v>
      </c>
      <c r="CL148" s="27">
        <v>3454562.96</v>
      </c>
      <c r="CM148" s="27">
        <v>2503.69</v>
      </c>
      <c r="CN148" s="27">
        <v>25000</v>
      </c>
      <c r="CO148" s="27">
        <v>3427059.27</v>
      </c>
      <c r="CP148" s="27">
        <v>4959007.26</v>
      </c>
      <c r="CQ148" s="27">
        <v>0</v>
      </c>
    </row>
    <row r="149" spans="1:95">
      <c r="A149" s="26" t="s">
        <v>513</v>
      </c>
      <c r="B149" s="26" t="s">
        <v>514</v>
      </c>
      <c r="C149" s="26" t="s">
        <v>515</v>
      </c>
      <c r="D149" s="27">
        <v>757</v>
      </c>
      <c r="E149" s="27">
        <v>2343.41</v>
      </c>
      <c r="F149" s="28">
        <v>0.05</v>
      </c>
      <c r="G149" s="27">
        <v>2483.8200000000002</v>
      </c>
      <c r="H149" s="27">
        <v>2476.33</v>
      </c>
      <c r="I149" s="27">
        <v>104538030</v>
      </c>
      <c r="J149" s="29">
        <v>25</v>
      </c>
      <c r="K149" s="29">
        <v>25</v>
      </c>
      <c r="L149" s="29">
        <v>0</v>
      </c>
      <c r="M149" s="29">
        <v>0</v>
      </c>
      <c r="N149" s="29">
        <v>7.1</v>
      </c>
      <c r="O149" s="29">
        <v>32.1</v>
      </c>
      <c r="P149" s="27">
        <v>6227570.9800000004</v>
      </c>
      <c r="Q149" s="27">
        <v>3719215.69</v>
      </c>
      <c r="R149" s="27">
        <v>1063600.53</v>
      </c>
      <c r="S149" s="27">
        <v>0</v>
      </c>
      <c r="T149" s="27">
        <v>10884669</v>
      </c>
      <c r="U149" s="27">
        <v>0</v>
      </c>
      <c r="V149" s="27">
        <v>0</v>
      </c>
      <c r="W149" s="27">
        <v>0</v>
      </c>
      <c r="X149" s="27">
        <v>132548</v>
      </c>
      <c r="Y149" s="27">
        <v>93906</v>
      </c>
      <c r="Z149" s="27">
        <v>1050</v>
      </c>
      <c r="AA149" s="27">
        <v>15894989.220000001</v>
      </c>
      <c r="AB149" s="27">
        <v>0</v>
      </c>
      <c r="AC149" s="27">
        <v>101802</v>
      </c>
      <c r="AD149" s="27">
        <v>10987.25</v>
      </c>
      <c r="AE149" s="27">
        <v>600</v>
      </c>
      <c r="AF149" s="27">
        <v>6500</v>
      </c>
      <c r="AG149" s="27">
        <v>19500</v>
      </c>
      <c r="AH149" s="27">
        <v>630194</v>
      </c>
      <c r="AI149" s="27">
        <v>19120</v>
      </c>
      <c r="AJ149" s="27">
        <v>3792</v>
      </c>
      <c r="AK149" s="27">
        <v>9209.06</v>
      </c>
      <c r="AL149" s="27">
        <v>0</v>
      </c>
      <c r="AM149" s="27">
        <v>0</v>
      </c>
      <c r="AN149" s="27">
        <v>0</v>
      </c>
      <c r="AO149" s="27">
        <v>1027749.46</v>
      </c>
      <c r="AP149" s="27">
        <v>1829453.77</v>
      </c>
      <c r="AQ149" s="27">
        <v>2676657.11</v>
      </c>
      <c r="AR149" s="27">
        <v>0</v>
      </c>
      <c r="AS149" s="27">
        <v>0</v>
      </c>
      <c r="AT149" s="27">
        <v>0</v>
      </c>
      <c r="AU149" s="27">
        <v>0</v>
      </c>
      <c r="AV149" s="27">
        <v>0</v>
      </c>
      <c r="AW149" s="27">
        <v>0</v>
      </c>
      <c r="AX149" s="27">
        <v>0</v>
      </c>
      <c r="AY149" s="27">
        <v>20401100.100000001</v>
      </c>
      <c r="AZ149" s="27">
        <v>7960950.1900000004</v>
      </c>
      <c r="BA149" s="27">
        <v>1408435.07</v>
      </c>
      <c r="BB149" s="27">
        <v>707124.89</v>
      </c>
      <c r="BC149" s="27">
        <v>0</v>
      </c>
      <c r="BD149" s="27">
        <v>669529.78</v>
      </c>
      <c r="BE149" s="27">
        <v>634748.6</v>
      </c>
      <c r="BF149" s="27">
        <v>11380788.529999999</v>
      </c>
      <c r="BG149" s="27">
        <v>454106.9</v>
      </c>
      <c r="BH149" s="27">
        <v>221725.89</v>
      </c>
      <c r="BI149" s="27">
        <v>1699752.15</v>
      </c>
      <c r="BJ149" s="27">
        <v>1455317.66</v>
      </c>
      <c r="BK149" s="27">
        <v>16518.71</v>
      </c>
      <c r="BL149" s="27">
        <v>3847421.31</v>
      </c>
      <c r="BM149" s="27">
        <v>661337.12</v>
      </c>
      <c r="BN149" s="27">
        <v>1338675.43</v>
      </c>
      <c r="BO149" s="27">
        <v>931168.73</v>
      </c>
      <c r="BP149" s="27">
        <v>2931181.28</v>
      </c>
      <c r="BQ149" s="27">
        <v>939722.11</v>
      </c>
      <c r="BR149" s="27">
        <v>0</v>
      </c>
      <c r="BS149" s="27">
        <v>0</v>
      </c>
      <c r="BT149" s="27">
        <v>5532.23</v>
      </c>
      <c r="BU149" s="27">
        <v>945254.34</v>
      </c>
      <c r="BV149" s="27">
        <v>984483.25</v>
      </c>
      <c r="BW149" s="27">
        <v>621449.39</v>
      </c>
      <c r="BX149" s="27">
        <v>0</v>
      </c>
      <c r="BY149" s="27">
        <v>0</v>
      </c>
      <c r="BZ149" s="27">
        <v>2879.84</v>
      </c>
      <c r="CA149" s="27">
        <v>20713457.940000001</v>
      </c>
      <c r="CB149" s="27">
        <v>1342476.98</v>
      </c>
      <c r="CC149" s="27">
        <v>621449.39</v>
      </c>
      <c r="CD149" s="27">
        <v>18749531.57</v>
      </c>
      <c r="CE149" s="27">
        <v>1448774.1</v>
      </c>
      <c r="CF149" s="27">
        <v>17300757.469999999</v>
      </c>
      <c r="CG149" s="27">
        <v>7382.7275082038568</v>
      </c>
      <c r="CH149" s="30">
        <v>170.32</v>
      </c>
      <c r="CI149" s="27">
        <v>45275.760861907002</v>
      </c>
      <c r="CJ149" s="30">
        <v>189.32</v>
      </c>
      <c r="CK149" s="27">
        <v>46558.170504965099</v>
      </c>
      <c r="CL149" s="27">
        <v>3197839.82</v>
      </c>
      <c r="CM149" s="27">
        <v>166217.39000000001</v>
      </c>
      <c r="CN149" s="27">
        <v>0</v>
      </c>
      <c r="CO149" s="27">
        <v>3031622.43</v>
      </c>
      <c r="CP149" s="27">
        <v>1789656.68</v>
      </c>
      <c r="CQ149" s="27">
        <v>0</v>
      </c>
    </row>
    <row r="150" spans="1:95">
      <c r="A150" s="26" t="s">
        <v>516</v>
      </c>
      <c r="B150" s="26" t="s">
        <v>517</v>
      </c>
      <c r="C150" s="26" t="s">
        <v>518</v>
      </c>
      <c r="D150" s="27">
        <v>122</v>
      </c>
      <c r="E150" s="27">
        <v>851.73</v>
      </c>
      <c r="F150" s="28">
        <v>-0.02</v>
      </c>
      <c r="G150" s="27">
        <v>902.37</v>
      </c>
      <c r="H150" s="27">
        <v>921.32</v>
      </c>
      <c r="I150" s="27">
        <v>75703726</v>
      </c>
      <c r="J150" s="29">
        <v>30.8</v>
      </c>
      <c r="K150" s="29">
        <v>25</v>
      </c>
      <c r="L150" s="29">
        <v>5.8</v>
      </c>
      <c r="M150" s="29">
        <v>0</v>
      </c>
      <c r="N150" s="29">
        <v>3.1</v>
      </c>
      <c r="O150" s="29">
        <v>33.9</v>
      </c>
      <c r="P150" s="27">
        <v>2769129.14</v>
      </c>
      <c r="Q150" s="27">
        <v>2198028.4</v>
      </c>
      <c r="R150" s="27">
        <v>609012.14</v>
      </c>
      <c r="S150" s="27">
        <v>481.29</v>
      </c>
      <c r="T150" s="27">
        <v>3384857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700</v>
      </c>
      <c r="AA150" s="27">
        <v>6193078.8300000001</v>
      </c>
      <c r="AB150" s="27">
        <v>0</v>
      </c>
      <c r="AC150" s="27">
        <v>37875</v>
      </c>
      <c r="AD150" s="27">
        <v>21779.78</v>
      </c>
      <c r="AE150" s="27">
        <v>75</v>
      </c>
      <c r="AF150" s="27">
        <v>28958</v>
      </c>
      <c r="AG150" s="27">
        <v>0</v>
      </c>
      <c r="AH150" s="27">
        <v>264480</v>
      </c>
      <c r="AI150" s="27">
        <v>36790</v>
      </c>
      <c r="AJ150" s="27">
        <v>4875</v>
      </c>
      <c r="AK150" s="27">
        <v>3785.72</v>
      </c>
      <c r="AL150" s="27">
        <v>0</v>
      </c>
      <c r="AM150" s="27">
        <v>256560</v>
      </c>
      <c r="AN150" s="27">
        <v>0</v>
      </c>
      <c r="AO150" s="27">
        <v>94553.23</v>
      </c>
      <c r="AP150" s="27">
        <v>749731.73</v>
      </c>
      <c r="AQ150" s="27">
        <v>1106346.23</v>
      </c>
      <c r="AR150" s="27">
        <v>50394</v>
      </c>
      <c r="AS150" s="27">
        <v>0</v>
      </c>
      <c r="AT150" s="27">
        <v>0</v>
      </c>
      <c r="AU150" s="27">
        <v>0</v>
      </c>
      <c r="AV150" s="27">
        <v>0</v>
      </c>
      <c r="AW150" s="27">
        <v>0</v>
      </c>
      <c r="AX150" s="27">
        <v>50394</v>
      </c>
      <c r="AY150" s="27">
        <v>8099550.79</v>
      </c>
      <c r="AZ150" s="27">
        <v>3178793.67</v>
      </c>
      <c r="BA150" s="27">
        <v>624723.59</v>
      </c>
      <c r="BB150" s="27">
        <v>196627.65</v>
      </c>
      <c r="BC150" s="27">
        <v>0</v>
      </c>
      <c r="BD150" s="27">
        <v>262153.78999999998</v>
      </c>
      <c r="BE150" s="27">
        <v>171779.58</v>
      </c>
      <c r="BF150" s="27">
        <v>4434078.28</v>
      </c>
      <c r="BG150" s="27">
        <v>220290.16</v>
      </c>
      <c r="BH150" s="27">
        <v>47625.74</v>
      </c>
      <c r="BI150" s="27">
        <v>798272</v>
      </c>
      <c r="BJ150" s="27">
        <v>266479.49</v>
      </c>
      <c r="BK150" s="27">
        <v>10895.19</v>
      </c>
      <c r="BL150" s="27">
        <v>1343562.58</v>
      </c>
      <c r="BM150" s="27">
        <v>251257.76</v>
      </c>
      <c r="BN150" s="27">
        <v>199797.96</v>
      </c>
      <c r="BO150" s="27">
        <v>382549.13</v>
      </c>
      <c r="BP150" s="27">
        <v>833604.85</v>
      </c>
      <c r="BQ150" s="27">
        <v>351029.12</v>
      </c>
      <c r="BR150" s="27">
        <v>0</v>
      </c>
      <c r="BS150" s="27">
        <v>75487.3</v>
      </c>
      <c r="BT150" s="27">
        <v>0</v>
      </c>
      <c r="BU150" s="27">
        <v>426516.42</v>
      </c>
      <c r="BV150" s="27">
        <v>40519.21</v>
      </c>
      <c r="BW150" s="27">
        <v>259546.62</v>
      </c>
      <c r="BX150" s="27">
        <v>17211.71</v>
      </c>
      <c r="BY150" s="27">
        <v>0</v>
      </c>
      <c r="BZ150" s="27">
        <v>0</v>
      </c>
      <c r="CA150" s="27">
        <v>7355039.6699999999</v>
      </c>
      <c r="CB150" s="27">
        <v>55257.98</v>
      </c>
      <c r="CC150" s="27">
        <v>259546.62</v>
      </c>
      <c r="CD150" s="27">
        <v>7040235.0700000003</v>
      </c>
      <c r="CE150" s="27">
        <v>1056030.44</v>
      </c>
      <c r="CF150" s="27">
        <v>5984204.6299999999</v>
      </c>
      <c r="CG150" s="27">
        <v>7025.9408850222489</v>
      </c>
      <c r="CH150" s="30">
        <v>67.06</v>
      </c>
      <c r="CI150" s="27">
        <v>38286.539367730402</v>
      </c>
      <c r="CJ150" s="30">
        <v>71.59</v>
      </c>
      <c r="CK150" s="27">
        <v>40022.763374773</v>
      </c>
      <c r="CL150" s="27">
        <v>840998.99</v>
      </c>
      <c r="CM150" s="27">
        <v>35328.31</v>
      </c>
      <c r="CN150" s="27">
        <v>0</v>
      </c>
      <c r="CO150" s="27">
        <v>805670.68</v>
      </c>
      <c r="CP150" s="27">
        <v>49083.88</v>
      </c>
      <c r="CQ150" s="27">
        <v>0</v>
      </c>
    </row>
    <row r="151" spans="1:95">
      <c r="A151" s="26" t="s">
        <v>516</v>
      </c>
      <c r="B151" s="26" t="s">
        <v>519</v>
      </c>
      <c r="C151" s="26" t="s">
        <v>520</v>
      </c>
      <c r="D151" s="27">
        <v>256</v>
      </c>
      <c r="E151" s="27">
        <v>881.88</v>
      </c>
      <c r="F151" s="28">
        <v>-0.12</v>
      </c>
      <c r="G151" s="27">
        <v>931.35</v>
      </c>
      <c r="H151" s="27">
        <v>957.34</v>
      </c>
      <c r="I151" s="27">
        <v>47919372</v>
      </c>
      <c r="J151" s="29">
        <v>25</v>
      </c>
      <c r="K151" s="29">
        <v>25</v>
      </c>
      <c r="L151" s="29">
        <v>0</v>
      </c>
      <c r="M151" s="29">
        <v>0</v>
      </c>
      <c r="N151" s="29">
        <v>9.08</v>
      </c>
      <c r="O151" s="29">
        <v>34.08</v>
      </c>
      <c r="P151" s="27">
        <v>2760942.62</v>
      </c>
      <c r="Q151" s="27">
        <v>1459666.02</v>
      </c>
      <c r="R151" s="27">
        <v>362067.11</v>
      </c>
      <c r="S151" s="27">
        <v>541.45000000000005</v>
      </c>
      <c r="T151" s="27">
        <v>4162094</v>
      </c>
      <c r="U151" s="27">
        <v>0</v>
      </c>
      <c r="V151" s="27">
        <v>0</v>
      </c>
      <c r="W151" s="27">
        <v>0</v>
      </c>
      <c r="X151" s="27">
        <v>0</v>
      </c>
      <c r="Y151" s="27">
        <v>55481</v>
      </c>
      <c r="Z151" s="27">
        <v>0</v>
      </c>
      <c r="AA151" s="27">
        <v>6039849.5800000001</v>
      </c>
      <c r="AB151" s="27">
        <v>0</v>
      </c>
      <c r="AC151" s="27">
        <v>39356</v>
      </c>
      <c r="AD151" s="27">
        <v>16979.78</v>
      </c>
      <c r="AE151" s="27">
        <v>75</v>
      </c>
      <c r="AF151" s="27">
        <v>10985</v>
      </c>
      <c r="AG151" s="27">
        <v>0</v>
      </c>
      <c r="AH151" s="27">
        <v>285120</v>
      </c>
      <c r="AI151" s="27">
        <v>79435</v>
      </c>
      <c r="AJ151" s="27">
        <v>22750</v>
      </c>
      <c r="AK151" s="27">
        <v>3762.1</v>
      </c>
      <c r="AL151" s="27">
        <v>0</v>
      </c>
      <c r="AM151" s="27">
        <v>0</v>
      </c>
      <c r="AN151" s="27">
        <v>0</v>
      </c>
      <c r="AO151" s="27">
        <v>83976</v>
      </c>
      <c r="AP151" s="27">
        <v>542438.88</v>
      </c>
      <c r="AQ151" s="27">
        <v>1199249.06</v>
      </c>
      <c r="AR151" s="27">
        <v>493</v>
      </c>
      <c r="AS151" s="27">
        <v>0</v>
      </c>
      <c r="AT151" s="27">
        <v>0</v>
      </c>
      <c r="AU151" s="27">
        <v>500</v>
      </c>
      <c r="AV151" s="27">
        <v>0</v>
      </c>
      <c r="AW151" s="27">
        <v>0</v>
      </c>
      <c r="AX151" s="27">
        <v>993</v>
      </c>
      <c r="AY151" s="27">
        <v>7782530.5199999996</v>
      </c>
      <c r="AZ151" s="27">
        <v>2986706.78</v>
      </c>
      <c r="BA151" s="27">
        <v>546969.41</v>
      </c>
      <c r="BB151" s="27">
        <v>261020.36</v>
      </c>
      <c r="BC151" s="27">
        <v>0</v>
      </c>
      <c r="BD151" s="27">
        <v>419662.16</v>
      </c>
      <c r="BE151" s="27">
        <v>417910.41</v>
      </c>
      <c r="BF151" s="27">
        <v>4632269.12</v>
      </c>
      <c r="BG151" s="27">
        <v>254278.52</v>
      </c>
      <c r="BH151" s="27">
        <v>106361.43</v>
      </c>
      <c r="BI151" s="27">
        <v>523838.2</v>
      </c>
      <c r="BJ151" s="27">
        <v>372142.91</v>
      </c>
      <c r="BK151" s="27">
        <v>36663.78</v>
      </c>
      <c r="BL151" s="27">
        <v>1293284.8400000001</v>
      </c>
      <c r="BM151" s="27">
        <v>305228.33</v>
      </c>
      <c r="BN151" s="27">
        <v>310426.40999999997</v>
      </c>
      <c r="BO151" s="27">
        <v>359674.98</v>
      </c>
      <c r="BP151" s="27">
        <v>975329.72</v>
      </c>
      <c r="BQ151" s="27">
        <v>369021.03</v>
      </c>
      <c r="BR151" s="27">
        <v>0</v>
      </c>
      <c r="BS151" s="27">
        <v>12280.43</v>
      </c>
      <c r="BT151" s="27">
        <v>0</v>
      </c>
      <c r="BU151" s="27">
        <v>381301.46</v>
      </c>
      <c r="BV151" s="27">
        <v>0</v>
      </c>
      <c r="BW151" s="27">
        <v>264697.05</v>
      </c>
      <c r="BX151" s="27">
        <v>23737.31</v>
      </c>
      <c r="BY151" s="27">
        <v>0</v>
      </c>
      <c r="BZ151" s="27">
        <v>74278.12</v>
      </c>
      <c r="CA151" s="27">
        <v>7644897.6200000001</v>
      </c>
      <c r="CB151" s="27">
        <v>81255.19</v>
      </c>
      <c r="CC151" s="27">
        <v>264697.05</v>
      </c>
      <c r="CD151" s="27">
        <v>7298945.3799999999</v>
      </c>
      <c r="CE151" s="27">
        <v>665262.92000000004</v>
      </c>
      <c r="CF151" s="27">
        <v>6633682.46</v>
      </c>
      <c r="CG151" s="27">
        <v>7522.205356737878</v>
      </c>
      <c r="CH151" s="30">
        <v>72.86</v>
      </c>
      <c r="CI151" s="27">
        <v>39324.513450452898</v>
      </c>
      <c r="CJ151" s="30">
        <v>77.010000000000005</v>
      </c>
      <c r="CK151" s="27">
        <v>41395.446954940897</v>
      </c>
      <c r="CL151" s="27">
        <v>1931532.27</v>
      </c>
      <c r="CM151" s="27">
        <v>56106.15</v>
      </c>
      <c r="CN151" s="27">
        <v>0</v>
      </c>
      <c r="CO151" s="27">
        <v>1875426.12</v>
      </c>
      <c r="CP151" s="27">
        <v>0</v>
      </c>
      <c r="CQ151" s="27">
        <v>0</v>
      </c>
    </row>
    <row r="152" spans="1:95">
      <c r="A152" s="26" t="s">
        <v>521</v>
      </c>
      <c r="B152" s="26" t="s">
        <v>522</v>
      </c>
      <c r="C152" s="26" t="s">
        <v>523</v>
      </c>
      <c r="D152" s="27">
        <v>80</v>
      </c>
      <c r="E152" s="27">
        <v>932.03</v>
      </c>
      <c r="F152" s="28">
        <v>0.03</v>
      </c>
      <c r="G152" s="27">
        <v>975.44</v>
      </c>
      <c r="H152" s="27">
        <v>958.07</v>
      </c>
      <c r="I152" s="27">
        <v>25695651</v>
      </c>
      <c r="J152" s="29">
        <v>25</v>
      </c>
      <c r="K152" s="29">
        <v>25</v>
      </c>
      <c r="L152" s="29">
        <v>0</v>
      </c>
      <c r="M152" s="29">
        <v>0</v>
      </c>
      <c r="N152" s="29">
        <v>22</v>
      </c>
      <c r="O152" s="29">
        <v>47</v>
      </c>
      <c r="P152" s="27">
        <v>6475000</v>
      </c>
      <c r="Q152" s="27">
        <v>1158389.69</v>
      </c>
      <c r="R152" s="27">
        <v>731753.75</v>
      </c>
      <c r="S152" s="27">
        <v>0</v>
      </c>
      <c r="T152" s="27">
        <v>4707103</v>
      </c>
      <c r="U152" s="27">
        <v>133002</v>
      </c>
      <c r="V152" s="27">
        <v>0</v>
      </c>
      <c r="W152" s="27">
        <v>0</v>
      </c>
      <c r="X152" s="27">
        <v>0</v>
      </c>
      <c r="Y152" s="27">
        <v>198149</v>
      </c>
      <c r="Z152" s="27">
        <v>700</v>
      </c>
      <c r="AA152" s="27">
        <v>6929097.4400000004</v>
      </c>
      <c r="AB152" s="27">
        <v>0</v>
      </c>
      <c r="AC152" s="27">
        <v>39386</v>
      </c>
      <c r="AD152" s="27">
        <v>6245.39</v>
      </c>
      <c r="AE152" s="27">
        <v>100</v>
      </c>
      <c r="AF152" s="27">
        <v>38610</v>
      </c>
      <c r="AG152" s="27">
        <v>0</v>
      </c>
      <c r="AH152" s="27">
        <v>163680</v>
      </c>
      <c r="AI152" s="27">
        <v>27228</v>
      </c>
      <c r="AJ152" s="27">
        <v>41438</v>
      </c>
      <c r="AK152" s="27">
        <v>2671.88</v>
      </c>
      <c r="AL152" s="27">
        <v>0</v>
      </c>
      <c r="AM152" s="27">
        <v>0</v>
      </c>
      <c r="AN152" s="27">
        <v>0</v>
      </c>
      <c r="AO152" s="27">
        <v>429842.95</v>
      </c>
      <c r="AP152" s="27">
        <v>749202.22</v>
      </c>
      <c r="AQ152" s="27">
        <v>475457.99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8153757.6500000004</v>
      </c>
      <c r="AZ152" s="27">
        <v>3637807.07</v>
      </c>
      <c r="BA152" s="27">
        <v>407814.73</v>
      </c>
      <c r="BB152" s="27">
        <v>215630.16</v>
      </c>
      <c r="BC152" s="27">
        <v>0</v>
      </c>
      <c r="BD152" s="27">
        <v>144489.01999999999</v>
      </c>
      <c r="BE152" s="27">
        <v>169369.01</v>
      </c>
      <c r="BF152" s="27">
        <v>4575109.99</v>
      </c>
      <c r="BG152" s="27">
        <v>247249.46</v>
      </c>
      <c r="BH152" s="27">
        <v>39860.910000000003</v>
      </c>
      <c r="BI152" s="27">
        <v>798894.66</v>
      </c>
      <c r="BJ152" s="27">
        <v>426620.31</v>
      </c>
      <c r="BK152" s="27">
        <v>45637.57</v>
      </c>
      <c r="BL152" s="27">
        <v>1558262.91</v>
      </c>
      <c r="BM152" s="27">
        <v>312528.2</v>
      </c>
      <c r="BN152" s="27">
        <v>353359.14</v>
      </c>
      <c r="BO152" s="27">
        <v>317232.17</v>
      </c>
      <c r="BP152" s="27">
        <v>983119.51</v>
      </c>
      <c r="BQ152" s="27">
        <v>319914.62</v>
      </c>
      <c r="BR152" s="27">
        <v>0</v>
      </c>
      <c r="BS152" s="27">
        <v>580.71</v>
      </c>
      <c r="BT152" s="27">
        <v>0</v>
      </c>
      <c r="BU152" s="27">
        <v>320495.33</v>
      </c>
      <c r="BV152" s="27">
        <v>1793056.83</v>
      </c>
      <c r="BW152" s="27">
        <v>386235.13</v>
      </c>
      <c r="BX152" s="27">
        <v>77458.22</v>
      </c>
      <c r="BY152" s="27">
        <v>0</v>
      </c>
      <c r="BZ152" s="27">
        <v>0</v>
      </c>
      <c r="CA152" s="27">
        <v>9693737.9199999999</v>
      </c>
      <c r="CB152" s="27">
        <v>2053506.02</v>
      </c>
      <c r="CC152" s="27">
        <v>386235.13</v>
      </c>
      <c r="CD152" s="27">
        <v>7253996.7699999996</v>
      </c>
      <c r="CE152" s="27">
        <v>728879.52</v>
      </c>
      <c r="CF152" s="27">
        <v>6525117.25</v>
      </c>
      <c r="CG152" s="27">
        <v>7000.973412872976</v>
      </c>
      <c r="CH152" s="30">
        <v>70.989999999999995</v>
      </c>
      <c r="CI152" s="27">
        <v>43642.615861388898</v>
      </c>
      <c r="CJ152" s="30">
        <v>75.989999999999995</v>
      </c>
      <c r="CK152" s="27">
        <v>45350.958152388499</v>
      </c>
      <c r="CL152" s="27">
        <v>1545101.12</v>
      </c>
      <c r="CM152" s="27">
        <v>2217.75</v>
      </c>
      <c r="CN152" s="27">
        <v>0</v>
      </c>
      <c r="CO152" s="27">
        <v>1542883.37</v>
      </c>
      <c r="CP152" s="27">
        <v>2950644.22</v>
      </c>
      <c r="CQ152" s="27">
        <v>0</v>
      </c>
    </row>
    <row r="153" spans="1:95">
      <c r="A153" s="26" t="s">
        <v>521</v>
      </c>
      <c r="B153" s="26" t="s">
        <v>524</v>
      </c>
      <c r="C153" s="26" t="s">
        <v>525</v>
      </c>
      <c r="D153" s="27">
        <v>271</v>
      </c>
      <c r="E153" s="27">
        <v>969.88</v>
      </c>
      <c r="F153" s="28">
        <v>-0.01</v>
      </c>
      <c r="G153" s="27">
        <v>999.15</v>
      </c>
      <c r="H153" s="27">
        <v>1013.1</v>
      </c>
      <c r="I153" s="27">
        <v>36106345</v>
      </c>
      <c r="J153" s="29">
        <v>25.1</v>
      </c>
      <c r="K153" s="29">
        <v>25</v>
      </c>
      <c r="L153" s="29">
        <v>0.1</v>
      </c>
      <c r="M153" s="29">
        <v>0</v>
      </c>
      <c r="N153" s="29">
        <v>23.9</v>
      </c>
      <c r="O153" s="29">
        <v>49</v>
      </c>
      <c r="P153" s="27">
        <v>6140912.5499999998</v>
      </c>
      <c r="Q153" s="27">
        <v>1371440.88</v>
      </c>
      <c r="R153" s="27">
        <v>380486.71</v>
      </c>
      <c r="S153" s="27">
        <v>21292.400000000001</v>
      </c>
      <c r="T153" s="27">
        <v>4740116</v>
      </c>
      <c r="U153" s="27">
        <v>0</v>
      </c>
      <c r="V153" s="27">
        <v>0</v>
      </c>
      <c r="W153" s="27">
        <v>0</v>
      </c>
      <c r="X153" s="27">
        <v>6357</v>
      </c>
      <c r="Y153" s="27">
        <v>65485</v>
      </c>
      <c r="Z153" s="27">
        <v>5.38</v>
      </c>
      <c r="AA153" s="27">
        <v>6585183.3700000001</v>
      </c>
      <c r="AB153" s="27">
        <v>0</v>
      </c>
      <c r="AC153" s="27">
        <v>41649</v>
      </c>
      <c r="AD153" s="27">
        <v>2829.33</v>
      </c>
      <c r="AE153" s="27">
        <v>0</v>
      </c>
      <c r="AF153" s="27">
        <v>23238</v>
      </c>
      <c r="AG153" s="27">
        <v>0</v>
      </c>
      <c r="AH153" s="27">
        <v>243360</v>
      </c>
      <c r="AI153" s="27">
        <v>1750</v>
      </c>
      <c r="AJ153" s="27">
        <v>36833</v>
      </c>
      <c r="AK153" s="27">
        <v>159589.12</v>
      </c>
      <c r="AL153" s="27">
        <v>0</v>
      </c>
      <c r="AM153" s="27">
        <v>55657</v>
      </c>
      <c r="AN153" s="27">
        <v>0</v>
      </c>
      <c r="AO153" s="27">
        <v>1264197.73</v>
      </c>
      <c r="AP153" s="27">
        <v>1829103.18</v>
      </c>
      <c r="AQ153" s="27">
        <v>650597.6</v>
      </c>
      <c r="AR153" s="27">
        <v>18926.29</v>
      </c>
      <c r="AS153" s="27">
        <v>0</v>
      </c>
      <c r="AT153" s="27">
        <v>0</v>
      </c>
      <c r="AU153" s="27">
        <v>170853</v>
      </c>
      <c r="AV153" s="27">
        <v>5140.6499999999996</v>
      </c>
      <c r="AW153" s="27">
        <v>0</v>
      </c>
      <c r="AX153" s="27">
        <v>194919.94</v>
      </c>
      <c r="AY153" s="27">
        <v>9259804.0899999999</v>
      </c>
      <c r="AZ153" s="27">
        <v>3805933.35</v>
      </c>
      <c r="BA153" s="27">
        <v>399585.87</v>
      </c>
      <c r="BB153" s="27">
        <v>160414.91</v>
      </c>
      <c r="BC153" s="27">
        <v>0</v>
      </c>
      <c r="BD153" s="27">
        <v>147566.9</v>
      </c>
      <c r="BE153" s="27">
        <v>183900.62</v>
      </c>
      <c r="BF153" s="27">
        <v>4697401.6500000004</v>
      </c>
      <c r="BG153" s="27">
        <v>461857.58</v>
      </c>
      <c r="BH153" s="27">
        <v>63521.29</v>
      </c>
      <c r="BI153" s="27">
        <v>913831.94</v>
      </c>
      <c r="BJ153" s="27">
        <v>476662.52</v>
      </c>
      <c r="BK153" s="27">
        <v>62731.57</v>
      </c>
      <c r="BL153" s="27">
        <v>1978604.9</v>
      </c>
      <c r="BM153" s="27">
        <v>248728.55</v>
      </c>
      <c r="BN153" s="27">
        <v>283823.99</v>
      </c>
      <c r="BO153" s="27">
        <v>335953.11</v>
      </c>
      <c r="BP153" s="27">
        <v>868505.65</v>
      </c>
      <c r="BQ153" s="27">
        <v>398718.69</v>
      </c>
      <c r="BR153" s="27">
        <v>0</v>
      </c>
      <c r="BS153" s="27">
        <v>626.17999999999995</v>
      </c>
      <c r="BT153" s="27">
        <v>0</v>
      </c>
      <c r="BU153" s="27">
        <v>399344.87</v>
      </c>
      <c r="BV153" s="27">
        <v>78901.649999999994</v>
      </c>
      <c r="BW153" s="27">
        <v>473463.21</v>
      </c>
      <c r="BX153" s="27">
        <v>0</v>
      </c>
      <c r="BY153" s="27">
        <v>0</v>
      </c>
      <c r="BZ153" s="27">
        <v>0</v>
      </c>
      <c r="CA153" s="27">
        <v>8496221.9299999997</v>
      </c>
      <c r="CB153" s="27">
        <v>260907.19</v>
      </c>
      <c r="CC153" s="27">
        <v>473463.21</v>
      </c>
      <c r="CD153" s="27">
        <v>7761851.5300000003</v>
      </c>
      <c r="CE153" s="27">
        <v>588275.21</v>
      </c>
      <c r="CF153" s="27">
        <v>7173576.3200000003</v>
      </c>
      <c r="CG153" s="27">
        <v>7396.3545180847123</v>
      </c>
      <c r="CH153" s="30">
        <v>73.27</v>
      </c>
      <c r="CI153" s="27">
        <v>40065.885219052798</v>
      </c>
      <c r="CJ153" s="30">
        <v>79.92</v>
      </c>
      <c r="CK153" s="27">
        <v>42302.066066066101</v>
      </c>
      <c r="CL153" s="27">
        <v>1565122.51</v>
      </c>
      <c r="CM153" s="27">
        <v>101904.89</v>
      </c>
      <c r="CN153" s="27">
        <v>0</v>
      </c>
      <c r="CO153" s="27">
        <v>1463217.62</v>
      </c>
      <c r="CP153" s="27">
        <v>1878904.02</v>
      </c>
      <c r="CQ153" s="27">
        <v>162702.16</v>
      </c>
    </row>
    <row r="154" spans="1:95">
      <c r="A154" s="26" t="s">
        <v>521</v>
      </c>
      <c r="B154" s="26" t="s">
        <v>526</v>
      </c>
      <c r="C154" s="26" t="s">
        <v>527</v>
      </c>
      <c r="D154" s="27">
        <v>204</v>
      </c>
      <c r="E154" s="27">
        <v>4239.75</v>
      </c>
      <c r="F154" s="28">
        <v>-0.01</v>
      </c>
      <c r="G154" s="27">
        <v>4516.8100000000004</v>
      </c>
      <c r="H154" s="27">
        <v>4392.54</v>
      </c>
      <c r="I154" s="27">
        <v>281392156</v>
      </c>
      <c r="J154" s="29">
        <v>25</v>
      </c>
      <c r="K154" s="29">
        <v>25</v>
      </c>
      <c r="L154" s="29">
        <v>0</v>
      </c>
      <c r="M154" s="29">
        <v>0</v>
      </c>
      <c r="N154" s="29">
        <v>13.9</v>
      </c>
      <c r="O154" s="29">
        <v>38.9</v>
      </c>
      <c r="P154" s="27">
        <v>23659294.460000001</v>
      </c>
      <c r="Q154" s="27">
        <v>10338831.57</v>
      </c>
      <c r="R154" s="27">
        <v>2242294.52</v>
      </c>
      <c r="S154" s="27">
        <v>177766.83</v>
      </c>
      <c r="T154" s="27">
        <v>17657699</v>
      </c>
      <c r="U154" s="27">
        <v>886734</v>
      </c>
      <c r="V154" s="27">
        <v>0</v>
      </c>
      <c r="W154" s="27">
        <v>0</v>
      </c>
      <c r="X154" s="27">
        <v>0</v>
      </c>
      <c r="Y154" s="27">
        <v>0</v>
      </c>
      <c r="Z154" s="27">
        <v>700</v>
      </c>
      <c r="AA154" s="27">
        <v>31304025.920000002</v>
      </c>
      <c r="AB154" s="27">
        <v>395648.05</v>
      </c>
      <c r="AC154" s="27">
        <v>180577</v>
      </c>
      <c r="AD154" s="27">
        <v>41921.57</v>
      </c>
      <c r="AE154" s="27">
        <v>1125</v>
      </c>
      <c r="AF154" s="27">
        <v>534138</v>
      </c>
      <c r="AG154" s="27">
        <v>2145</v>
      </c>
      <c r="AH154" s="27">
        <v>1394880</v>
      </c>
      <c r="AI154" s="27">
        <v>361442</v>
      </c>
      <c r="AJ154" s="27">
        <v>1196476.81</v>
      </c>
      <c r="AK154" s="27">
        <v>14903.52</v>
      </c>
      <c r="AL154" s="27">
        <v>0</v>
      </c>
      <c r="AM154" s="27">
        <v>447000</v>
      </c>
      <c r="AN154" s="27">
        <v>0</v>
      </c>
      <c r="AO154" s="27">
        <v>359948.4</v>
      </c>
      <c r="AP154" s="27">
        <v>4930205.3499999996</v>
      </c>
      <c r="AQ154" s="27">
        <v>5719046.5099999998</v>
      </c>
      <c r="AR154" s="27">
        <v>0</v>
      </c>
      <c r="AS154" s="27">
        <v>0</v>
      </c>
      <c r="AT154" s="27">
        <v>52835</v>
      </c>
      <c r="AU154" s="27">
        <v>11204</v>
      </c>
      <c r="AV154" s="27">
        <v>0</v>
      </c>
      <c r="AW154" s="27">
        <v>0</v>
      </c>
      <c r="AX154" s="27">
        <v>64039</v>
      </c>
      <c r="AY154" s="27">
        <v>42017316.780000001</v>
      </c>
      <c r="AZ154" s="27">
        <v>15442170.07</v>
      </c>
      <c r="BA154" s="27">
        <v>3472156.71</v>
      </c>
      <c r="BB154" s="27">
        <v>1417835.48</v>
      </c>
      <c r="BC154" s="27">
        <v>542650.81000000006</v>
      </c>
      <c r="BD154" s="27">
        <v>948572.3</v>
      </c>
      <c r="BE154" s="27">
        <v>1776656.26</v>
      </c>
      <c r="BF154" s="27">
        <v>23600041.629999999</v>
      </c>
      <c r="BG154" s="27">
        <v>952431.19</v>
      </c>
      <c r="BH154" s="27">
        <v>524680.25</v>
      </c>
      <c r="BI154" s="27">
        <v>3576753.43</v>
      </c>
      <c r="BJ154" s="27">
        <v>1230406.56</v>
      </c>
      <c r="BK154" s="27">
        <v>618900.82999999996</v>
      </c>
      <c r="BL154" s="27">
        <v>6903172.2599999998</v>
      </c>
      <c r="BM154" s="27">
        <v>1789208.7</v>
      </c>
      <c r="BN154" s="27">
        <v>3842526.22</v>
      </c>
      <c r="BO154" s="27">
        <v>2201471.5699999998</v>
      </c>
      <c r="BP154" s="27">
        <v>7833206.4900000002</v>
      </c>
      <c r="BQ154" s="27">
        <v>2058754.11</v>
      </c>
      <c r="BR154" s="27">
        <v>0</v>
      </c>
      <c r="BS154" s="27">
        <v>4409.6099999999997</v>
      </c>
      <c r="BT154" s="27">
        <v>39854.53</v>
      </c>
      <c r="BU154" s="27">
        <v>2103018.25</v>
      </c>
      <c r="BV154" s="27">
        <v>9256157.8599999994</v>
      </c>
      <c r="BW154" s="27">
        <v>1691673.54</v>
      </c>
      <c r="BX154" s="27">
        <v>0</v>
      </c>
      <c r="BY154" s="27">
        <v>0</v>
      </c>
      <c r="BZ154" s="27">
        <v>228.62</v>
      </c>
      <c r="CA154" s="27">
        <v>51387498.649999999</v>
      </c>
      <c r="CB154" s="27">
        <v>10002876.67</v>
      </c>
      <c r="CC154" s="27">
        <v>1691673.54</v>
      </c>
      <c r="CD154" s="27">
        <v>39692948.439999998</v>
      </c>
      <c r="CE154" s="27">
        <v>4010449.67</v>
      </c>
      <c r="CF154" s="27">
        <v>35682498.770000003</v>
      </c>
      <c r="CG154" s="27">
        <v>8416.1799091927605</v>
      </c>
      <c r="CH154" s="30">
        <v>373.44</v>
      </c>
      <c r="CI154" s="27">
        <v>37909.639058483299</v>
      </c>
      <c r="CJ154" s="30">
        <v>402.53</v>
      </c>
      <c r="CK154" s="27">
        <v>39795.151616028597</v>
      </c>
      <c r="CL154" s="27">
        <v>7213168.2800000003</v>
      </c>
      <c r="CM154" s="27">
        <v>670718.26</v>
      </c>
      <c r="CN154" s="27">
        <v>0</v>
      </c>
      <c r="CO154" s="27">
        <v>6542450.0199999996</v>
      </c>
      <c r="CP154" s="27">
        <v>4731276.3</v>
      </c>
      <c r="CQ154" s="27">
        <v>0</v>
      </c>
    </row>
    <row r="155" spans="1:95">
      <c r="A155" s="26" t="s">
        <v>528</v>
      </c>
      <c r="B155" s="26" t="s">
        <v>529</v>
      </c>
      <c r="C155" s="26" t="s">
        <v>530</v>
      </c>
      <c r="D155" s="27">
        <v>58</v>
      </c>
      <c r="E155" s="27">
        <v>385.19</v>
      </c>
      <c r="F155" s="28">
        <v>-0.11</v>
      </c>
      <c r="G155" s="27">
        <v>408.83</v>
      </c>
      <c r="H155" s="27">
        <v>411.39</v>
      </c>
      <c r="I155" s="27">
        <v>80451576</v>
      </c>
      <c r="J155" s="29">
        <v>25</v>
      </c>
      <c r="K155" s="29">
        <v>25</v>
      </c>
      <c r="L155" s="29">
        <v>0</v>
      </c>
      <c r="M155" s="29">
        <v>0</v>
      </c>
      <c r="N155" s="29">
        <v>9</v>
      </c>
      <c r="O155" s="29">
        <v>34</v>
      </c>
      <c r="P155" s="27">
        <v>2835724.67</v>
      </c>
      <c r="Q155" s="27">
        <v>2615985.27</v>
      </c>
      <c r="R155" s="27">
        <v>252478.96</v>
      </c>
      <c r="S155" s="27">
        <v>0</v>
      </c>
      <c r="T155" s="27">
        <v>561894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188810.07</v>
      </c>
      <c r="AA155" s="27">
        <v>3619168.3</v>
      </c>
      <c r="AB155" s="27">
        <v>0</v>
      </c>
      <c r="AC155" s="27">
        <v>16912</v>
      </c>
      <c r="AD155" s="27">
        <v>30471</v>
      </c>
      <c r="AE155" s="27">
        <v>75</v>
      </c>
      <c r="AF155" s="27">
        <v>0</v>
      </c>
      <c r="AG155" s="27">
        <v>0</v>
      </c>
      <c r="AH155" s="27">
        <v>50880</v>
      </c>
      <c r="AI155" s="27">
        <v>0</v>
      </c>
      <c r="AJ155" s="27">
        <v>0</v>
      </c>
      <c r="AK155" s="27">
        <v>1300.22</v>
      </c>
      <c r="AL155" s="27">
        <v>0</v>
      </c>
      <c r="AM155" s="27">
        <v>0</v>
      </c>
      <c r="AN155" s="27">
        <v>0</v>
      </c>
      <c r="AO155" s="27">
        <v>0</v>
      </c>
      <c r="AP155" s="27">
        <v>99638.22</v>
      </c>
      <c r="AQ155" s="27">
        <v>234003.01</v>
      </c>
      <c r="AR155" s="27">
        <v>0</v>
      </c>
      <c r="AS155" s="27">
        <v>0</v>
      </c>
      <c r="AT155" s="27">
        <v>0</v>
      </c>
      <c r="AU155" s="27">
        <v>0</v>
      </c>
      <c r="AV155" s="27">
        <v>0</v>
      </c>
      <c r="AW155" s="27">
        <v>0</v>
      </c>
      <c r="AX155" s="27">
        <v>0</v>
      </c>
      <c r="AY155" s="27">
        <v>3952809.53</v>
      </c>
      <c r="AZ155" s="27">
        <v>1522779.57</v>
      </c>
      <c r="BA155" s="27">
        <v>224263.42</v>
      </c>
      <c r="BB155" s="27">
        <v>186633.59</v>
      </c>
      <c r="BC155" s="27">
        <v>0</v>
      </c>
      <c r="BD155" s="27">
        <v>25254.83</v>
      </c>
      <c r="BE155" s="27">
        <v>89565.96</v>
      </c>
      <c r="BF155" s="27">
        <v>2048497.37</v>
      </c>
      <c r="BG155" s="27">
        <v>225451.55</v>
      </c>
      <c r="BH155" s="27">
        <v>0</v>
      </c>
      <c r="BI155" s="27">
        <v>375696.25</v>
      </c>
      <c r="BJ155" s="27">
        <v>87805.26</v>
      </c>
      <c r="BK155" s="27">
        <v>97671.8</v>
      </c>
      <c r="BL155" s="27">
        <v>786624.86</v>
      </c>
      <c r="BM155" s="27">
        <v>114532.05</v>
      </c>
      <c r="BN155" s="27">
        <v>91295.49</v>
      </c>
      <c r="BO155" s="27">
        <v>185112.57</v>
      </c>
      <c r="BP155" s="27">
        <v>390940.11</v>
      </c>
      <c r="BQ155" s="27">
        <v>150446.87</v>
      </c>
      <c r="BR155" s="27">
        <v>0</v>
      </c>
      <c r="BS155" s="27">
        <v>0</v>
      </c>
      <c r="BT155" s="27">
        <v>0</v>
      </c>
      <c r="BU155" s="27">
        <v>150446.87</v>
      </c>
      <c r="BV155" s="27">
        <v>9850</v>
      </c>
      <c r="BW155" s="27">
        <v>317320.84000000003</v>
      </c>
      <c r="BX155" s="27">
        <v>10062</v>
      </c>
      <c r="BY155" s="27">
        <v>0</v>
      </c>
      <c r="BZ155" s="27">
        <v>2930.72</v>
      </c>
      <c r="CA155" s="27">
        <v>3716672.77</v>
      </c>
      <c r="CB155" s="27">
        <v>174168.51</v>
      </c>
      <c r="CC155" s="27">
        <v>317320.84000000003</v>
      </c>
      <c r="CD155" s="27">
        <v>3225183.42</v>
      </c>
      <c r="CE155" s="27">
        <v>187735.99</v>
      </c>
      <c r="CF155" s="27">
        <v>3037447.43</v>
      </c>
      <c r="CG155" s="27">
        <v>7885.5822581063894</v>
      </c>
      <c r="CH155" s="30">
        <v>38.799999999999997</v>
      </c>
      <c r="CI155" s="27">
        <v>34500.3922680412</v>
      </c>
      <c r="CJ155" s="30">
        <v>40.799999999999997</v>
      </c>
      <c r="CK155" s="27">
        <v>36931.044117647099</v>
      </c>
      <c r="CL155" s="27">
        <v>1410149.55</v>
      </c>
      <c r="CM155" s="27">
        <v>19774.29</v>
      </c>
      <c r="CN155" s="27">
        <v>0</v>
      </c>
      <c r="CO155" s="27">
        <v>1390375.26</v>
      </c>
      <c r="CP155" s="27">
        <v>0</v>
      </c>
      <c r="CQ155" s="27">
        <v>0</v>
      </c>
    </row>
    <row r="156" spans="1:95">
      <c r="A156" s="26" t="s">
        <v>528</v>
      </c>
      <c r="B156" s="26" t="s">
        <v>531</v>
      </c>
      <c r="C156" s="26" t="s">
        <v>532</v>
      </c>
      <c r="D156" s="27">
        <v>124</v>
      </c>
      <c r="E156" s="27">
        <v>2855.34</v>
      </c>
      <c r="F156" s="28">
        <v>-0.15</v>
      </c>
      <c r="G156" s="27">
        <v>3081.31</v>
      </c>
      <c r="H156" s="27">
        <v>3115.34</v>
      </c>
      <c r="I156" s="27">
        <v>145969009</v>
      </c>
      <c r="J156" s="29">
        <v>25</v>
      </c>
      <c r="K156" s="29">
        <v>25</v>
      </c>
      <c r="L156" s="29">
        <v>0</v>
      </c>
      <c r="M156" s="29">
        <v>0</v>
      </c>
      <c r="N156" s="29">
        <v>8.39</v>
      </c>
      <c r="O156" s="29">
        <v>33.39</v>
      </c>
      <c r="P156" s="27">
        <v>16250000</v>
      </c>
      <c r="Q156" s="27">
        <v>4538654.6900000004</v>
      </c>
      <c r="R156" s="27">
        <v>727771</v>
      </c>
      <c r="S156" s="27">
        <v>0</v>
      </c>
      <c r="T156" s="27">
        <v>13849109</v>
      </c>
      <c r="U156" s="27">
        <v>0</v>
      </c>
      <c r="V156" s="27">
        <v>0</v>
      </c>
      <c r="W156" s="27">
        <v>0</v>
      </c>
      <c r="X156" s="27">
        <v>0</v>
      </c>
      <c r="Y156" s="27">
        <v>65393</v>
      </c>
      <c r="Z156" s="27">
        <v>700</v>
      </c>
      <c r="AA156" s="27">
        <v>19181627.690000001</v>
      </c>
      <c r="AB156" s="27">
        <v>0</v>
      </c>
      <c r="AC156" s="27">
        <v>128072</v>
      </c>
      <c r="AD156" s="27">
        <v>65234.84</v>
      </c>
      <c r="AE156" s="27">
        <v>250</v>
      </c>
      <c r="AF156" s="27">
        <v>195228</v>
      </c>
      <c r="AG156" s="27">
        <v>5655</v>
      </c>
      <c r="AH156" s="27">
        <v>2456640</v>
      </c>
      <c r="AI156" s="27">
        <v>55140</v>
      </c>
      <c r="AJ156" s="27">
        <v>0</v>
      </c>
      <c r="AK156" s="27">
        <v>14089.52</v>
      </c>
      <c r="AL156" s="27">
        <v>0</v>
      </c>
      <c r="AM156" s="27">
        <v>155905</v>
      </c>
      <c r="AN156" s="27">
        <v>0</v>
      </c>
      <c r="AO156" s="27">
        <v>378051</v>
      </c>
      <c r="AP156" s="27">
        <v>3454265.36</v>
      </c>
      <c r="AQ156" s="27">
        <v>5297629.28</v>
      </c>
      <c r="AR156" s="27">
        <v>132.88</v>
      </c>
      <c r="AS156" s="27">
        <v>0</v>
      </c>
      <c r="AT156" s="27">
        <v>136620.12</v>
      </c>
      <c r="AU156" s="27">
        <v>158261.25</v>
      </c>
      <c r="AV156" s="27">
        <v>0</v>
      </c>
      <c r="AW156" s="27">
        <v>0</v>
      </c>
      <c r="AX156" s="27">
        <v>295014.25</v>
      </c>
      <c r="AY156" s="27">
        <v>28228536.579999998</v>
      </c>
      <c r="AZ156" s="27">
        <v>9058001.25</v>
      </c>
      <c r="BA156" s="27">
        <v>2341054.2400000002</v>
      </c>
      <c r="BB156" s="27">
        <v>744053.49</v>
      </c>
      <c r="BC156" s="27">
        <v>0</v>
      </c>
      <c r="BD156" s="27">
        <v>2089468.07</v>
      </c>
      <c r="BE156" s="27">
        <v>1064852.78</v>
      </c>
      <c r="BF156" s="27">
        <v>15297429.83</v>
      </c>
      <c r="BG156" s="27">
        <v>641223.13</v>
      </c>
      <c r="BH156" s="27">
        <v>458877.38</v>
      </c>
      <c r="BI156" s="27">
        <v>3239816.35</v>
      </c>
      <c r="BJ156" s="27">
        <v>878706.97</v>
      </c>
      <c r="BK156" s="27">
        <v>301024.96999999997</v>
      </c>
      <c r="BL156" s="27">
        <v>5519648.7999999998</v>
      </c>
      <c r="BM156" s="27">
        <v>1053978.5</v>
      </c>
      <c r="BN156" s="27">
        <v>1488158.96</v>
      </c>
      <c r="BO156" s="27">
        <v>1350539.93</v>
      </c>
      <c r="BP156" s="27">
        <v>3892677.39</v>
      </c>
      <c r="BQ156" s="27">
        <v>1378813.33</v>
      </c>
      <c r="BR156" s="27">
        <v>0</v>
      </c>
      <c r="BS156" s="27">
        <v>20210.95</v>
      </c>
      <c r="BT156" s="27">
        <v>0</v>
      </c>
      <c r="BU156" s="27">
        <v>1399024.28</v>
      </c>
      <c r="BV156" s="27">
        <v>3489342.4</v>
      </c>
      <c r="BW156" s="27">
        <v>1119485.04</v>
      </c>
      <c r="BX156" s="27">
        <v>0</v>
      </c>
      <c r="BY156" s="27">
        <v>0</v>
      </c>
      <c r="BZ156" s="27">
        <v>0</v>
      </c>
      <c r="CA156" s="27">
        <v>30717607.739999998</v>
      </c>
      <c r="CB156" s="27">
        <v>4164876.87</v>
      </c>
      <c r="CC156" s="27">
        <v>1119485.04</v>
      </c>
      <c r="CD156" s="27">
        <v>25433245.829999998</v>
      </c>
      <c r="CE156" s="27">
        <v>2307152.15</v>
      </c>
      <c r="CF156" s="27">
        <v>23126093.68</v>
      </c>
      <c r="CG156" s="27">
        <v>8099.2434105920829</v>
      </c>
      <c r="CH156" s="30">
        <v>229.49</v>
      </c>
      <c r="CI156" s="27">
        <v>40791.650790884101</v>
      </c>
      <c r="CJ156" s="30">
        <v>256.06</v>
      </c>
      <c r="CK156" s="27">
        <v>43262.484925408098</v>
      </c>
      <c r="CL156" s="27">
        <v>6153072.5700000003</v>
      </c>
      <c r="CM156" s="27">
        <v>2297214.2799999998</v>
      </c>
      <c r="CN156" s="27">
        <v>0</v>
      </c>
      <c r="CO156" s="27">
        <v>3855858.29</v>
      </c>
      <c r="CP156" s="27">
        <v>0</v>
      </c>
      <c r="CQ156" s="27">
        <v>0</v>
      </c>
    </row>
    <row r="157" spans="1:95">
      <c r="A157" s="26" t="s">
        <v>528</v>
      </c>
      <c r="B157" s="26" t="s">
        <v>533</v>
      </c>
      <c r="C157" s="26" t="s">
        <v>534</v>
      </c>
      <c r="D157" s="27">
        <v>369</v>
      </c>
      <c r="E157" s="27">
        <v>1207.42</v>
      </c>
      <c r="F157" s="28">
        <v>-0.15</v>
      </c>
      <c r="G157" s="27">
        <v>1291.49</v>
      </c>
      <c r="H157" s="27">
        <v>1352.09</v>
      </c>
      <c r="I157" s="27">
        <v>56188765</v>
      </c>
      <c r="J157" s="29">
        <v>26.6</v>
      </c>
      <c r="K157" s="29">
        <v>25</v>
      </c>
      <c r="L157" s="29">
        <v>1.6</v>
      </c>
      <c r="M157" s="29">
        <v>0</v>
      </c>
      <c r="N157" s="29">
        <v>9.4</v>
      </c>
      <c r="O157" s="29">
        <v>36</v>
      </c>
      <c r="P157" s="27">
        <v>7005952.0300000003</v>
      </c>
      <c r="Q157" s="27">
        <v>1971233.17</v>
      </c>
      <c r="R157" s="27">
        <v>1471065.34</v>
      </c>
      <c r="S157" s="27">
        <v>0</v>
      </c>
      <c r="T157" s="27">
        <v>6236001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9678299.5099999998</v>
      </c>
      <c r="AB157" s="27">
        <v>0</v>
      </c>
      <c r="AC157" s="27">
        <v>55584</v>
      </c>
      <c r="AD157" s="27">
        <v>17070.12</v>
      </c>
      <c r="AE157" s="27">
        <v>50</v>
      </c>
      <c r="AF157" s="27">
        <v>8320</v>
      </c>
      <c r="AG157" s="27">
        <v>1365</v>
      </c>
      <c r="AH157" s="27">
        <v>1005120</v>
      </c>
      <c r="AI157" s="27">
        <v>97826</v>
      </c>
      <c r="AJ157" s="27">
        <v>0</v>
      </c>
      <c r="AK157" s="27">
        <v>0</v>
      </c>
      <c r="AL157" s="27">
        <v>0</v>
      </c>
      <c r="AM157" s="27">
        <v>173000</v>
      </c>
      <c r="AN157" s="27">
        <v>0</v>
      </c>
      <c r="AO157" s="27">
        <v>1160975.24</v>
      </c>
      <c r="AP157" s="27">
        <v>2519310.36</v>
      </c>
      <c r="AQ157" s="27">
        <v>1865451.06</v>
      </c>
      <c r="AR157" s="27">
        <v>509175.4</v>
      </c>
      <c r="AS157" s="27">
        <v>0</v>
      </c>
      <c r="AT157" s="27">
        <v>0</v>
      </c>
      <c r="AU157" s="27">
        <v>12418.89</v>
      </c>
      <c r="AV157" s="27">
        <v>2517.14</v>
      </c>
      <c r="AW157" s="27">
        <v>0</v>
      </c>
      <c r="AX157" s="27">
        <v>524111.43</v>
      </c>
      <c r="AY157" s="27">
        <v>14587172.359999999</v>
      </c>
      <c r="AZ157" s="27">
        <v>4794284.3</v>
      </c>
      <c r="BA157" s="27">
        <v>713061.65</v>
      </c>
      <c r="BB157" s="27">
        <v>350595.5</v>
      </c>
      <c r="BC157" s="27">
        <v>0</v>
      </c>
      <c r="BD157" s="27">
        <v>1164612.74</v>
      </c>
      <c r="BE157" s="27">
        <v>115186.82</v>
      </c>
      <c r="BF157" s="27">
        <v>7137741.0099999998</v>
      </c>
      <c r="BG157" s="27">
        <v>224809.1</v>
      </c>
      <c r="BH157" s="27">
        <v>51396.6</v>
      </c>
      <c r="BI157" s="27">
        <v>2066409.21</v>
      </c>
      <c r="BJ157" s="27">
        <v>478793.19</v>
      </c>
      <c r="BK157" s="27">
        <v>109906.14</v>
      </c>
      <c r="BL157" s="27">
        <v>2931314.24</v>
      </c>
      <c r="BM157" s="27">
        <v>449604.94</v>
      </c>
      <c r="BN157" s="27">
        <v>870426.99</v>
      </c>
      <c r="BO157" s="27">
        <v>438373.57</v>
      </c>
      <c r="BP157" s="27">
        <v>1758405.5</v>
      </c>
      <c r="BQ157" s="27">
        <v>744305.78</v>
      </c>
      <c r="BR157" s="27">
        <v>0</v>
      </c>
      <c r="BS157" s="27">
        <v>18983.38</v>
      </c>
      <c r="BT157" s="27">
        <v>0</v>
      </c>
      <c r="BU157" s="27">
        <v>763289.16</v>
      </c>
      <c r="BV157" s="27">
        <v>6678262.9699999997</v>
      </c>
      <c r="BW157" s="27">
        <v>522450.28</v>
      </c>
      <c r="BX157" s="27">
        <v>0</v>
      </c>
      <c r="BY157" s="27">
        <v>0</v>
      </c>
      <c r="BZ157" s="27">
        <v>0</v>
      </c>
      <c r="CA157" s="27">
        <v>19791463.16</v>
      </c>
      <c r="CB157" s="27">
        <v>6867135.8899999997</v>
      </c>
      <c r="CC157" s="27">
        <v>522450.28</v>
      </c>
      <c r="CD157" s="27">
        <v>12401876.99</v>
      </c>
      <c r="CE157" s="27">
        <v>1421337.43</v>
      </c>
      <c r="CF157" s="27">
        <v>10980539.560000001</v>
      </c>
      <c r="CG157" s="27">
        <v>9094.2170578589048</v>
      </c>
      <c r="CH157" s="30">
        <v>106.23</v>
      </c>
      <c r="CI157" s="27">
        <v>37746.691800809604</v>
      </c>
      <c r="CJ157" s="30">
        <v>114.84</v>
      </c>
      <c r="CK157" s="27">
        <v>39477.555642633197</v>
      </c>
      <c r="CL157" s="27">
        <v>2054535.27</v>
      </c>
      <c r="CM157" s="27">
        <v>544874.09</v>
      </c>
      <c r="CN157" s="27">
        <v>31135.1</v>
      </c>
      <c r="CO157" s="27">
        <v>1478526.08</v>
      </c>
      <c r="CP157" s="27">
        <v>0</v>
      </c>
      <c r="CQ157" s="27">
        <v>0</v>
      </c>
    </row>
    <row r="158" spans="1:95">
      <c r="A158" s="26" t="s">
        <v>528</v>
      </c>
      <c r="B158" s="26" t="s">
        <v>535</v>
      </c>
      <c r="C158" s="26" t="s">
        <v>536</v>
      </c>
      <c r="D158" s="27">
        <v>103</v>
      </c>
      <c r="E158" s="27">
        <v>1335.95</v>
      </c>
      <c r="F158" s="28">
        <v>0.12</v>
      </c>
      <c r="G158" s="27">
        <v>1441.04</v>
      </c>
      <c r="H158" s="27">
        <v>1409.54</v>
      </c>
      <c r="I158" s="27">
        <v>47326365</v>
      </c>
      <c r="J158" s="29">
        <v>30</v>
      </c>
      <c r="K158" s="29">
        <v>25</v>
      </c>
      <c r="L158" s="29">
        <v>5</v>
      </c>
      <c r="M158" s="29">
        <v>0</v>
      </c>
      <c r="N158" s="29">
        <v>0</v>
      </c>
      <c r="O158" s="29">
        <v>30</v>
      </c>
      <c r="P158" s="27">
        <v>0</v>
      </c>
      <c r="Q158" s="27">
        <v>1532749.52</v>
      </c>
      <c r="R158" s="27">
        <v>604477.92000000004</v>
      </c>
      <c r="S158" s="27">
        <v>0</v>
      </c>
      <c r="T158" s="27">
        <v>6720586</v>
      </c>
      <c r="U158" s="27">
        <v>292896</v>
      </c>
      <c r="V158" s="27">
        <v>0</v>
      </c>
      <c r="W158" s="27">
        <v>0</v>
      </c>
      <c r="X158" s="27">
        <v>0</v>
      </c>
      <c r="Y158" s="27">
        <v>172406</v>
      </c>
      <c r="Z158" s="27">
        <v>350</v>
      </c>
      <c r="AA158" s="27">
        <v>9323465.4399999995</v>
      </c>
      <c r="AB158" s="27">
        <v>0</v>
      </c>
      <c r="AC158" s="27">
        <v>57946</v>
      </c>
      <c r="AD158" s="27">
        <v>36821.379999999997</v>
      </c>
      <c r="AE158" s="27">
        <v>75</v>
      </c>
      <c r="AF158" s="27">
        <v>8320</v>
      </c>
      <c r="AG158" s="27">
        <v>3120</v>
      </c>
      <c r="AH158" s="27">
        <v>421440</v>
      </c>
      <c r="AI158" s="27">
        <v>15650</v>
      </c>
      <c r="AJ158" s="27">
        <v>0</v>
      </c>
      <c r="AK158" s="27">
        <v>5707.27</v>
      </c>
      <c r="AL158" s="27">
        <v>0</v>
      </c>
      <c r="AM158" s="27">
        <v>0</v>
      </c>
      <c r="AN158" s="27">
        <v>0</v>
      </c>
      <c r="AO158" s="27">
        <v>276801.75</v>
      </c>
      <c r="AP158" s="27">
        <v>825881.4</v>
      </c>
      <c r="AQ158" s="27">
        <v>1034441.43</v>
      </c>
      <c r="AR158" s="27">
        <v>0</v>
      </c>
      <c r="AS158" s="27">
        <v>0</v>
      </c>
      <c r="AT158" s="27">
        <v>0</v>
      </c>
      <c r="AU158" s="27">
        <v>0</v>
      </c>
      <c r="AV158" s="27">
        <v>0</v>
      </c>
      <c r="AW158" s="27">
        <v>0</v>
      </c>
      <c r="AX158" s="27">
        <v>0</v>
      </c>
      <c r="AY158" s="27">
        <v>11183788.27</v>
      </c>
      <c r="AZ158" s="27">
        <v>4674722.9400000004</v>
      </c>
      <c r="BA158" s="27">
        <v>779299.89</v>
      </c>
      <c r="BB158" s="27">
        <v>308988.73</v>
      </c>
      <c r="BC158" s="27">
        <v>0</v>
      </c>
      <c r="BD158" s="27">
        <v>274257.62</v>
      </c>
      <c r="BE158" s="27">
        <v>190627.6</v>
      </c>
      <c r="BF158" s="27">
        <v>6227896.7800000003</v>
      </c>
      <c r="BG158" s="27">
        <v>172560.68</v>
      </c>
      <c r="BH158" s="27">
        <v>111956.26</v>
      </c>
      <c r="BI158" s="27">
        <v>1629451.56</v>
      </c>
      <c r="BJ158" s="27">
        <v>440749.54</v>
      </c>
      <c r="BK158" s="27">
        <v>118515.3</v>
      </c>
      <c r="BL158" s="27">
        <v>2473233.34</v>
      </c>
      <c r="BM158" s="27">
        <v>371674.86</v>
      </c>
      <c r="BN158" s="27">
        <v>415835.52</v>
      </c>
      <c r="BO158" s="27">
        <v>615644.72</v>
      </c>
      <c r="BP158" s="27">
        <v>1403155.1</v>
      </c>
      <c r="BQ158" s="27">
        <v>562000.42000000004</v>
      </c>
      <c r="BR158" s="27">
        <v>0</v>
      </c>
      <c r="BS158" s="27">
        <v>0</v>
      </c>
      <c r="BT158" s="27">
        <v>0</v>
      </c>
      <c r="BU158" s="27">
        <v>562000.42000000004</v>
      </c>
      <c r="BV158" s="27">
        <v>992.73</v>
      </c>
      <c r="BW158" s="27">
        <v>0</v>
      </c>
      <c r="BX158" s="27">
        <v>0</v>
      </c>
      <c r="BY158" s="27">
        <v>0</v>
      </c>
      <c r="BZ158" s="27">
        <v>0</v>
      </c>
      <c r="CA158" s="27">
        <v>10667278.369999999</v>
      </c>
      <c r="CB158" s="27">
        <v>343121.84</v>
      </c>
      <c r="CC158" s="27">
        <v>0</v>
      </c>
      <c r="CD158" s="27">
        <v>10324156.529999999</v>
      </c>
      <c r="CE158" s="27">
        <v>502365.44</v>
      </c>
      <c r="CF158" s="27">
        <v>9821791.0899999999</v>
      </c>
      <c r="CG158" s="27">
        <v>7351.9151839514952</v>
      </c>
      <c r="CH158" s="30">
        <v>97.11</v>
      </c>
      <c r="CI158" s="27">
        <v>42221.025949953699</v>
      </c>
      <c r="CJ158" s="30">
        <v>105.07</v>
      </c>
      <c r="CK158" s="27">
        <v>43865.3064623584</v>
      </c>
      <c r="CL158" s="27">
        <v>4637088.66</v>
      </c>
      <c r="CM158" s="27">
        <v>70118.09</v>
      </c>
      <c r="CN158" s="27">
        <v>0</v>
      </c>
      <c r="CO158" s="27">
        <v>4566970.57</v>
      </c>
      <c r="CP158" s="27">
        <v>0</v>
      </c>
      <c r="CQ158" s="27">
        <v>0</v>
      </c>
    </row>
    <row r="159" spans="1:95">
      <c r="A159" s="26" t="s">
        <v>528</v>
      </c>
      <c r="B159" s="26" t="s">
        <v>537</v>
      </c>
      <c r="C159" s="26" t="s">
        <v>538</v>
      </c>
      <c r="D159" s="27">
        <v>142</v>
      </c>
      <c r="E159" s="27">
        <v>955.82</v>
      </c>
      <c r="F159" s="28">
        <v>0</v>
      </c>
      <c r="G159" s="27">
        <v>1020.55</v>
      </c>
      <c r="H159" s="27">
        <v>995.32</v>
      </c>
      <c r="I159" s="27">
        <v>34844999</v>
      </c>
      <c r="J159" s="29">
        <v>25</v>
      </c>
      <c r="K159" s="29">
        <v>25</v>
      </c>
      <c r="L159" s="29">
        <v>0</v>
      </c>
      <c r="M159" s="29">
        <v>0</v>
      </c>
      <c r="N159" s="29">
        <v>6.1</v>
      </c>
      <c r="O159" s="29">
        <v>31.1</v>
      </c>
      <c r="P159" s="27">
        <v>1347028.36</v>
      </c>
      <c r="Q159" s="27">
        <v>1052226.1499999999</v>
      </c>
      <c r="R159" s="27">
        <v>568287.26</v>
      </c>
      <c r="S159" s="27">
        <v>0</v>
      </c>
      <c r="T159" s="27">
        <v>4631214</v>
      </c>
      <c r="U159" s="27">
        <v>138942</v>
      </c>
      <c r="V159" s="27">
        <v>0</v>
      </c>
      <c r="W159" s="27">
        <v>0</v>
      </c>
      <c r="X159" s="27">
        <v>0</v>
      </c>
      <c r="Y159" s="27">
        <v>71933</v>
      </c>
      <c r="Z159" s="27">
        <v>350</v>
      </c>
      <c r="AA159" s="27">
        <v>6462952.4100000001</v>
      </c>
      <c r="AB159" s="27">
        <v>0</v>
      </c>
      <c r="AC159" s="27">
        <v>40918</v>
      </c>
      <c r="AD159" s="27">
        <v>36406.019999999997</v>
      </c>
      <c r="AE159" s="27">
        <v>50</v>
      </c>
      <c r="AF159" s="27">
        <v>10465</v>
      </c>
      <c r="AG159" s="27">
        <v>1560</v>
      </c>
      <c r="AH159" s="27">
        <v>261600</v>
      </c>
      <c r="AI159" s="27">
        <v>0</v>
      </c>
      <c r="AJ159" s="27">
        <v>0</v>
      </c>
      <c r="AK159" s="27">
        <v>3473.19</v>
      </c>
      <c r="AL159" s="27">
        <v>0</v>
      </c>
      <c r="AM159" s="27">
        <v>185340</v>
      </c>
      <c r="AN159" s="27">
        <v>0</v>
      </c>
      <c r="AO159" s="27">
        <v>87019</v>
      </c>
      <c r="AP159" s="27">
        <v>626831.21</v>
      </c>
      <c r="AQ159" s="27">
        <v>770539.35</v>
      </c>
      <c r="AR159" s="27">
        <v>0</v>
      </c>
      <c r="AS159" s="27">
        <v>0</v>
      </c>
      <c r="AT159" s="27">
        <v>0</v>
      </c>
      <c r="AU159" s="27">
        <v>0</v>
      </c>
      <c r="AV159" s="27">
        <v>12615</v>
      </c>
      <c r="AW159" s="27">
        <v>0</v>
      </c>
      <c r="AX159" s="27">
        <v>12615</v>
      </c>
      <c r="AY159" s="27">
        <v>7872937.9699999997</v>
      </c>
      <c r="AZ159" s="27">
        <v>3287718.57</v>
      </c>
      <c r="BA159" s="27">
        <v>599582.41</v>
      </c>
      <c r="BB159" s="27">
        <v>277180.34999999998</v>
      </c>
      <c r="BC159" s="27">
        <v>0</v>
      </c>
      <c r="BD159" s="27">
        <v>233261.32</v>
      </c>
      <c r="BE159" s="27">
        <v>125507.05</v>
      </c>
      <c r="BF159" s="27">
        <v>4523249.7</v>
      </c>
      <c r="BG159" s="27">
        <v>286005.33</v>
      </c>
      <c r="BH159" s="27">
        <v>88512.82</v>
      </c>
      <c r="BI159" s="27">
        <v>735005.38</v>
      </c>
      <c r="BJ159" s="27">
        <v>297321</v>
      </c>
      <c r="BK159" s="27">
        <v>7178.74</v>
      </c>
      <c r="BL159" s="27">
        <v>1414023.27</v>
      </c>
      <c r="BM159" s="27">
        <v>291193.84000000003</v>
      </c>
      <c r="BN159" s="27">
        <v>308515.09000000003</v>
      </c>
      <c r="BO159" s="27">
        <v>347681.91</v>
      </c>
      <c r="BP159" s="27">
        <v>947390.84</v>
      </c>
      <c r="BQ159" s="27">
        <v>337995.89</v>
      </c>
      <c r="BR159" s="27">
        <v>0</v>
      </c>
      <c r="BS159" s="27">
        <v>5663.99</v>
      </c>
      <c r="BT159" s="27">
        <v>0</v>
      </c>
      <c r="BU159" s="27">
        <v>343659.88</v>
      </c>
      <c r="BV159" s="27">
        <v>69990.429999999993</v>
      </c>
      <c r="BW159" s="27">
        <v>180569.48</v>
      </c>
      <c r="BX159" s="27">
        <v>22999</v>
      </c>
      <c r="BY159" s="27">
        <v>0</v>
      </c>
      <c r="BZ159" s="27">
        <v>0</v>
      </c>
      <c r="CA159" s="27">
        <v>7501882.5999999996</v>
      </c>
      <c r="CB159" s="27">
        <v>173585.45</v>
      </c>
      <c r="CC159" s="27">
        <v>180569.48</v>
      </c>
      <c r="CD159" s="27">
        <v>7147727.6699999999</v>
      </c>
      <c r="CE159" s="27">
        <v>668138.75</v>
      </c>
      <c r="CF159" s="27">
        <v>6479588.9199999999</v>
      </c>
      <c r="CG159" s="27">
        <v>6779.0890753489148</v>
      </c>
      <c r="CH159" s="30">
        <v>69.95</v>
      </c>
      <c r="CI159" s="27">
        <v>40515.118227305204</v>
      </c>
      <c r="CJ159" s="30">
        <v>75</v>
      </c>
      <c r="CK159" s="27">
        <v>42522.760666666698</v>
      </c>
      <c r="CL159" s="27">
        <v>3913552.31</v>
      </c>
      <c r="CM159" s="27">
        <v>44895.05</v>
      </c>
      <c r="CN159" s="27">
        <v>0</v>
      </c>
      <c r="CO159" s="27">
        <v>3868657.26</v>
      </c>
      <c r="CP159" s="27">
        <v>0</v>
      </c>
      <c r="CQ159" s="27">
        <v>0</v>
      </c>
    </row>
    <row r="160" spans="1:95">
      <c r="A160" s="26" t="s">
        <v>528</v>
      </c>
      <c r="B160" s="26" t="s">
        <v>539</v>
      </c>
      <c r="C160" s="26" t="s">
        <v>540</v>
      </c>
      <c r="D160" s="27">
        <v>50</v>
      </c>
      <c r="E160" s="27">
        <v>1484.28</v>
      </c>
      <c r="F160" s="28">
        <v>-0.12</v>
      </c>
      <c r="G160" s="27">
        <v>1573.53</v>
      </c>
      <c r="H160" s="27">
        <v>1600.25</v>
      </c>
      <c r="I160" s="27">
        <v>63345298</v>
      </c>
      <c r="J160" s="29">
        <v>25</v>
      </c>
      <c r="K160" s="29">
        <v>25</v>
      </c>
      <c r="L160" s="29">
        <v>0</v>
      </c>
      <c r="M160" s="29">
        <v>0</v>
      </c>
      <c r="N160" s="29">
        <v>10.3</v>
      </c>
      <c r="O160" s="29">
        <v>35.299999999999997</v>
      </c>
      <c r="P160" s="27">
        <v>4620000</v>
      </c>
      <c r="Q160" s="27">
        <v>2294607.2599999998</v>
      </c>
      <c r="R160" s="27">
        <v>775865.6</v>
      </c>
      <c r="S160" s="27">
        <v>0</v>
      </c>
      <c r="T160" s="27">
        <v>7332685</v>
      </c>
      <c r="U160" s="27">
        <v>0</v>
      </c>
      <c r="V160" s="27">
        <v>0</v>
      </c>
      <c r="W160" s="27">
        <v>0</v>
      </c>
      <c r="X160" s="27">
        <v>0</v>
      </c>
      <c r="Y160" s="27">
        <v>228308</v>
      </c>
      <c r="Z160" s="27">
        <v>350</v>
      </c>
      <c r="AA160" s="27">
        <v>10631815.859999999</v>
      </c>
      <c r="AB160" s="27">
        <v>0</v>
      </c>
      <c r="AC160" s="27">
        <v>65786</v>
      </c>
      <c r="AD160" s="27">
        <v>40283.879999999997</v>
      </c>
      <c r="AE160" s="27">
        <v>50</v>
      </c>
      <c r="AF160" s="27">
        <v>44850</v>
      </c>
      <c r="AG160" s="27">
        <v>585</v>
      </c>
      <c r="AH160" s="27">
        <v>1286400</v>
      </c>
      <c r="AI160" s="27">
        <v>13220</v>
      </c>
      <c r="AJ160" s="27">
        <v>0</v>
      </c>
      <c r="AK160" s="27">
        <v>7634.5</v>
      </c>
      <c r="AL160" s="27">
        <v>0</v>
      </c>
      <c r="AM160" s="27">
        <v>186000</v>
      </c>
      <c r="AN160" s="27">
        <v>0</v>
      </c>
      <c r="AO160" s="27">
        <v>141506</v>
      </c>
      <c r="AP160" s="27">
        <v>1786315.38</v>
      </c>
      <c r="AQ160" s="27">
        <v>3120165.72</v>
      </c>
      <c r="AR160" s="27">
        <v>51678.12</v>
      </c>
      <c r="AS160" s="27">
        <v>0</v>
      </c>
      <c r="AT160" s="27">
        <v>15750</v>
      </c>
      <c r="AU160" s="27">
        <v>0</v>
      </c>
      <c r="AV160" s="27">
        <v>0</v>
      </c>
      <c r="AW160" s="27">
        <v>0</v>
      </c>
      <c r="AX160" s="27">
        <v>67428.12</v>
      </c>
      <c r="AY160" s="27">
        <v>15605725.08</v>
      </c>
      <c r="AZ160" s="27">
        <v>5228067.87</v>
      </c>
      <c r="BA160" s="27">
        <v>1046037.78</v>
      </c>
      <c r="BB160" s="27">
        <v>440372.88</v>
      </c>
      <c r="BC160" s="27">
        <v>0</v>
      </c>
      <c r="BD160" s="27">
        <v>925787.94</v>
      </c>
      <c r="BE160" s="27">
        <v>875775.1</v>
      </c>
      <c r="BF160" s="27">
        <v>8516041.5700000003</v>
      </c>
      <c r="BG160" s="27">
        <v>590948.80000000005</v>
      </c>
      <c r="BH160" s="27">
        <v>69436.67</v>
      </c>
      <c r="BI160" s="27">
        <v>1857737.1</v>
      </c>
      <c r="BJ160" s="27">
        <v>383434.23999999999</v>
      </c>
      <c r="BK160" s="27">
        <v>154333.29</v>
      </c>
      <c r="BL160" s="27">
        <v>3055890.1</v>
      </c>
      <c r="BM160" s="27">
        <v>568799.35</v>
      </c>
      <c r="BN160" s="27">
        <v>1050450.75</v>
      </c>
      <c r="BO160" s="27">
        <v>640756.07999999996</v>
      </c>
      <c r="BP160" s="27">
        <v>2260006.1800000002</v>
      </c>
      <c r="BQ160" s="27">
        <v>843357.63</v>
      </c>
      <c r="BR160" s="27">
        <v>0</v>
      </c>
      <c r="BS160" s="27">
        <v>157.31</v>
      </c>
      <c r="BT160" s="27">
        <v>0</v>
      </c>
      <c r="BU160" s="27">
        <v>843514.94</v>
      </c>
      <c r="BV160" s="27">
        <v>1852111.4</v>
      </c>
      <c r="BW160" s="27">
        <v>305413.26</v>
      </c>
      <c r="BX160" s="27">
        <v>0</v>
      </c>
      <c r="BY160" s="27">
        <v>0</v>
      </c>
      <c r="BZ160" s="27">
        <v>0</v>
      </c>
      <c r="CA160" s="27">
        <v>16832977.449999999</v>
      </c>
      <c r="CB160" s="27">
        <v>2331519.02</v>
      </c>
      <c r="CC160" s="27">
        <v>305413.26</v>
      </c>
      <c r="CD160" s="27">
        <v>14196045.17</v>
      </c>
      <c r="CE160" s="27">
        <v>1432710.11</v>
      </c>
      <c r="CF160" s="27">
        <v>12763335.060000001</v>
      </c>
      <c r="CG160" s="27">
        <v>8599.0076400679118</v>
      </c>
      <c r="CH160" s="30">
        <v>127.95</v>
      </c>
      <c r="CI160" s="27">
        <v>39658.365142633796</v>
      </c>
      <c r="CJ160" s="30">
        <v>139.38999999999999</v>
      </c>
      <c r="CK160" s="27">
        <v>41215.7124614391</v>
      </c>
      <c r="CL160" s="27">
        <v>4337958.08</v>
      </c>
      <c r="CM160" s="27">
        <v>2157641.06</v>
      </c>
      <c r="CN160" s="27">
        <v>0</v>
      </c>
      <c r="CO160" s="27">
        <v>2180317.02</v>
      </c>
      <c r="CP160" s="27">
        <v>0</v>
      </c>
      <c r="CQ160" s="27">
        <v>0</v>
      </c>
    </row>
    <row r="161" spans="1:95">
      <c r="A161" s="26" t="s">
        <v>541</v>
      </c>
      <c r="B161" s="26" t="s">
        <v>542</v>
      </c>
      <c r="C161" s="26" t="s">
        <v>543</v>
      </c>
      <c r="D161" s="27">
        <v>230</v>
      </c>
      <c r="E161" s="27">
        <v>866.81</v>
      </c>
      <c r="F161" s="28">
        <v>-0.14000000000000001</v>
      </c>
      <c r="G161" s="27">
        <v>916.36</v>
      </c>
      <c r="H161" s="27">
        <v>938.32</v>
      </c>
      <c r="I161" s="27">
        <v>49712562</v>
      </c>
      <c r="J161" s="29">
        <v>25</v>
      </c>
      <c r="K161" s="29">
        <v>25</v>
      </c>
      <c r="L161" s="29">
        <v>0</v>
      </c>
      <c r="M161" s="29">
        <v>0</v>
      </c>
      <c r="N161" s="29">
        <v>10.9</v>
      </c>
      <c r="O161" s="29">
        <v>35.9</v>
      </c>
      <c r="P161" s="27">
        <v>2110000</v>
      </c>
      <c r="Q161" s="27">
        <v>1688587</v>
      </c>
      <c r="R161" s="27">
        <v>211366.29</v>
      </c>
      <c r="S161" s="27">
        <v>0</v>
      </c>
      <c r="T161" s="27">
        <v>3974959</v>
      </c>
      <c r="U161" s="27">
        <v>0</v>
      </c>
      <c r="V161" s="27">
        <v>0</v>
      </c>
      <c r="W161" s="27">
        <v>0</v>
      </c>
      <c r="X161" s="27">
        <v>0</v>
      </c>
      <c r="Y161" s="27">
        <v>65746</v>
      </c>
      <c r="Z161" s="27">
        <v>700</v>
      </c>
      <c r="AA161" s="27">
        <v>5941358.29</v>
      </c>
      <c r="AB161" s="27">
        <v>0</v>
      </c>
      <c r="AC161" s="27">
        <v>38574</v>
      </c>
      <c r="AD161" s="27">
        <v>211753.75</v>
      </c>
      <c r="AE161" s="27">
        <v>25</v>
      </c>
      <c r="AF161" s="27">
        <v>21353</v>
      </c>
      <c r="AG161" s="27">
        <v>0</v>
      </c>
      <c r="AH161" s="27">
        <v>713280</v>
      </c>
      <c r="AI161" s="27">
        <v>5050</v>
      </c>
      <c r="AJ161" s="27">
        <v>0</v>
      </c>
      <c r="AK161" s="27">
        <v>4400.84</v>
      </c>
      <c r="AL161" s="27">
        <v>0</v>
      </c>
      <c r="AM161" s="27">
        <v>0</v>
      </c>
      <c r="AN161" s="27">
        <v>0</v>
      </c>
      <c r="AO161" s="27">
        <v>231459.26</v>
      </c>
      <c r="AP161" s="27">
        <v>1225895.8500000001</v>
      </c>
      <c r="AQ161" s="27">
        <v>1755585.46</v>
      </c>
      <c r="AR161" s="27">
        <v>1235.33</v>
      </c>
      <c r="AS161" s="27">
        <v>0</v>
      </c>
      <c r="AT161" s="27">
        <v>0</v>
      </c>
      <c r="AU161" s="27">
        <v>2941</v>
      </c>
      <c r="AV161" s="27">
        <v>0</v>
      </c>
      <c r="AW161" s="27">
        <v>0</v>
      </c>
      <c r="AX161" s="27">
        <v>4176.33</v>
      </c>
      <c r="AY161" s="27">
        <v>8927015.9299999997</v>
      </c>
      <c r="AZ161" s="27">
        <v>3885583.08</v>
      </c>
      <c r="BA161" s="27">
        <v>557299.78</v>
      </c>
      <c r="BB161" s="27">
        <v>268743.55</v>
      </c>
      <c r="BC161" s="27">
        <v>0</v>
      </c>
      <c r="BD161" s="27">
        <v>453026.24</v>
      </c>
      <c r="BE161" s="27">
        <v>85024.6</v>
      </c>
      <c r="BF161" s="27">
        <v>5249677.25</v>
      </c>
      <c r="BG161" s="27">
        <v>474396.35</v>
      </c>
      <c r="BH161" s="27">
        <v>113685.2</v>
      </c>
      <c r="BI161" s="27">
        <v>706396.94</v>
      </c>
      <c r="BJ161" s="27">
        <v>267695.05</v>
      </c>
      <c r="BK161" s="27">
        <v>104770.68</v>
      </c>
      <c r="BL161" s="27">
        <v>1666944.22</v>
      </c>
      <c r="BM161" s="27">
        <v>400881.07</v>
      </c>
      <c r="BN161" s="27">
        <v>596239.46</v>
      </c>
      <c r="BO161" s="27">
        <v>493021.59</v>
      </c>
      <c r="BP161" s="27">
        <v>1490142.12</v>
      </c>
      <c r="BQ161" s="27">
        <v>536821.38</v>
      </c>
      <c r="BR161" s="27">
        <v>0</v>
      </c>
      <c r="BS161" s="27">
        <v>0</v>
      </c>
      <c r="BT161" s="27">
        <v>0</v>
      </c>
      <c r="BU161" s="27">
        <v>536821.38</v>
      </c>
      <c r="BV161" s="27">
        <v>626152.76</v>
      </c>
      <c r="BW161" s="27">
        <v>194625.05</v>
      </c>
      <c r="BX161" s="27">
        <v>0</v>
      </c>
      <c r="BY161" s="27">
        <v>0</v>
      </c>
      <c r="BZ161" s="27">
        <v>0</v>
      </c>
      <c r="CA161" s="27">
        <v>9764362.7799999993</v>
      </c>
      <c r="CB161" s="27">
        <v>910698.77</v>
      </c>
      <c r="CC161" s="27">
        <v>194625.05</v>
      </c>
      <c r="CD161" s="27">
        <v>8659038.9600000009</v>
      </c>
      <c r="CE161" s="27">
        <v>681614.34</v>
      </c>
      <c r="CF161" s="27">
        <v>7977424.6200000001</v>
      </c>
      <c r="CG161" s="27">
        <v>9203.1986479159223</v>
      </c>
      <c r="CH161" s="30">
        <v>75.430000000000007</v>
      </c>
      <c r="CI161" s="27">
        <v>44053.665650271803</v>
      </c>
      <c r="CJ161" s="30">
        <v>81.39</v>
      </c>
      <c r="CK161" s="27">
        <v>45852.3795306549</v>
      </c>
      <c r="CL161" s="27">
        <v>767280.99</v>
      </c>
      <c r="CM161" s="27">
        <v>214086.51</v>
      </c>
      <c r="CN161" s="27">
        <v>0</v>
      </c>
      <c r="CO161" s="27">
        <v>553194.48</v>
      </c>
      <c r="CP161" s="27">
        <v>149101.79999999999</v>
      </c>
      <c r="CQ161" s="27">
        <v>15806.29</v>
      </c>
    </row>
    <row r="162" spans="1:95">
      <c r="A162" s="26" t="s">
        <v>541</v>
      </c>
      <c r="B162" s="26" t="s">
        <v>544</v>
      </c>
      <c r="C162" s="26" t="s">
        <v>545</v>
      </c>
      <c r="D162" s="27">
        <v>398</v>
      </c>
      <c r="E162" s="27">
        <v>673.7</v>
      </c>
      <c r="F162" s="28">
        <v>-0.14000000000000001</v>
      </c>
      <c r="G162" s="27">
        <v>700.94</v>
      </c>
      <c r="H162" s="27">
        <v>734.49</v>
      </c>
      <c r="I162" s="27">
        <v>24204857</v>
      </c>
      <c r="J162" s="29">
        <v>26</v>
      </c>
      <c r="K162" s="29">
        <v>25</v>
      </c>
      <c r="L162" s="29">
        <v>1</v>
      </c>
      <c r="M162" s="29">
        <v>0</v>
      </c>
      <c r="N162" s="29">
        <v>4</v>
      </c>
      <c r="O162" s="29">
        <v>30</v>
      </c>
      <c r="P162" s="27">
        <v>1335286.1000000001</v>
      </c>
      <c r="Q162" s="27">
        <v>1446827.58</v>
      </c>
      <c r="R162" s="27">
        <v>198826.64</v>
      </c>
      <c r="S162" s="27">
        <v>0</v>
      </c>
      <c r="T162" s="27">
        <v>2958512</v>
      </c>
      <c r="U162" s="27">
        <v>0</v>
      </c>
      <c r="V162" s="27">
        <v>0</v>
      </c>
      <c r="W162" s="27">
        <v>0</v>
      </c>
      <c r="X162" s="27">
        <v>76028</v>
      </c>
      <c r="Y162" s="27">
        <v>9645</v>
      </c>
      <c r="Z162" s="27">
        <v>0</v>
      </c>
      <c r="AA162" s="27">
        <v>4689839.22</v>
      </c>
      <c r="AB162" s="27">
        <v>0</v>
      </c>
      <c r="AC162" s="27">
        <v>30195</v>
      </c>
      <c r="AD162" s="27">
        <v>15178.72</v>
      </c>
      <c r="AE162" s="27">
        <v>50</v>
      </c>
      <c r="AF162" s="27">
        <v>0</v>
      </c>
      <c r="AG162" s="27">
        <v>585</v>
      </c>
      <c r="AH162" s="27">
        <v>553920</v>
      </c>
      <c r="AI162" s="27">
        <v>1784</v>
      </c>
      <c r="AJ162" s="27">
        <v>0</v>
      </c>
      <c r="AK162" s="27">
        <v>3350.44</v>
      </c>
      <c r="AL162" s="27">
        <v>0</v>
      </c>
      <c r="AM162" s="27">
        <v>88000</v>
      </c>
      <c r="AN162" s="27">
        <v>0</v>
      </c>
      <c r="AO162" s="27">
        <v>31749</v>
      </c>
      <c r="AP162" s="27">
        <v>724812.16</v>
      </c>
      <c r="AQ162" s="27">
        <v>1038574.68</v>
      </c>
      <c r="AR162" s="27">
        <v>212000</v>
      </c>
      <c r="AS162" s="27">
        <v>0</v>
      </c>
      <c r="AT162" s="27">
        <v>0</v>
      </c>
      <c r="AU162" s="27">
        <v>1373</v>
      </c>
      <c r="AV162" s="27">
        <v>15385.78</v>
      </c>
      <c r="AW162" s="27">
        <v>0</v>
      </c>
      <c r="AX162" s="27">
        <v>228758.78</v>
      </c>
      <c r="AY162" s="27">
        <v>6681984.8399999999</v>
      </c>
      <c r="AZ162" s="27">
        <v>2929149.92</v>
      </c>
      <c r="BA162" s="27">
        <v>282872.31</v>
      </c>
      <c r="BB162" s="27">
        <v>154940.71</v>
      </c>
      <c r="BC162" s="27">
        <v>0</v>
      </c>
      <c r="BD162" s="27">
        <v>284482.98</v>
      </c>
      <c r="BE162" s="27">
        <v>81127.64</v>
      </c>
      <c r="BF162" s="27">
        <v>3732573.56</v>
      </c>
      <c r="BG162" s="27">
        <v>414924.47</v>
      </c>
      <c r="BH162" s="27">
        <v>38311.279999999999</v>
      </c>
      <c r="BI162" s="27">
        <v>613624.04</v>
      </c>
      <c r="BJ162" s="27">
        <v>133039.91</v>
      </c>
      <c r="BK162" s="27">
        <v>57311.68</v>
      </c>
      <c r="BL162" s="27">
        <v>1257211.3799999999</v>
      </c>
      <c r="BM162" s="27">
        <v>187613.4</v>
      </c>
      <c r="BN162" s="27">
        <v>509909.31</v>
      </c>
      <c r="BO162" s="27">
        <v>318737.71999999997</v>
      </c>
      <c r="BP162" s="27">
        <v>1016260.43</v>
      </c>
      <c r="BQ162" s="27">
        <v>360599.7</v>
      </c>
      <c r="BR162" s="27">
        <v>0</v>
      </c>
      <c r="BS162" s="27">
        <v>0</v>
      </c>
      <c r="BT162" s="27">
        <v>0</v>
      </c>
      <c r="BU162" s="27">
        <v>360599.7</v>
      </c>
      <c r="BV162" s="27">
        <v>185469.24</v>
      </c>
      <c r="BW162" s="27">
        <v>190990.1</v>
      </c>
      <c r="BX162" s="27">
        <v>0</v>
      </c>
      <c r="BY162" s="27">
        <v>0</v>
      </c>
      <c r="BZ162" s="27">
        <v>0</v>
      </c>
      <c r="CA162" s="27">
        <v>6743104.4100000001</v>
      </c>
      <c r="CB162" s="27">
        <v>510245.75</v>
      </c>
      <c r="CC162" s="27">
        <v>190990.1</v>
      </c>
      <c r="CD162" s="27">
        <v>6041868.5599999996</v>
      </c>
      <c r="CE162" s="27">
        <v>631294.57999999996</v>
      </c>
      <c r="CF162" s="27">
        <v>5410573.9800000004</v>
      </c>
      <c r="CG162" s="27">
        <v>8031.1325218940183</v>
      </c>
      <c r="CH162" s="30">
        <v>55.88</v>
      </c>
      <c r="CI162" s="27">
        <v>38116.773443092301</v>
      </c>
      <c r="CJ162" s="30">
        <v>61.38</v>
      </c>
      <c r="CK162" s="27">
        <v>41394.765232974903</v>
      </c>
      <c r="CL162" s="27">
        <v>1773405.1</v>
      </c>
      <c r="CM162" s="27">
        <v>125473.88</v>
      </c>
      <c r="CN162" s="27">
        <v>0</v>
      </c>
      <c r="CO162" s="27">
        <v>1647931.22</v>
      </c>
      <c r="CP162" s="27">
        <v>1590.34</v>
      </c>
      <c r="CQ162" s="27">
        <v>0</v>
      </c>
    </row>
    <row r="163" spans="1:95">
      <c r="A163" s="26" t="s">
        <v>546</v>
      </c>
      <c r="B163" s="26" t="s">
        <v>547</v>
      </c>
      <c r="C163" s="26" t="s">
        <v>548</v>
      </c>
      <c r="D163" s="27">
        <v>322</v>
      </c>
      <c r="E163" s="27">
        <v>547.61</v>
      </c>
      <c r="F163" s="28">
        <v>0</v>
      </c>
      <c r="G163" s="27">
        <v>583.65</v>
      </c>
      <c r="H163" s="27">
        <v>598.32000000000005</v>
      </c>
      <c r="I163" s="27">
        <v>23689517</v>
      </c>
      <c r="J163" s="29">
        <v>25</v>
      </c>
      <c r="K163" s="29">
        <v>25</v>
      </c>
      <c r="L163" s="29">
        <v>0</v>
      </c>
      <c r="M163" s="29">
        <v>0</v>
      </c>
      <c r="N163" s="29">
        <v>8.6999999999999993</v>
      </c>
      <c r="O163" s="29">
        <v>33.700000000000003</v>
      </c>
      <c r="P163" s="27">
        <v>2192687.77</v>
      </c>
      <c r="Q163" s="27">
        <v>777421.56</v>
      </c>
      <c r="R163" s="27">
        <v>251710.43</v>
      </c>
      <c r="S163" s="27">
        <v>2314.73</v>
      </c>
      <c r="T163" s="27">
        <v>2504605</v>
      </c>
      <c r="U163" s="27">
        <v>0</v>
      </c>
      <c r="V163" s="27">
        <v>0</v>
      </c>
      <c r="W163" s="27">
        <v>0</v>
      </c>
      <c r="X163" s="27">
        <v>0</v>
      </c>
      <c r="Y163" s="27">
        <v>86387</v>
      </c>
      <c r="Z163" s="27">
        <v>350</v>
      </c>
      <c r="AA163" s="27">
        <v>3622788.72</v>
      </c>
      <c r="AB163" s="27">
        <v>0</v>
      </c>
      <c r="AC163" s="27">
        <v>24597</v>
      </c>
      <c r="AD163" s="27">
        <v>58907.9</v>
      </c>
      <c r="AE163" s="27">
        <v>25</v>
      </c>
      <c r="AF163" s="27">
        <v>5200</v>
      </c>
      <c r="AG163" s="27">
        <v>3900</v>
      </c>
      <c r="AH163" s="27">
        <v>415680</v>
      </c>
      <c r="AI163" s="27">
        <v>7938</v>
      </c>
      <c r="AJ163" s="27">
        <v>0</v>
      </c>
      <c r="AK163" s="27">
        <v>2554.08</v>
      </c>
      <c r="AL163" s="27">
        <v>0</v>
      </c>
      <c r="AM163" s="27">
        <v>0</v>
      </c>
      <c r="AN163" s="27">
        <v>0</v>
      </c>
      <c r="AO163" s="27">
        <v>36762</v>
      </c>
      <c r="AP163" s="27">
        <v>555563.98</v>
      </c>
      <c r="AQ163" s="27">
        <v>1012299.76</v>
      </c>
      <c r="AR163" s="27">
        <v>0</v>
      </c>
      <c r="AS163" s="27">
        <v>0</v>
      </c>
      <c r="AT163" s="27">
        <v>0</v>
      </c>
      <c r="AU163" s="27">
        <v>18088</v>
      </c>
      <c r="AV163" s="27">
        <v>0</v>
      </c>
      <c r="AW163" s="27">
        <v>0</v>
      </c>
      <c r="AX163" s="27">
        <v>18088</v>
      </c>
      <c r="AY163" s="27">
        <v>5208740.46</v>
      </c>
      <c r="AZ163" s="27">
        <v>1959217.29</v>
      </c>
      <c r="BA163" s="27">
        <v>428755.29</v>
      </c>
      <c r="BB163" s="27">
        <v>143342.26</v>
      </c>
      <c r="BC163" s="27">
        <v>0</v>
      </c>
      <c r="BD163" s="27">
        <v>301931.87</v>
      </c>
      <c r="BE163" s="27">
        <v>43814.36</v>
      </c>
      <c r="BF163" s="27">
        <v>2877061.07</v>
      </c>
      <c r="BG163" s="27">
        <v>129591.42</v>
      </c>
      <c r="BH163" s="27">
        <v>42326.94</v>
      </c>
      <c r="BI163" s="27">
        <v>491236.77</v>
      </c>
      <c r="BJ163" s="27">
        <v>308521.46999999997</v>
      </c>
      <c r="BK163" s="27">
        <v>86577.59</v>
      </c>
      <c r="BL163" s="27">
        <v>1058254.19</v>
      </c>
      <c r="BM163" s="27">
        <v>151411.19</v>
      </c>
      <c r="BN163" s="27">
        <v>190388.53</v>
      </c>
      <c r="BO163" s="27">
        <v>155310.65</v>
      </c>
      <c r="BP163" s="27">
        <v>497110.37</v>
      </c>
      <c r="BQ163" s="27">
        <v>260011.76</v>
      </c>
      <c r="BR163" s="27">
        <v>0</v>
      </c>
      <c r="BS163" s="27">
        <v>16.010000000000002</v>
      </c>
      <c r="BT163" s="27">
        <v>0</v>
      </c>
      <c r="BU163" s="27">
        <v>260027.77</v>
      </c>
      <c r="BV163" s="27">
        <v>68485.440000000002</v>
      </c>
      <c r="BW163" s="27">
        <v>175098.06</v>
      </c>
      <c r="BX163" s="27">
        <v>0</v>
      </c>
      <c r="BY163" s="27">
        <v>0</v>
      </c>
      <c r="BZ163" s="27">
        <v>0</v>
      </c>
      <c r="CA163" s="27">
        <v>4936036.9000000004</v>
      </c>
      <c r="CB163" s="27">
        <v>168000.04</v>
      </c>
      <c r="CC163" s="27">
        <v>175098.06</v>
      </c>
      <c r="CD163" s="27">
        <v>4592938.8</v>
      </c>
      <c r="CE163" s="27">
        <v>438215.61</v>
      </c>
      <c r="CF163" s="27">
        <v>4154723.19</v>
      </c>
      <c r="CG163" s="27">
        <v>7587.0111758368175</v>
      </c>
      <c r="CH163" s="30">
        <v>48.23</v>
      </c>
      <c r="CI163" s="27">
        <v>34844.481857764898</v>
      </c>
      <c r="CJ163" s="30">
        <v>52.25</v>
      </c>
      <c r="CK163" s="27">
        <v>37089.629090909097</v>
      </c>
      <c r="CL163" s="27">
        <v>2119728.73</v>
      </c>
      <c r="CM163" s="27">
        <v>153392.14000000001</v>
      </c>
      <c r="CN163" s="27">
        <v>0</v>
      </c>
      <c r="CO163" s="27">
        <v>1966336.59</v>
      </c>
      <c r="CP163" s="27">
        <v>0</v>
      </c>
      <c r="CQ163" s="27">
        <v>0</v>
      </c>
    </row>
    <row r="164" spans="1:95">
      <c r="A164" s="26" t="s">
        <v>546</v>
      </c>
      <c r="B164" s="26" t="s">
        <v>549</v>
      </c>
      <c r="C164" s="26" t="s">
        <v>550</v>
      </c>
      <c r="D164" s="27">
        <v>332</v>
      </c>
      <c r="E164" s="27">
        <v>565.30999999999995</v>
      </c>
      <c r="F164" s="28">
        <v>0.05</v>
      </c>
      <c r="G164" s="27">
        <v>595.70000000000005</v>
      </c>
      <c r="H164" s="27">
        <v>581.14</v>
      </c>
      <c r="I164" s="27">
        <v>49470001</v>
      </c>
      <c r="J164" s="29">
        <v>25</v>
      </c>
      <c r="K164" s="29">
        <v>25</v>
      </c>
      <c r="L164" s="29">
        <v>0</v>
      </c>
      <c r="M164" s="29">
        <v>0</v>
      </c>
      <c r="N164" s="29">
        <v>9</v>
      </c>
      <c r="O164" s="29">
        <v>34</v>
      </c>
      <c r="P164" s="27">
        <v>3715665.37</v>
      </c>
      <c r="Q164" s="27">
        <v>1685002.41</v>
      </c>
      <c r="R164" s="27">
        <v>260120.19</v>
      </c>
      <c r="S164" s="27">
        <v>2332.6799999999998</v>
      </c>
      <c r="T164" s="27">
        <v>1800568</v>
      </c>
      <c r="U164" s="27">
        <v>85212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3833235.28</v>
      </c>
      <c r="AB164" s="27">
        <v>0</v>
      </c>
      <c r="AC164" s="27">
        <v>23891</v>
      </c>
      <c r="AD164" s="27">
        <v>7541.12</v>
      </c>
      <c r="AE164" s="27">
        <v>0</v>
      </c>
      <c r="AF164" s="27">
        <v>31265</v>
      </c>
      <c r="AG164" s="27">
        <v>0</v>
      </c>
      <c r="AH164" s="27">
        <v>154080</v>
      </c>
      <c r="AI164" s="27">
        <v>2350</v>
      </c>
      <c r="AJ164" s="27">
        <v>0</v>
      </c>
      <c r="AK164" s="27">
        <v>2364.14</v>
      </c>
      <c r="AL164" s="27">
        <v>0</v>
      </c>
      <c r="AM164" s="27">
        <v>0</v>
      </c>
      <c r="AN164" s="27">
        <v>0</v>
      </c>
      <c r="AO164" s="27">
        <v>16071</v>
      </c>
      <c r="AP164" s="27">
        <v>237562.26</v>
      </c>
      <c r="AQ164" s="27">
        <v>862545.92000000004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4933343.46</v>
      </c>
      <c r="AZ164" s="27">
        <v>1936032.8</v>
      </c>
      <c r="BA164" s="27">
        <v>187102.65</v>
      </c>
      <c r="BB164" s="27">
        <v>167155.57999999999</v>
      </c>
      <c r="BC164" s="27">
        <v>0</v>
      </c>
      <c r="BD164" s="27">
        <v>170217.60000000001</v>
      </c>
      <c r="BE164" s="27">
        <v>63506.01</v>
      </c>
      <c r="BF164" s="27">
        <v>2524014.64</v>
      </c>
      <c r="BG164" s="27">
        <v>133516.18</v>
      </c>
      <c r="BH164" s="27">
        <v>41355.81</v>
      </c>
      <c r="BI164" s="27">
        <v>384202.06</v>
      </c>
      <c r="BJ164" s="27">
        <v>244157.83</v>
      </c>
      <c r="BK164" s="27">
        <v>0</v>
      </c>
      <c r="BL164" s="27">
        <v>803231.88</v>
      </c>
      <c r="BM164" s="27">
        <v>143849.70000000001</v>
      </c>
      <c r="BN164" s="27">
        <v>238109.42</v>
      </c>
      <c r="BO164" s="27">
        <v>196838.27</v>
      </c>
      <c r="BP164" s="27">
        <v>578797.39</v>
      </c>
      <c r="BQ164" s="27">
        <v>268198.73</v>
      </c>
      <c r="BR164" s="27">
        <v>0</v>
      </c>
      <c r="BS164" s="27">
        <v>0</v>
      </c>
      <c r="BT164" s="27">
        <v>0</v>
      </c>
      <c r="BU164" s="27">
        <v>268198.73</v>
      </c>
      <c r="BV164" s="27">
        <v>137178.92000000001</v>
      </c>
      <c r="BW164" s="27">
        <v>308331.58</v>
      </c>
      <c r="BX164" s="27">
        <v>0</v>
      </c>
      <c r="BY164" s="27">
        <v>0</v>
      </c>
      <c r="BZ164" s="27">
        <v>0</v>
      </c>
      <c r="CA164" s="27">
        <v>4619753.1399999997</v>
      </c>
      <c r="CB164" s="27">
        <v>233873.01</v>
      </c>
      <c r="CC164" s="27">
        <v>308331.58</v>
      </c>
      <c r="CD164" s="27">
        <v>4077548.55</v>
      </c>
      <c r="CE164" s="27">
        <v>311231.77</v>
      </c>
      <c r="CF164" s="27">
        <v>3766316.78</v>
      </c>
      <c r="CG164" s="27">
        <v>6662.3919265535724</v>
      </c>
      <c r="CH164" s="30">
        <v>44</v>
      </c>
      <c r="CI164" s="27">
        <v>38760.280227272699</v>
      </c>
      <c r="CJ164" s="30">
        <v>47.92</v>
      </c>
      <c r="CK164" s="27">
        <v>40944.356636060103</v>
      </c>
      <c r="CL164" s="27">
        <v>1253403.2</v>
      </c>
      <c r="CM164" s="27">
        <v>4221.13</v>
      </c>
      <c r="CN164" s="27">
        <v>0</v>
      </c>
      <c r="CO164" s="27">
        <v>1249182.07</v>
      </c>
      <c r="CP164" s="27">
        <v>1987981</v>
      </c>
      <c r="CQ164" s="27">
        <v>0</v>
      </c>
    </row>
    <row r="165" spans="1:95">
      <c r="A165" s="26" t="s">
        <v>551</v>
      </c>
      <c r="B165" s="26" t="s">
        <v>552</v>
      </c>
      <c r="C165" s="26" t="s">
        <v>553</v>
      </c>
      <c r="D165" s="27">
        <v>282</v>
      </c>
      <c r="E165" s="27">
        <v>987.36</v>
      </c>
      <c r="F165" s="28">
        <v>-7.0000000000000007E-2</v>
      </c>
      <c r="G165" s="27">
        <v>1044.56</v>
      </c>
      <c r="H165" s="27">
        <v>1095.6099999999999</v>
      </c>
      <c r="I165" s="27">
        <v>50031455</v>
      </c>
      <c r="J165" s="29">
        <v>25</v>
      </c>
      <c r="K165" s="29">
        <v>25</v>
      </c>
      <c r="L165" s="29">
        <v>0</v>
      </c>
      <c r="M165" s="29">
        <v>0</v>
      </c>
      <c r="N165" s="29">
        <v>10.1</v>
      </c>
      <c r="O165" s="29">
        <v>35.1</v>
      </c>
      <c r="P165" s="27">
        <v>5829609.6399999997</v>
      </c>
      <c r="Q165" s="27">
        <v>1801821.5</v>
      </c>
      <c r="R165" s="27">
        <v>364939.34</v>
      </c>
      <c r="S165" s="27">
        <v>0</v>
      </c>
      <c r="T165" s="27">
        <v>4858690</v>
      </c>
      <c r="U165" s="27">
        <v>0</v>
      </c>
      <c r="V165" s="27">
        <v>0</v>
      </c>
      <c r="W165" s="27">
        <v>0</v>
      </c>
      <c r="X165" s="27">
        <v>0</v>
      </c>
      <c r="Y165" s="27">
        <v>67255</v>
      </c>
      <c r="Z165" s="27">
        <v>350</v>
      </c>
      <c r="AA165" s="27">
        <v>7093055.8399999999</v>
      </c>
      <c r="AB165" s="27">
        <v>0</v>
      </c>
      <c r="AC165" s="27">
        <v>45041</v>
      </c>
      <c r="AD165" s="27">
        <v>55543.24</v>
      </c>
      <c r="AE165" s="27">
        <v>50</v>
      </c>
      <c r="AF165" s="27">
        <v>28080</v>
      </c>
      <c r="AG165" s="27">
        <v>4095</v>
      </c>
      <c r="AH165" s="27">
        <v>327840</v>
      </c>
      <c r="AI165" s="27">
        <v>12140</v>
      </c>
      <c r="AJ165" s="27">
        <v>0</v>
      </c>
      <c r="AK165" s="27">
        <v>4453.29</v>
      </c>
      <c r="AL165" s="27">
        <v>0</v>
      </c>
      <c r="AM165" s="27">
        <v>0</v>
      </c>
      <c r="AN165" s="27">
        <v>0</v>
      </c>
      <c r="AO165" s="27">
        <v>375116.08</v>
      </c>
      <c r="AP165" s="27">
        <v>852358.61</v>
      </c>
      <c r="AQ165" s="27">
        <v>990764.69</v>
      </c>
      <c r="AR165" s="27">
        <v>200000</v>
      </c>
      <c r="AS165" s="27">
        <v>0</v>
      </c>
      <c r="AT165" s="27">
        <v>0</v>
      </c>
      <c r="AU165" s="27">
        <v>2000</v>
      </c>
      <c r="AV165" s="27">
        <v>21724.48</v>
      </c>
      <c r="AW165" s="27">
        <v>0</v>
      </c>
      <c r="AX165" s="27">
        <v>223724.48</v>
      </c>
      <c r="AY165" s="27">
        <v>9159903.6199999992</v>
      </c>
      <c r="AZ165" s="27">
        <v>3399841.91</v>
      </c>
      <c r="BA165" s="27">
        <v>491878.16</v>
      </c>
      <c r="BB165" s="27">
        <v>329110.68</v>
      </c>
      <c r="BC165" s="27">
        <v>0</v>
      </c>
      <c r="BD165" s="27">
        <v>632162.53</v>
      </c>
      <c r="BE165" s="27">
        <v>128921.76</v>
      </c>
      <c r="BF165" s="27">
        <v>4981915.04</v>
      </c>
      <c r="BG165" s="27">
        <v>216890.6</v>
      </c>
      <c r="BH165" s="27">
        <v>94468.62</v>
      </c>
      <c r="BI165" s="27">
        <v>937192.47</v>
      </c>
      <c r="BJ165" s="27">
        <v>252302.52</v>
      </c>
      <c r="BK165" s="27">
        <v>42180.07</v>
      </c>
      <c r="BL165" s="27">
        <v>1543034.28</v>
      </c>
      <c r="BM165" s="27">
        <v>244521.86</v>
      </c>
      <c r="BN165" s="27">
        <v>373342.97</v>
      </c>
      <c r="BO165" s="27">
        <v>514619.07</v>
      </c>
      <c r="BP165" s="27">
        <v>1132483.8999999999</v>
      </c>
      <c r="BQ165" s="27">
        <v>504839.11</v>
      </c>
      <c r="BR165" s="27">
        <v>0</v>
      </c>
      <c r="BS165" s="27">
        <v>0</v>
      </c>
      <c r="BT165" s="27">
        <v>0</v>
      </c>
      <c r="BU165" s="27">
        <v>504839.11</v>
      </c>
      <c r="BV165" s="27">
        <v>372141.06</v>
      </c>
      <c r="BW165" s="27">
        <v>386074.69</v>
      </c>
      <c r="BX165" s="27">
        <v>57307.85</v>
      </c>
      <c r="BY165" s="27">
        <v>0</v>
      </c>
      <c r="BZ165" s="27">
        <v>0</v>
      </c>
      <c r="CA165" s="27">
        <v>8977795.9299999997</v>
      </c>
      <c r="CB165" s="27">
        <v>555770.26</v>
      </c>
      <c r="CC165" s="27">
        <v>386074.69</v>
      </c>
      <c r="CD165" s="27">
        <v>8035950.9800000004</v>
      </c>
      <c r="CE165" s="27">
        <v>548532.24</v>
      </c>
      <c r="CF165" s="27">
        <v>7487418.7400000002</v>
      </c>
      <c r="CG165" s="27">
        <v>7583.2712890941502</v>
      </c>
      <c r="CH165" s="30">
        <v>84.07</v>
      </c>
      <c r="CI165" s="27">
        <v>38295.372189841801</v>
      </c>
      <c r="CJ165" s="30">
        <v>89.93</v>
      </c>
      <c r="CK165" s="27">
        <v>40166.239186033599</v>
      </c>
      <c r="CL165" s="27">
        <v>1217068.56</v>
      </c>
      <c r="CM165" s="27">
        <v>23826.99</v>
      </c>
      <c r="CN165" s="27">
        <v>0</v>
      </c>
      <c r="CO165" s="27">
        <v>1193241.57</v>
      </c>
      <c r="CP165" s="27">
        <v>0</v>
      </c>
      <c r="CQ165" s="27">
        <v>0</v>
      </c>
    </row>
    <row r="166" spans="1:95">
      <c r="A166" s="26" t="s">
        <v>551</v>
      </c>
      <c r="B166" s="26" t="s">
        <v>554</v>
      </c>
      <c r="C166" s="26" t="s">
        <v>555</v>
      </c>
      <c r="D166" s="27">
        <v>306</v>
      </c>
      <c r="E166" s="27">
        <v>395.99</v>
      </c>
      <c r="F166" s="28">
        <v>-0.19</v>
      </c>
      <c r="G166" s="27">
        <v>419.75</v>
      </c>
      <c r="H166" s="27">
        <v>415.37</v>
      </c>
      <c r="I166" s="27">
        <v>30316821</v>
      </c>
      <c r="J166" s="29">
        <v>25</v>
      </c>
      <c r="K166" s="29">
        <v>25</v>
      </c>
      <c r="L166" s="29">
        <v>0</v>
      </c>
      <c r="M166" s="29">
        <v>0</v>
      </c>
      <c r="N166" s="29">
        <v>9.8000000000000007</v>
      </c>
      <c r="O166" s="29">
        <v>34.799999999999997</v>
      </c>
      <c r="P166" s="27">
        <v>998750.25</v>
      </c>
      <c r="Q166" s="27">
        <v>1083252.67</v>
      </c>
      <c r="R166" s="27">
        <v>227341.7</v>
      </c>
      <c r="S166" s="27">
        <v>0</v>
      </c>
      <c r="T166" s="27">
        <v>1580162</v>
      </c>
      <c r="U166" s="27">
        <v>57402</v>
      </c>
      <c r="V166" s="27">
        <v>0</v>
      </c>
      <c r="W166" s="27">
        <v>0</v>
      </c>
      <c r="X166" s="27">
        <v>0</v>
      </c>
      <c r="Y166" s="27">
        <v>0</v>
      </c>
      <c r="Z166" s="27">
        <v>350</v>
      </c>
      <c r="AA166" s="27">
        <v>2948508.37</v>
      </c>
      <c r="AB166" s="27">
        <v>0</v>
      </c>
      <c r="AC166" s="27">
        <v>17076</v>
      </c>
      <c r="AD166" s="27">
        <v>12000</v>
      </c>
      <c r="AE166" s="27">
        <v>75</v>
      </c>
      <c r="AF166" s="27">
        <v>1268</v>
      </c>
      <c r="AG166" s="27">
        <v>0</v>
      </c>
      <c r="AH166" s="27">
        <v>294720</v>
      </c>
      <c r="AI166" s="27">
        <v>0</v>
      </c>
      <c r="AJ166" s="27">
        <v>0</v>
      </c>
      <c r="AK166" s="27">
        <v>1529.95</v>
      </c>
      <c r="AL166" s="27">
        <v>0</v>
      </c>
      <c r="AM166" s="27">
        <v>0</v>
      </c>
      <c r="AN166" s="27">
        <v>0</v>
      </c>
      <c r="AO166" s="27">
        <v>16065</v>
      </c>
      <c r="AP166" s="27">
        <v>342733.95</v>
      </c>
      <c r="AQ166" s="27">
        <v>565775.35999999999</v>
      </c>
      <c r="AR166" s="27">
        <v>115000</v>
      </c>
      <c r="AS166" s="27">
        <v>0</v>
      </c>
      <c r="AT166" s="27">
        <v>0</v>
      </c>
      <c r="AU166" s="27">
        <v>0</v>
      </c>
      <c r="AV166" s="27">
        <v>15388.43</v>
      </c>
      <c r="AW166" s="27">
        <v>0</v>
      </c>
      <c r="AX166" s="27">
        <v>130388.43</v>
      </c>
      <c r="AY166" s="27">
        <v>3987406.11</v>
      </c>
      <c r="AZ166" s="27">
        <v>1625203.94</v>
      </c>
      <c r="BA166" s="27">
        <v>212158.16</v>
      </c>
      <c r="BB166" s="27">
        <v>204741.47</v>
      </c>
      <c r="BC166" s="27">
        <v>0</v>
      </c>
      <c r="BD166" s="27">
        <v>94766.45</v>
      </c>
      <c r="BE166" s="27">
        <v>43208.12</v>
      </c>
      <c r="BF166" s="27">
        <v>2180078.14</v>
      </c>
      <c r="BG166" s="27">
        <v>184186.86</v>
      </c>
      <c r="BH166" s="27">
        <v>62765.59</v>
      </c>
      <c r="BI166" s="27">
        <v>259944.54</v>
      </c>
      <c r="BJ166" s="27">
        <v>282546.14</v>
      </c>
      <c r="BK166" s="27">
        <v>0</v>
      </c>
      <c r="BL166" s="27">
        <v>789443.13</v>
      </c>
      <c r="BM166" s="27">
        <v>143334.06</v>
      </c>
      <c r="BN166" s="27">
        <v>176412.18</v>
      </c>
      <c r="BO166" s="27">
        <v>139323.73000000001</v>
      </c>
      <c r="BP166" s="27">
        <v>459069.97</v>
      </c>
      <c r="BQ166" s="27">
        <v>284161.83</v>
      </c>
      <c r="BR166" s="27">
        <v>0</v>
      </c>
      <c r="BS166" s="27">
        <v>0</v>
      </c>
      <c r="BT166" s="27">
        <v>0</v>
      </c>
      <c r="BU166" s="27">
        <v>284161.83</v>
      </c>
      <c r="BV166" s="27">
        <v>0</v>
      </c>
      <c r="BW166" s="27">
        <v>68451</v>
      </c>
      <c r="BX166" s="27">
        <v>9292.7900000000009</v>
      </c>
      <c r="BY166" s="27">
        <v>0</v>
      </c>
      <c r="BZ166" s="27">
        <v>0</v>
      </c>
      <c r="CA166" s="27">
        <v>3790496.86</v>
      </c>
      <c r="CB166" s="27">
        <v>93781.2</v>
      </c>
      <c r="CC166" s="27">
        <v>68451</v>
      </c>
      <c r="CD166" s="27">
        <v>3628264.66</v>
      </c>
      <c r="CE166" s="27">
        <v>329169.01</v>
      </c>
      <c r="CF166" s="27">
        <v>3299095.65</v>
      </c>
      <c r="CG166" s="27">
        <v>8331.2600065658226</v>
      </c>
      <c r="CH166" s="30">
        <v>38.1</v>
      </c>
      <c r="CI166" s="27">
        <v>35009.559055118101</v>
      </c>
      <c r="CJ166" s="30">
        <v>42.1</v>
      </c>
      <c r="CK166" s="27">
        <v>36788.521377672201</v>
      </c>
      <c r="CL166" s="27">
        <v>332785.28999999998</v>
      </c>
      <c r="CM166" s="27">
        <v>132839.41</v>
      </c>
      <c r="CN166" s="27">
        <v>0</v>
      </c>
      <c r="CO166" s="27">
        <v>199945.88</v>
      </c>
      <c r="CP166" s="27">
        <v>0</v>
      </c>
      <c r="CQ166" s="27">
        <v>0</v>
      </c>
    </row>
    <row r="167" spans="1:95">
      <c r="A167" s="26" t="s">
        <v>556</v>
      </c>
      <c r="B167" s="26" t="s">
        <v>557</v>
      </c>
      <c r="C167" s="26" t="s">
        <v>558</v>
      </c>
      <c r="D167" s="27">
        <v>664</v>
      </c>
      <c r="E167" s="27">
        <v>854.36</v>
      </c>
      <c r="F167" s="28">
        <v>-0.08</v>
      </c>
      <c r="G167" s="27">
        <v>890.28</v>
      </c>
      <c r="H167" s="27">
        <v>877.92</v>
      </c>
      <c r="I167" s="27">
        <v>46755537</v>
      </c>
      <c r="J167" s="29">
        <v>25</v>
      </c>
      <c r="K167" s="29">
        <v>25</v>
      </c>
      <c r="L167" s="29">
        <v>0</v>
      </c>
      <c r="M167" s="29">
        <v>0</v>
      </c>
      <c r="N167" s="29">
        <v>10.9</v>
      </c>
      <c r="O167" s="29">
        <v>35.9</v>
      </c>
      <c r="P167" s="27">
        <v>3438879.52</v>
      </c>
      <c r="Q167" s="27">
        <v>1684830.22</v>
      </c>
      <c r="R167" s="27">
        <v>396347.39</v>
      </c>
      <c r="S167" s="27">
        <v>0</v>
      </c>
      <c r="T167" s="27">
        <v>3684846</v>
      </c>
      <c r="U167" s="27">
        <v>145368</v>
      </c>
      <c r="V167" s="27">
        <v>0</v>
      </c>
      <c r="W167" s="27">
        <v>0</v>
      </c>
      <c r="X167" s="27">
        <v>1125391</v>
      </c>
      <c r="Y167" s="27">
        <v>0</v>
      </c>
      <c r="Z167" s="27">
        <v>422</v>
      </c>
      <c r="AA167" s="27">
        <v>7037204.6100000003</v>
      </c>
      <c r="AB167" s="27">
        <v>0</v>
      </c>
      <c r="AC167" s="27">
        <v>36091</v>
      </c>
      <c r="AD167" s="27">
        <v>16637.04</v>
      </c>
      <c r="AE167" s="27">
        <v>0</v>
      </c>
      <c r="AF167" s="27">
        <v>1463</v>
      </c>
      <c r="AG167" s="27">
        <v>0</v>
      </c>
      <c r="AH167" s="27">
        <v>266400</v>
      </c>
      <c r="AI167" s="27">
        <v>1650</v>
      </c>
      <c r="AJ167" s="27">
        <v>3250</v>
      </c>
      <c r="AK167" s="27">
        <v>0</v>
      </c>
      <c r="AL167" s="27">
        <v>0</v>
      </c>
      <c r="AM167" s="27">
        <v>0</v>
      </c>
      <c r="AN167" s="27">
        <v>0</v>
      </c>
      <c r="AO167" s="27">
        <v>79862</v>
      </c>
      <c r="AP167" s="27">
        <v>405353.04</v>
      </c>
      <c r="AQ167" s="27">
        <v>1443998.03</v>
      </c>
      <c r="AR167" s="27">
        <v>100021.67</v>
      </c>
      <c r="AS167" s="27">
        <v>0</v>
      </c>
      <c r="AT167" s="27">
        <v>0</v>
      </c>
      <c r="AU167" s="27">
        <v>0</v>
      </c>
      <c r="AV167" s="27">
        <v>0</v>
      </c>
      <c r="AW167" s="27">
        <v>0</v>
      </c>
      <c r="AX167" s="27">
        <v>100021.67</v>
      </c>
      <c r="AY167" s="27">
        <v>8986577.3499999996</v>
      </c>
      <c r="AZ167" s="27">
        <v>3112852.32</v>
      </c>
      <c r="BA167" s="27">
        <v>557845.49</v>
      </c>
      <c r="BB167" s="27">
        <v>403111.56</v>
      </c>
      <c r="BC167" s="27">
        <v>0</v>
      </c>
      <c r="BD167" s="27">
        <v>341615.22</v>
      </c>
      <c r="BE167" s="27">
        <v>77545.38</v>
      </c>
      <c r="BF167" s="27">
        <v>4492969.97</v>
      </c>
      <c r="BG167" s="27">
        <v>228412.18</v>
      </c>
      <c r="BH167" s="27">
        <v>53044.86</v>
      </c>
      <c r="BI167" s="27">
        <v>655455.96</v>
      </c>
      <c r="BJ167" s="27">
        <v>538696.66</v>
      </c>
      <c r="BK167" s="27">
        <v>28259.87</v>
      </c>
      <c r="BL167" s="27">
        <v>1503869.53</v>
      </c>
      <c r="BM167" s="27">
        <v>348868.68</v>
      </c>
      <c r="BN167" s="27">
        <v>236679.88</v>
      </c>
      <c r="BO167" s="27">
        <v>507040.05</v>
      </c>
      <c r="BP167" s="27">
        <v>1092588.6100000001</v>
      </c>
      <c r="BQ167" s="27">
        <v>378046.35</v>
      </c>
      <c r="BR167" s="27">
        <v>0</v>
      </c>
      <c r="BS167" s="27">
        <v>559.82000000000005</v>
      </c>
      <c r="BT167" s="27">
        <v>0</v>
      </c>
      <c r="BU167" s="27">
        <v>378606.17</v>
      </c>
      <c r="BV167" s="27">
        <v>718772.18</v>
      </c>
      <c r="BW167" s="27">
        <v>304881.68</v>
      </c>
      <c r="BX167" s="27">
        <v>21073.200000000001</v>
      </c>
      <c r="BY167" s="27">
        <v>0</v>
      </c>
      <c r="BZ167" s="27">
        <v>0</v>
      </c>
      <c r="CA167" s="27">
        <v>8512761.3399999999</v>
      </c>
      <c r="CB167" s="27">
        <v>817748.93</v>
      </c>
      <c r="CC167" s="27">
        <v>304881.68</v>
      </c>
      <c r="CD167" s="27">
        <v>7390130.7300000004</v>
      </c>
      <c r="CE167" s="27">
        <v>632960.43999999994</v>
      </c>
      <c r="CF167" s="27">
        <v>6757170.29</v>
      </c>
      <c r="CG167" s="27">
        <v>7909.0433657942785</v>
      </c>
      <c r="CH167" s="30">
        <v>63.16</v>
      </c>
      <c r="CI167" s="27">
        <v>46486.774699176698</v>
      </c>
      <c r="CJ167" s="30">
        <v>67.88</v>
      </c>
      <c r="CK167" s="27">
        <v>49019.011196228603</v>
      </c>
      <c r="CL167" s="27">
        <v>1977742.26</v>
      </c>
      <c r="CM167" s="27">
        <v>25882.97</v>
      </c>
      <c r="CN167" s="27">
        <v>0</v>
      </c>
      <c r="CO167" s="27">
        <v>1951859.29</v>
      </c>
      <c r="CP167" s="27">
        <v>266652.64</v>
      </c>
      <c r="CQ167" s="27">
        <v>8960.64</v>
      </c>
    </row>
    <row r="168" spans="1:95">
      <c r="A168" s="26" t="s">
        <v>556</v>
      </c>
      <c r="B168" s="26" t="s">
        <v>559</v>
      </c>
      <c r="C168" s="26" t="s">
        <v>560</v>
      </c>
      <c r="D168" s="27">
        <v>394</v>
      </c>
      <c r="E168" s="27">
        <v>406.98</v>
      </c>
      <c r="F168" s="28">
        <v>-0.1</v>
      </c>
      <c r="G168" s="27">
        <v>432.64</v>
      </c>
      <c r="H168" s="27">
        <v>471.41</v>
      </c>
      <c r="I168" s="27">
        <v>18282761</v>
      </c>
      <c r="J168" s="29">
        <v>25</v>
      </c>
      <c r="K168" s="29">
        <v>25</v>
      </c>
      <c r="L168" s="29">
        <v>0</v>
      </c>
      <c r="M168" s="29">
        <v>0</v>
      </c>
      <c r="N168" s="29">
        <v>8</v>
      </c>
      <c r="O168" s="29">
        <v>33</v>
      </c>
      <c r="P168" s="27">
        <v>1886335.11</v>
      </c>
      <c r="Q168" s="27">
        <v>524941.11</v>
      </c>
      <c r="R168" s="27">
        <v>231863.21</v>
      </c>
      <c r="S168" s="27">
        <v>0</v>
      </c>
      <c r="T168" s="27">
        <v>2028573</v>
      </c>
      <c r="U168" s="27">
        <v>0</v>
      </c>
      <c r="V168" s="27">
        <v>0</v>
      </c>
      <c r="W168" s="27">
        <v>0</v>
      </c>
      <c r="X168" s="27">
        <v>877640</v>
      </c>
      <c r="Y168" s="27">
        <v>16939</v>
      </c>
      <c r="Z168" s="27">
        <v>0</v>
      </c>
      <c r="AA168" s="27">
        <v>3679956.32</v>
      </c>
      <c r="AB168" s="27">
        <v>0</v>
      </c>
      <c r="AC168" s="27">
        <v>19380</v>
      </c>
      <c r="AD168" s="27">
        <v>17766.740000000002</v>
      </c>
      <c r="AE168" s="27">
        <v>0</v>
      </c>
      <c r="AF168" s="27">
        <v>0</v>
      </c>
      <c r="AG168" s="27">
        <v>0</v>
      </c>
      <c r="AH168" s="27">
        <v>345600</v>
      </c>
      <c r="AI168" s="27">
        <v>700</v>
      </c>
      <c r="AJ168" s="27">
        <v>8125</v>
      </c>
      <c r="AK168" s="27">
        <v>0</v>
      </c>
      <c r="AL168" s="27">
        <v>0</v>
      </c>
      <c r="AM168" s="27">
        <v>0</v>
      </c>
      <c r="AN168" s="27">
        <v>0</v>
      </c>
      <c r="AO168" s="27">
        <v>55556</v>
      </c>
      <c r="AP168" s="27">
        <v>447127.74</v>
      </c>
      <c r="AQ168" s="27">
        <v>1033992.59</v>
      </c>
      <c r="AR168" s="27">
        <v>81564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81564</v>
      </c>
      <c r="AY168" s="27">
        <v>5242640.6500000004</v>
      </c>
      <c r="AZ168" s="27">
        <v>1990069.22</v>
      </c>
      <c r="BA168" s="27">
        <v>238043.42</v>
      </c>
      <c r="BB168" s="27">
        <v>269777.19</v>
      </c>
      <c r="BC168" s="27">
        <v>0</v>
      </c>
      <c r="BD168" s="27">
        <v>219383.7</v>
      </c>
      <c r="BE168" s="27">
        <v>103367.31</v>
      </c>
      <c r="BF168" s="27">
        <v>2820640.84</v>
      </c>
      <c r="BG168" s="27">
        <v>167266.04</v>
      </c>
      <c r="BH168" s="27">
        <v>58590.96</v>
      </c>
      <c r="BI168" s="27">
        <v>489265.56</v>
      </c>
      <c r="BJ168" s="27">
        <v>402708.45</v>
      </c>
      <c r="BK168" s="27">
        <v>57650.879999999997</v>
      </c>
      <c r="BL168" s="27">
        <v>1175481.8899999999</v>
      </c>
      <c r="BM168" s="27">
        <v>153582.18</v>
      </c>
      <c r="BN168" s="27">
        <v>208207.2</v>
      </c>
      <c r="BO168" s="27">
        <v>221401.2</v>
      </c>
      <c r="BP168" s="27">
        <v>583190.57999999996</v>
      </c>
      <c r="BQ168" s="27">
        <v>263242.32</v>
      </c>
      <c r="BR168" s="27">
        <v>0</v>
      </c>
      <c r="BS168" s="27">
        <v>86.07</v>
      </c>
      <c r="BT168" s="27">
        <v>0</v>
      </c>
      <c r="BU168" s="27">
        <v>263328.39</v>
      </c>
      <c r="BV168" s="27">
        <v>7474.1</v>
      </c>
      <c r="BW168" s="27">
        <v>212381.65</v>
      </c>
      <c r="BX168" s="27">
        <v>40766.25</v>
      </c>
      <c r="BY168" s="27">
        <v>0</v>
      </c>
      <c r="BZ168" s="27">
        <v>0</v>
      </c>
      <c r="CA168" s="27">
        <v>5103263.7</v>
      </c>
      <c r="CB168" s="27">
        <v>112839.18</v>
      </c>
      <c r="CC168" s="27">
        <v>212381.65</v>
      </c>
      <c r="CD168" s="27">
        <v>4778042.87</v>
      </c>
      <c r="CE168" s="27">
        <v>416238.14</v>
      </c>
      <c r="CF168" s="27">
        <v>4361804.7300000004</v>
      </c>
      <c r="CG168" s="27">
        <v>10717.491596638656</v>
      </c>
      <c r="CH168" s="30">
        <v>47.6</v>
      </c>
      <c r="CI168" s="27">
        <v>36437.147058823502</v>
      </c>
      <c r="CJ168" s="30">
        <v>52.18</v>
      </c>
      <c r="CK168" s="27">
        <v>38385.624952088903</v>
      </c>
      <c r="CL168" s="27">
        <v>1206073.68</v>
      </c>
      <c r="CM168" s="27">
        <v>297677.81</v>
      </c>
      <c r="CN168" s="27">
        <v>0</v>
      </c>
      <c r="CO168" s="27">
        <v>908395.87</v>
      </c>
      <c r="CP168" s="27">
        <v>886.31</v>
      </c>
      <c r="CQ168" s="27">
        <v>0</v>
      </c>
    </row>
    <row r="169" spans="1:95">
      <c r="A169" s="26" t="s">
        <v>561</v>
      </c>
      <c r="B169" s="26" t="s">
        <v>562</v>
      </c>
      <c r="C169" s="26" t="s">
        <v>563</v>
      </c>
      <c r="D169" s="27">
        <v>274</v>
      </c>
      <c r="E169" s="27">
        <v>618.55999999999995</v>
      </c>
      <c r="F169" s="28">
        <v>-0.1</v>
      </c>
      <c r="G169" s="27">
        <v>649.37</v>
      </c>
      <c r="H169" s="27">
        <v>651.66</v>
      </c>
      <c r="I169" s="27">
        <v>31924070</v>
      </c>
      <c r="J169" s="29">
        <v>25</v>
      </c>
      <c r="K169" s="29">
        <v>25</v>
      </c>
      <c r="L169" s="29">
        <v>0</v>
      </c>
      <c r="M169" s="29">
        <v>0</v>
      </c>
      <c r="N169" s="29">
        <v>9.9</v>
      </c>
      <c r="O169" s="29">
        <v>34.9</v>
      </c>
      <c r="P169" s="27">
        <v>3266909.21</v>
      </c>
      <c r="Q169" s="27">
        <v>1219048.32</v>
      </c>
      <c r="R169" s="27">
        <v>346532.94</v>
      </c>
      <c r="S169" s="27">
        <v>33868.879999999997</v>
      </c>
      <c r="T169" s="27">
        <v>2827864</v>
      </c>
      <c r="U169" s="27">
        <v>756</v>
      </c>
      <c r="V169" s="27">
        <v>0</v>
      </c>
      <c r="W169" s="27">
        <v>0</v>
      </c>
      <c r="X169" s="27">
        <v>0</v>
      </c>
      <c r="Y169" s="27">
        <v>27325</v>
      </c>
      <c r="Z169" s="27">
        <v>0</v>
      </c>
      <c r="AA169" s="27">
        <v>4455395.1399999997</v>
      </c>
      <c r="AB169" s="27">
        <v>0</v>
      </c>
      <c r="AC169" s="27">
        <v>26790</v>
      </c>
      <c r="AD169" s="27">
        <v>9221.07</v>
      </c>
      <c r="AE169" s="27">
        <v>0</v>
      </c>
      <c r="AF169" s="27">
        <v>4453</v>
      </c>
      <c r="AG169" s="27">
        <v>0</v>
      </c>
      <c r="AH169" s="27">
        <v>183360</v>
      </c>
      <c r="AI169" s="27">
        <v>24434</v>
      </c>
      <c r="AJ169" s="27">
        <v>29250</v>
      </c>
      <c r="AK169" s="27">
        <v>2674.98</v>
      </c>
      <c r="AL169" s="27">
        <v>0</v>
      </c>
      <c r="AM169" s="27">
        <v>0</v>
      </c>
      <c r="AN169" s="27">
        <v>0</v>
      </c>
      <c r="AO169" s="27">
        <v>234797.62</v>
      </c>
      <c r="AP169" s="27">
        <v>514980.67</v>
      </c>
      <c r="AQ169" s="27">
        <v>827648.86</v>
      </c>
      <c r="AR169" s="27">
        <v>300000</v>
      </c>
      <c r="AS169" s="27">
        <v>0</v>
      </c>
      <c r="AT169" s="27">
        <v>0</v>
      </c>
      <c r="AU169" s="27">
        <v>37500</v>
      </c>
      <c r="AV169" s="27">
        <v>0</v>
      </c>
      <c r="AW169" s="27">
        <v>0</v>
      </c>
      <c r="AX169" s="27">
        <v>337500</v>
      </c>
      <c r="AY169" s="27">
        <v>6135524.6699999999</v>
      </c>
      <c r="AZ169" s="27">
        <v>2363539.79</v>
      </c>
      <c r="BA169" s="27">
        <v>226275.3</v>
      </c>
      <c r="BB169" s="27">
        <v>95393.54</v>
      </c>
      <c r="BC169" s="27">
        <v>0</v>
      </c>
      <c r="BD169" s="27">
        <v>129699.54</v>
      </c>
      <c r="BE169" s="27">
        <v>114470.87</v>
      </c>
      <c r="BF169" s="27">
        <v>2929379.04</v>
      </c>
      <c r="BG169" s="27">
        <v>262454.65000000002</v>
      </c>
      <c r="BH169" s="27">
        <v>0</v>
      </c>
      <c r="BI169" s="27">
        <v>686116.1</v>
      </c>
      <c r="BJ169" s="27">
        <v>183880.98</v>
      </c>
      <c r="BK169" s="27">
        <v>95830.61</v>
      </c>
      <c r="BL169" s="27">
        <v>1228282.3400000001</v>
      </c>
      <c r="BM169" s="27">
        <v>173655.89</v>
      </c>
      <c r="BN169" s="27">
        <v>335485.13</v>
      </c>
      <c r="BO169" s="27">
        <v>316952.56</v>
      </c>
      <c r="BP169" s="27">
        <v>826093.58</v>
      </c>
      <c r="BQ169" s="27">
        <v>288518.05</v>
      </c>
      <c r="BR169" s="27">
        <v>0</v>
      </c>
      <c r="BS169" s="27">
        <v>118.22</v>
      </c>
      <c r="BT169" s="27">
        <v>0</v>
      </c>
      <c r="BU169" s="27">
        <v>288636.27</v>
      </c>
      <c r="BV169" s="27">
        <v>82230.75</v>
      </c>
      <c r="BW169" s="27">
        <v>238164.62</v>
      </c>
      <c r="BX169" s="27">
        <v>5400</v>
      </c>
      <c r="BY169" s="27">
        <v>0</v>
      </c>
      <c r="BZ169" s="27">
        <v>0</v>
      </c>
      <c r="CA169" s="27">
        <v>5598186.5999999996</v>
      </c>
      <c r="CB169" s="27">
        <v>189341.43</v>
      </c>
      <c r="CC169" s="27">
        <v>238164.62</v>
      </c>
      <c r="CD169" s="27">
        <v>5170680.55</v>
      </c>
      <c r="CE169" s="27">
        <v>477143.69</v>
      </c>
      <c r="CF169" s="27">
        <v>4693536.8600000003</v>
      </c>
      <c r="CG169" s="27">
        <v>7587.844121831351</v>
      </c>
      <c r="CH169" s="30">
        <v>53.57</v>
      </c>
      <c r="CI169" s="27">
        <v>36670.086428971401</v>
      </c>
      <c r="CJ169" s="30">
        <v>58.57</v>
      </c>
      <c r="CK169" s="27">
        <v>38744.932900802502</v>
      </c>
      <c r="CL169" s="27">
        <v>988366.97</v>
      </c>
      <c r="CM169" s="27">
        <v>30809.72</v>
      </c>
      <c r="CN169" s="27">
        <v>0</v>
      </c>
      <c r="CO169" s="27">
        <v>957557.25</v>
      </c>
      <c r="CP169" s="27">
        <v>51466.09</v>
      </c>
      <c r="CQ169" s="27">
        <v>0</v>
      </c>
    </row>
    <row r="170" spans="1:95">
      <c r="A170" s="26" t="s">
        <v>561</v>
      </c>
      <c r="B170" s="26" t="s">
        <v>564</v>
      </c>
      <c r="C170" s="26" t="s">
        <v>565</v>
      </c>
      <c r="D170" s="27">
        <v>333</v>
      </c>
      <c r="E170" s="27">
        <v>2604.1999999999998</v>
      </c>
      <c r="F170" s="28">
        <v>-0.17</v>
      </c>
      <c r="G170" s="27">
        <v>2779.64</v>
      </c>
      <c r="H170" s="27">
        <v>2913.85</v>
      </c>
      <c r="I170" s="27">
        <v>131524514</v>
      </c>
      <c r="J170" s="29">
        <v>25</v>
      </c>
      <c r="K170" s="29">
        <v>25</v>
      </c>
      <c r="L170" s="29">
        <v>0</v>
      </c>
      <c r="M170" s="29">
        <v>0</v>
      </c>
      <c r="N170" s="29">
        <v>9</v>
      </c>
      <c r="O170" s="29">
        <v>34</v>
      </c>
      <c r="P170" s="27">
        <v>14630984.289999999</v>
      </c>
      <c r="Q170" s="27">
        <v>4320902.68</v>
      </c>
      <c r="R170" s="27">
        <v>1249826.08</v>
      </c>
      <c r="S170" s="27">
        <v>149036.47</v>
      </c>
      <c r="T170" s="27">
        <v>12830522</v>
      </c>
      <c r="U170" s="27">
        <v>0</v>
      </c>
      <c r="V170" s="27">
        <v>0</v>
      </c>
      <c r="W170" s="27">
        <v>0</v>
      </c>
      <c r="X170" s="27">
        <v>0</v>
      </c>
      <c r="Y170" s="27">
        <v>96594</v>
      </c>
      <c r="Z170" s="27">
        <v>1050</v>
      </c>
      <c r="AA170" s="27">
        <v>18647931.23</v>
      </c>
      <c r="AB170" s="27">
        <v>0</v>
      </c>
      <c r="AC170" s="27">
        <v>119788</v>
      </c>
      <c r="AD170" s="27">
        <v>103583.11</v>
      </c>
      <c r="AE170" s="27">
        <v>275</v>
      </c>
      <c r="AF170" s="27">
        <v>210275</v>
      </c>
      <c r="AG170" s="27">
        <v>1170</v>
      </c>
      <c r="AH170" s="27">
        <v>932160</v>
      </c>
      <c r="AI170" s="27">
        <v>81670</v>
      </c>
      <c r="AJ170" s="27">
        <v>195585.09</v>
      </c>
      <c r="AK170" s="27">
        <v>12142.14</v>
      </c>
      <c r="AL170" s="27">
        <v>0</v>
      </c>
      <c r="AM170" s="27">
        <v>535274</v>
      </c>
      <c r="AN170" s="27">
        <v>0</v>
      </c>
      <c r="AO170" s="27">
        <v>1565125.2</v>
      </c>
      <c r="AP170" s="27">
        <v>3757047.54</v>
      </c>
      <c r="AQ170" s="27">
        <v>4698679.74</v>
      </c>
      <c r="AR170" s="27">
        <v>0</v>
      </c>
      <c r="AS170" s="27">
        <v>0</v>
      </c>
      <c r="AT170" s="27">
        <v>17488.43</v>
      </c>
      <c r="AU170" s="27">
        <v>22165</v>
      </c>
      <c r="AV170" s="27">
        <v>0</v>
      </c>
      <c r="AW170" s="27">
        <v>0</v>
      </c>
      <c r="AX170" s="27">
        <v>39653.43</v>
      </c>
      <c r="AY170" s="27">
        <v>27143311.940000001</v>
      </c>
      <c r="AZ170" s="27">
        <v>8450592.1799999997</v>
      </c>
      <c r="BA170" s="27">
        <v>1299423.18</v>
      </c>
      <c r="BB170" s="27">
        <v>634273.06000000006</v>
      </c>
      <c r="BC170" s="27">
        <v>0</v>
      </c>
      <c r="BD170" s="27">
        <v>1146743.99</v>
      </c>
      <c r="BE170" s="27">
        <v>1560678.95</v>
      </c>
      <c r="BF170" s="27">
        <v>13091711.359999999</v>
      </c>
      <c r="BG170" s="27">
        <v>574530.44999999995</v>
      </c>
      <c r="BH170" s="27">
        <v>354132.02</v>
      </c>
      <c r="BI170" s="27">
        <v>2553477.8199999998</v>
      </c>
      <c r="BJ170" s="27">
        <v>1173396.8600000001</v>
      </c>
      <c r="BK170" s="27">
        <v>247962.38</v>
      </c>
      <c r="BL170" s="27">
        <v>4903499.53</v>
      </c>
      <c r="BM170" s="27">
        <v>1264651.95</v>
      </c>
      <c r="BN170" s="27">
        <v>2235982.4500000002</v>
      </c>
      <c r="BO170" s="27">
        <v>1659231.95</v>
      </c>
      <c r="BP170" s="27">
        <v>5159866.3499999996</v>
      </c>
      <c r="BQ170" s="27">
        <v>1415977.53</v>
      </c>
      <c r="BR170" s="27">
        <v>0</v>
      </c>
      <c r="BS170" s="27">
        <v>65068.63</v>
      </c>
      <c r="BT170" s="27">
        <v>0</v>
      </c>
      <c r="BU170" s="27">
        <v>1481046.16</v>
      </c>
      <c r="BV170" s="27">
        <v>232554.98</v>
      </c>
      <c r="BW170" s="27">
        <v>1050774.26</v>
      </c>
      <c r="BX170" s="27">
        <v>174687.5</v>
      </c>
      <c r="BY170" s="27">
        <v>0</v>
      </c>
      <c r="BZ170" s="27">
        <v>0</v>
      </c>
      <c r="CA170" s="27">
        <v>26094140.140000001</v>
      </c>
      <c r="CB170" s="27">
        <v>694955.75</v>
      </c>
      <c r="CC170" s="27">
        <v>1050774.26</v>
      </c>
      <c r="CD170" s="27">
        <v>24348410.129999999</v>
      </c>
      <c r="CE170" s="27">
        <v>1999466.98</v>
      </c>
      <c r="CF170" s="27">
        <v>22348943.149999999</v>
      </c>
      <c r="CG170" s="27">
        <v>8581.8843214806857</v>
      </c>
      <c r="CH170" s="30">
        <v>187.15</v>
      </c>
      <c r="CI170" s="27">
        <v>41853.549559177103</v>
      </c>
      <c r="CJ170" s="30">
        <v>217.82</v>
      </c>
      <c r="CK170" s="27">
        <v>44911.824258562097</v>
      </c>
      <c r="CL170" s="27">
        <v>3875438.65</v>
      </c>
      <c r="CM170" s="27">
        <v>22210.11</v>
      </c>
      <c r="CN170" s="27">
        <v>0</v>
      </c>
      <c r="CO170" s="27">
        <v>3853228.54</v>
      </c>
      <c r="CP170" s="27">
        <v>0</v>
      </c>
      <c r="CQ170" s="27">
        <v>0</v>
      </c>
    </row>
    <row r="171" spans="1:95">
      <c r="A171" s="26" t="s">
        <v>561</v>
      </c>
      <c r="B171" s="26" t="s">
        <v>566</v>
      </c>
      <c r="C171" s="26" t="s">
        <v>567</v>
      </c>
      <c r="D171" s="27">
        <v>372</v>
      </c>
      <c r="E171" s="27">
        <v>981.7</v>
      </c>
      <c r="F171" s="28">
        <v>-0.05</v>
      </c>
      <c r="G171" s="27">
        <v>1036.28</v>
      </c>
      <c r="H171" s="27">
        <v>1013.22</v>
      </c>
      <c r="I171" s="27">
        <v>39124831</v>
      </c>
      <c r="J171" s="29">
        <v>25</v>
      </c>
      <c r="K171" s="29">
        <v>25</v>
      </c>
      <c r="L171" s="29">
        <v>0</v>
      </c>
      <c r="M171" s="29">
        <v>0</v>
      </c>
      <c r="N171" s="29">
        <v>15.2</v>
      </c>
      <c r="O171" s="29">
        <v>40.200000000000003</v>
      </c>
      <c r="P171" s="27">
        <v>4462250</v>
      </c>
      <c r="Q171" s="27">
        <v>1563009.45</v>
      </c>
      <c r="R171" s="27">
        <v>587739.12</v>
      </c>
      <c r="S171" s="27">
        <v>52632.1</v>
      </c>
      <c r="T171" s="27">
        <v>4638828</v>
      </c>
      <c r="U171" s="27">
        <v>89964</v>
      </c>
      <c r="V171" s="27">
        <v>0</v>
      </c>
      <c r="W171" s="27">
        <v>0</v>
      </c>
      <c r="X171" s="27">
        <v>189033</v>
      </c>
      <c r="Y171" s="27">
        <v>106686</v>
      </c>
      <c r="Z171" s="27">
        <v>700</v>
      </c>
      <c r="AA171" s="27">
        <v>7228591.6699999999</v>
      </c>
      <c r="AB171" s="27">
        <v>0</v>
      </c>
      <c r="AC171" s="27">
        <v>41653</v>
      </c>
      <c r="AD171" s="27">
        <v>11000</v>
      </c>
      <c r="AE171" s="27">
        <v>200</v>
      </c>
      <c r="AF171" s="27">
        <v>0</v>
      </c>
      <c r="AG171" s="27">
        <v>0</v>
      </c>
      <c r="AH171" s="27">
        <v>226560</v>
      </c>
      <c r="AI171" s="27">
        <v>30922</v>
      </c>
      <c r="AJ171" s="27">
        <v>29250</v>
      </c>
      <c r="AK171" s="27">
        <v>4256.5200000000004</v>
      </c>
      <c r="AL171" s="27">
        <v>0</v>
      </c>
      <c r="AM171" s="27">
        <v>46858</v>
      </c>
      <c r="AN171" s="27">
        <v>0</v>
      </c>
      <c r="AO171" s="27">
        <v>137724</v>
      </c>
      <c r="AP171" s="27">
        <v>528423.52</v>
      </c>
      <c r="AQ171" s="27">
        <v>847233.54</v>
      </c>
      <c r="AR171" s="27">
        <v>0</v>
      </c>
      <c r="AS171" s="27">
        <v>4032.42</v>
      </c>
      <c r="AT171" s="27">
        <v>0</v>
      </c>
      <c r="AU171" s="27">
        <v>0</v>
      </c>
      <c r="AV171" s="27">
        <v>0</v>
      </c>
      <c r="AW171" s="27">
        <v>0</v>
      </c>
      <c r="AX171" s="27">
        <v>4032.42</v>
      </c>
      <c r="AY171" s="27">
        <v>8608281.1500000004</v>
      </c>
      <c r="AZ171" s="27">
        <v>4006948.88</v>
      </c>
      <c r="BA171" s="27">
        <v>323511.49</v>
      </c>
      <c r="BB171" s="27">
        <v>365303.55</v>
      </c>
      <c r="BC171" s="27">
        <v>0</v>
      </c>
      <c r="BD171" s="27">
        <v>298585.58</v>
      </c>
      <c r="BE171" s="27">
        <v>127958.96</v>
      </c>
      <c r="BF171" s="27">
        <v>5122308.46</v>
      </c>
      <c r="BG171" s="27">
        <v>300411.94</v>
      </c>
      <c r="BH171" s="27">
        <v>116605.4</v>
      </c>
      <c r="BI171" s="27">
        <v>759742.18</v>
      </c>
      <c r="BJ171" s="27">
        <v>346357.03</v>
      </c>
      <c r="BK171" s="27">
        <v>172414.39</v>
      </c>
      <c r="BL171" s="27">
        <v>1695530.94</v>
      </c>
      <c r="BM171" s="27">
        <v>331470.61</v>
      </c>
      <c r="BN171" s="27">
        <v>436983.86</v>
      </c>
      <c r="BO171" s="27">
        <v>324850.65999999997</v>
      </c>
      <c r="BP171" s="27">
        <v>1093305.1299999999</v>
      </c>
      <c r="BQ171" s="27">
        <v>428040.24</v>
      </c>
      <c r="BR171" s="27">
        <v>0</v>
      </c>
      <c r="BS171" s="27">
        <v>35</v>
      </c>
      <c r="BT171" s="27">
        <v>0</v>
      </c>
      <c r="BU171" s="27">
        <v>428075.24</v>
      </c>
      <c r="BV171" s="27">
        <v>78790.28</v>
      </c>
      <c r="BW171" s="27">
        <v>330066.73</v>
      </c>
      <c r="BX171" s="27">
        <v>88241.63</v>
      </c>
      <c r="BY171" s="27">
        <v>0</v>
      </c>
      <c r="BZ171" s="27">
        <v>0</v>
      </c>
      <c r="CA171" s="27">
        <v>8836318.4100000001</v>
      </c>
      <c r="CB171" s="27">
        <v>165128.06</v>
      </c>
      <c r="CC171" s="27">
        <v>330066.73</v>
      </c>
      <c r="CD171" s="27">
        <v>8341123.6200000001</v>
      </c>
      <c r="CE171" s="27">
        <v>680557.82</v>
      </c>
      <c r="CF171" s="27">
        <v>7660565.7999999998</v>
      </c>
      <c r="CG171" s="27">
        <v>7803.3674238565745</v>
      </c>
      <c r="CH171" s="30">
        <v>81.349999999999994</v>
      </c>
      <c r="CI171" s="27">
        <v>38481.439704978497</v>
      </c>
      <c r="CJ171" s="30">
        <v>87.35</v>
      </c>
      <c r="CK171" s="27">
        <v>40906.686891814497</v>
      </c>
      <c r="CL171" s="27">
        <v>2105032.48</v>
      </c>
      <c r="CM171" s="27">
        <v>95321.62</v>
      </c>
      <c r="CN171" s="27">
        <v>0</v>
      </c>
      <c r="CO171" s="27">
        <v>2009710.86</v>
      </c>
      <c r="CP171" s="27">
        <v>1000000</v>
      </c>
      <c r="CQ171" s="27">
        <v>0</v>
      </c>
    </row>
    <row r="172" spans="1:95">
      <c r="A172" s="26" t="s">
        <v>561</v>
      </c>
      <c r="B172" s="26" t="s">
        <v>568</v>
      </c>
      <c r="C172" s="26" t="s">
        <v>569</v>
      </c>
      <c r="D172" s="27">
        <v>225</v>
      </c>
      <c r="E172" s="27">
        <v>472.4</v>
      </c>
      <c r="F172" s="28">
        <v>-0.28000000000000003</v>
      </c>
      <c r="G172" s="27">
        <v>499.64</v>
      </c>
      <c r="H172" s="27">
        <v>547.53</v>
      </c>
      <c r="I172" s="27">
        <v>30916875</v>
      </c>
      <c r="J172" s="29">
        <v>25</v>
      </c>
      <c r="K172" s="29">
        <v>25</v>
      </c>
      <c r="L172" s="29">
        <v>0</v>
      </c>
      <c r="M172" s="29">
        <v>0</v>
      </c>
      <c r="N172" s="29">
        <v>5.2</v>
      </c>
      <c r="O172" s="29">
        <v>30.2</v>
      </c>
      <c r="P172" s="27">
        <v>682489.62</v>
      </c>
      <c r="Q172" s="27">
        <v>989892.06</v>
      </c>
      <c r="R172" s="27">
        <v>123794.52</v>
      </c>
      <c r="S172" s="27">
        <v>20794.8</v>
      </c>
      <c r="T172" s="27">
        <v>2280252</v>
      </c>
      <c r="U172" s="27">
        <v>0</v>
      </c>
      <c r="V172" s="27">
        <v>0</v>
      </c>
      <c r="W172" s="27">
        <v>0</v>
      </c>
      <c r="X172" s="27">
        <v>0</v>
      </c>
      <c r="Y172" s="27">
        <v>15447</v>
      </c>
      <c r="Z172" s="27">
        <v>39020.86</v>
      </c>
      <c r="AA172" s="27">
        <v>3469201.24</v>
      </c>
      <c r="AB172" s="27">
        <v>0</v>
      </c>
      <c r="AC172" s="27">
        <v>22509</v>
      </c>
      <c r="AD172" s="27">
        <v>0</v>
      </c>
      <c r="AE172" s="27">
        <v>0</v>
      </c>
      <c r="AF172" s="27">
        <v>29283</v>
      </c>
      <c r="AG172" s="27">
        <v>0</v>
      </c>
      <c r="AH172" s="27">
        <v>401280</v>
      </c>
      <c r="AI172" s="27">
        <v>2650</v>
      </c>
      <c r="AJ172" s="27">
        <v>54979</v>
      </c>
      <c r="AK172" s="27">
        <v>2473.09</v>
      </c>
      <c r="AL172" s="27">
        <v>0</v>
      </c>
      <c r="AM172" s="27">
        <v>0</v>
      </c>
      <c r="AN172" s="27">
        <v>0</v>
      </c>
      <c r="AO172" s="27">
        <v>22092</v>
      </c>
      <c r="AP172" s="27">
        <v>535266.09</v>
      </c>
      <c r="AQ172" s="27">
        <v>987214.44</v>
      </c>
      <c r="AR172" s="27">
        <v>162116.60999999999</v>
      </c>
      <c r="AS172" s="27">
        <v>0</v>
      </c>
      <c r="AT172" s="27">
        <v>0</v>
      </c>
      <c r="AU172" s="27">
        <v>91507.45</v>
      </c>
      <c r="AV172" s="27">
        <v>0</v>
      </c>
      <c r="AW172" s="27">
        <v>0</v>
      </c>
      <c r="AX172" s="27">
        <v>253624.06</v>
      </c>
      <c r="AY172" s="27">
        <v>5245305.83</v>
      </c>
      <c r="AZ172" s="27">
        <v>2154210.89</v>
      </c>
      <c r="BA172" s="27">
        <v>283039.03999999998</v>
      </c>
      <c r="BB172" s="27">
        <v>46461.48</v>
      </c>
      <c r="BC172" s="27">
        <v>0</v>
      </c>
      <c r="BD172" s="27">
        <v>297472.64000000001</v>
      </c>
      <c r="BE172" s="27">
        <v>122419.77</v>
      </c>
      <c r="BF172" s="27">
        <v>2903603.82</v>
      </c>
      <c r="BG172" s="27">
        <v>229483.32</v>
      </c>
      <c r="BH172" s="27">
        <v>83096.350000000006</v>
      </c>
      <c r="BI172" s="27">
        <v>379405.46</v>
      </c>
      <c r="BJ172" s="27">
        <v>280494.84000000003</v>
      </c>
      <c r="BK172" s="27">
        <v>62399.44</v>
      </c>
      <c r="BL172" s="27">
        <v>1034879.41</v>
      </c>
      <c r="BM172" s="27">
        <v>263031.38</v>
      </c>
      <c r="BN172" s="27">
        <v>195938.02</v>
      </c>
      <c r="BO172" s="27">
        <v>289769.78999999998</v>
      </c>
      <c r="BP172" s="27">
        <v>748739.19</v>
      </c>
      <c r="BQ172" s="27">
        <v>331028.62</v>
      </c>
      <c r="BR172" s="27">
        <v>0</v>
      </c>
      <c r="BS172" s="27">
        <v>0</v>
      </c>
      <c r="BT172" s="27">
        <v>0</v>
      </c>
      <c r="BU172" s="27">
        <v>331028.62</v>
      </c>
      <c r="BV172" s="27">
        <v>0</v>
      </c>
      <c r="BW172" s="27">
        <v>54282.83</v>
      </c>
      <c r="BX172" s="27">
        <v>68203</v>
      </c>
      <c r="BY172" s="27">
        <v>0</v>
      </c>
      <c r="BZ172" s="27">
        <v>0</v>
      </c>
      <c r="CA172" s="27">
        <v>5140736.87</v>
      </c>
      <c r="CB172" s="27">
        <v>130824.05</v>
      </c>
      <c r="CC172" s="27">
        <v>54282.83</v>
      </c>
      <c r="CD172" s="27">
        <v>4955629.99</v>
      </c>
      <c r="CE172" s="27">
        <v>430986.89</v>
      </c>
      <c r="CF172" s="27">
        <v>4524643.0999999996</v>
      </c>
      <c r="CG172" s="27">
        <v>9577.9913209144797</v>
      </c>
      <c r="CH172" s="30">
        <v>37.200000000000003</v>
      </c>
      <c r="CI172" s="27">
        <v>33044.708870967697</v>
      </c>
      <c r="CJ172" s="30">
        <v>42</v>
      </c>
      <c r="CK172" s="27">
        <v>36018.420952380897</v>
      </c>
      <c r="CL172" s="27">
        <v>1640436.14</v>
      </c>
      <c r="CM172" s="27">
        <v>44721.83</v>
      </c>
      <c r="CN172" s="27">
        <v>0</v>
      </c>
      <c r="CO172" s="27">
        <v>1595714.31</v>
      </c>
      <c r="CP172" s="27">
        <v>0</v>
      </c>
      <c r="CQ172" s="27">
        <v>0</v>
      </c>
    </row>
    <row r="173" spans="1:95">
      <c r="A173" s="26" t="s">
        <v>570</v>
      </c>
      <c r="B173" s="26" t="s">
        <v>571</v>
      </c>
      <c r="C173" s="26" t="s">
        <v>572</v>
      </c>
      <c r="D173" s="27">
        <v>95</v>
      </c>
      <c r="E173" s="27">
        <v>658.72</v>
      </c>
      <c r="F173" s="28">
        <v>-0.02</v>
      </c>
      <c r="G173" s="27">
        <v>699.75</v>
      </c>
      <c r="H173" s="27">
        <v>728.83</v>
      </c>
      <c r="I173" s="27">
        <v>26644791</v>
      </c>
      <c r="J173" s="29">
        <v>25</v>
      </c>
      <c r="K173" s="29">
        <v>25</v>
      </c>
      <c r="L173" s="29">
        <v>0</v>
      </c>
      <c r="M173" s="29">
        <v>0</v>
      </c>
      <c r="N173" s="29">
        <v>11.87</v>
      </c>
      <c r="O173" s="29">
        <v>36.869999999999997</v>
      </c>
      <c r="P173" s="27">
        <v>3879604.45</v>
      </c>
      <c r="Q173" s="27">
        <v>831480.67</v>
      </c>
      <c r="R173" s="27">
        <v>205328.85</v>
      </c>
      <c r="S173" s="27">
        <v>0</v>
      </c>
      <c r="T173" s="27">
        <v>3417416</v>
      </c>
      <c r="U173" s="27">
        <v>0</v>
      </c>
      <c r="V173" s="27">
        <v>0</v>
      </c>
      <c r="W173" s="27">
        <v>0</v>
      </c>
      <c r="X173" s="27">
        <v>0</v>
      </c>
      <c r="Y173" s="27">
        <v>82148</v>
      </c>
      <c r="Z173" s="27">
        <v>350</v>
      </c>
      <c r="AA173" s="27">
        <v>4536723.5199999996</v>
      </c>
      <c r="AB173" s="27">
        <v>0</v>
      </c>
      <c r="AC173" s="27">
        <v>29962</v>
      </c>
      <c r="AD173" s="27">
        <v>14551.81</v>
      </c>
      <c r="AE173" s="27">
        <v>75</v>
      </c>
      <c r="AF173" s="27">
        <v>1300</v>
      </c>
      <c r="AG173" s="27">
        <v>0</v>
      </c>
      <c r="AH173" s="27">
        <v>167520</v>
      </c>
      <c r="AI173" s="27">
        <v>27211</v>
      </c>
      <c r="AJ173" s="27">
        <v>3250</v>
      </c>
      <c r="AK173" s="27">
        <v>2777.64</v>
      </c>
      <c r="AL173" s="27">
        <v>0</v>
      </c>
      <c r="AM173" s="27">
        <v>89000</v>
      </c>
      <c r="AN173" s="27">
        <v>0</v>
      </c>
      <c r="AO173" s="27">
        <v>115292</v>
      </c>
      <c r="AP173" s="27">
        <v>450939.45</v>
      </c>
      <c r="AQ173" s="27">
        <v>621951.98</v>
      </c>
      <c r="AR173" s="27">
        <v>40843</v>
      </c>
      <c r="AS173" s="27">
        <v>0</v>
      </c>
      <c r="AT173" s="27">
        <v>0</v>
      </c>
      <c r="AU173" s="27">
        <v>200</v>
      </c>
      <c r="AV173" s="27">
        <v>1600</v>
      </c>
      <c r="AW173" s="27">
        <v>0</v>
      </c>
      <c r="AX173" s="27">
        <v>42643</v>
      </c>
      <c r="AY173" s="27">
        <v>5652257.9500000002</v>
      </c>
      <c r="AZ173" s="27">
        <v>2340705.4700000002</v>
      </c>
      <c r="BA173" s="27">
        <v>503961.56</v>
      </c>
      <c r="BB173" s="27">
        <v>159887.78</v>
      </c>
      <c r="BC173" s="27">
        <v>0</v>
      </c>
      <c r="BD173" s="27">
        <v>97774.62</v>
      </c>
      <c r="BE173" s="27">
        <v>137358.92000000001</v>
      </c>
      <c r="BF173" s="27">
        <v>3239688.35</v>
      </c>
      <c r="BG173" s="27">
        <v>287031.82</v>
      </c>
      <c r="BH173" s="27">
        <v>58508.94</v>
      </c>
      <c r="BI173" s="27">
        <v>442716.36</v>
      </c>
      <c r="BJ173" s="27">
        <v>223212.83</v>
      </c>
      <c r="BK173" s="27">
        <v>91066.76</v>
      </c>
      <c r="BL173" s="27">
        <v>1102536.71</v>
      </c>
      <c r="BM173" s="27">
        <v>185568.63</v>
      </c>
      <c r="BN173" s="27">
        <v>240928.1</v>
      </c>
      <c r="BO173" s="27">
        <v>298506.43</v>
      </c>
      <c r="BP173" s="27">
        <v>725003.16</v>
      </c>
      <c r="BQ173" s="27">
        <v>325426.09000000003</v>
      </c>
      <c r="BR173" s="27">
        <v>0</v>
      </c>
      <c r="BS173" s="27">
        <v>0</v>
      </c>
      <c r="BT173" s="27">
        <v>0</v>
      </c>
      <c r="BU173" s="27">
        <v>325426.09000000003</v>
      </c>
      <c r="BV173" s="27">
        <v>445422.36</v>
      </c>
      <c r="BW173" s="27">
        <v>357506.31</v>
      </c>
      <c r="BX173" s="27">
        <v>42504.98</v>
      </c>
      <c r="BY173" s="27">
        <v>0</v>
      </c>
      <c r="BZ173" s="27">
        <v>0</v>
      </c>
      <c r="CA173" s="27">
        <v>6238087.96</v>
      </c>
      <c r="CB173" s="27">
        <v>549953.26</v>
      </c>
      <c r="CC173" s="27">
        <v>357506.31</v>
      </c>
      <c r="CD173" s="27">
        <v>5330628.3899999997</v>
      </c>
      <c r="CE173" s="27">
        <v>367388.75</v>
      </c>
      <c r="CF173" s="27">
        <v>4963239.6399999997</v>
      </c>
      <c r="CG173" s="27">
        <v>7534.6727592907446</v>
      </c>
      <c r="CH173" s="30">
        <v>53.59</v>
      </c>
      <c r="CI173" s="27">
        <v>37883.6137339056</v>
      </c>
      <c r="CJ173" s="30">
        <v>56.57</v>
      </c>
      <c r="CK173" s="27">
        <v>40661.742796535298</v>
      </c>
      <c r="CL173" s="27">
        <v>749325.12</v>
      </c>
      <c r="CM173" s="27">
        <v>16544.25</v>
      </c>
      <c r="CN173" s="27">
        <v>0</v>
      </c>
      <c r="CO173" s="27">
        <v>732780.87</v>
      </c>
      <c r="CP173" s="27">
        <v>0</v>
      </c>
      <c r="CQ173" s="27">
        <v>102898.79</v>
      </c>
    </row>
    <row r="174" spans="1:95">
      <c r="A174" s="26" t="s">
        <v>570</v>
      </c>
      <c r="B174" s="26" t="s">
        <v>573</v>
      </c>
      <c r="C174" s="26" t="s">
        <v>574</v>
      </c>
      <c r="D174" s="27">
        <v>408</v>
      </c>
      <c r="E174" s="27">
        <v>930.78</v>
      </c>
      <c r="F174" s="28">
        <v>0.05</v>
      </c>
      <c r="G174" s="27">
        <v>991.29</v>
      </c>
      <c r="H174" s="27">
        <v>979.3</v>
      </c>
      <c r="I174" s="27">
        <v>38684854</v>
      </c>
      <c r="J174" s="29">
        <v>25</v>
      </c>
      <c r="K174" s="29">
        <v>25</v>
      </c>
      <c r="L174" s="29">
        <v>0</v>
      </c>
      <c r="M174" s="29">
        <v>0</v>
      </c>
      <c r="N174" s="29">
        <v>9.98</v>
      </c>
      <c r="O174" s="29">
        <v>34.979999999999997</v>
      </c>
      <c r="P174" s="27">
        <v>4580000</v>
      </c>
      <c r="Q174" s="27">
        <v>783227.37</v>
      </c>
      <c r="R174" s="27">
        <v>358366.33</v>
      </c>
      <c r="S174" s="27">
        <v>0</v>
      </c>
      <c r="T174" s="27">
        <v>4371692</v>
      </c>
      <c r="U174" s="27">
        <v>85104</v>
      </c>
      <c r="V174" s="27">
        <v>0</v>
      </c>
      <c r="W174" s="27">
        <v>0</v>
      </c>
      <c r="X174" s="27">
        <v>0</v>
      </c>
      <c r="Y174" s="27">
        <v>77767</v>
      </c>
      <c r="Z174" s="27">
        <v>475</v>
      </c>
      <c r="AA174" s="27">
        <v>5676631.7000000002</v>
      </c>
      <c r="AB174" s="27">
        <v>0</v>
      </c>
      <c r="AC174" s="27">
        <v>40259</v>
      </c>
      <c r="AD174" s="27">
        <v>8748.3700000000008</v>
      </c>
      <c r="AE174" s="27">
        <v>0</v>
      </c>
      <c r="AF174" s="27">
        <v>7800</v>
      </c>
      <c r="AG174" s="27">
        <v>0</v>
      </c>
      <c r="AH174" s="27">
        <v>217920</v>
      </c>
      <c r="AI174" s="27">
        <v>15591</v>
      </c>
      <c r="AJ174" s="27">
        <v>21667</v>
      </c>
      <c r="AK174" s="27">
        <v>3321.44</v>
      </c>
      <c r="AL174" s="27">
        <v>0</v>
      </c>
      <c r="AM174" s="27">
        <v>0</v>
      </c>
      <c r="AN174" s="27">
        <v>0</v>
      </c>
      <c r="AO174" s="27">
        <v>170123.13</v>
      </c>
      <c r="AP174" s="27">
        <v>485429.94</v>
      </c>
      <c r="AQ174" s="27">
        <v>1129101.8400000001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  <c r="AW174" s="27">
        <v>0</v>
      </c>
      <c r="AX174" s="27">
        <v>0</v>
      </c>
      <c r="AY174" s="27">
        <v>7291163.4800000004</v>
      </c>
      <c r="AZ174" s="27">
        <v>3054614.87</v>
      </c>
      <c r="BA174" s="27">
        <v>489867.7</v>
      </c>
      <c r="BB174" s="27">
        <v>244447.69</v>
      </c>
      <c r="BC174" s="27">
        <v>0</v>
      </c>
      <c r="BD174" s="27">
        <v>198872.91</v>
      </c>
      <c r="BE174" s="27">
        <v>33063.370000000003</v>
      </c>
      <c r="BF174" s="27">
        <v>4020866.54</v>
      </c>
      <c r="BG174" s="27">
        <v>240738.28</v>
      </c>
      <c r="BH174" s="27">
        <v>38484</v>
      </c>
      <c r="BI174" s="27">
        <v>596943.56999999995</v>
      </c>
      <c r="BJ174" s="27">
        <v>436224.22</v>
      </c>
      <c r="BK174" s="27">
        <v>74332.740000000005</v>
      </c>
      <c r="BL174" s="27">
        <v>1386722.81</v>
      </c>
      <c r="BM174" s="27">
        <v>277587.81</v>
      </c>
      <c r="BN174" s="27">
        <v>207819.59</v>
      </c>
      <c r="BO174" s="27">
        <v>304155.87</v>
      </c>
      <c r="BP174" s="27">
        <v>789563.27</v>
      </c>
      <c r="BQ174" s="27">
        <v>377410.48</v>
      </c>
      <c r="BR174" s="27">
        <v>0</v>
      </c>
      <c r="BS174" s="27">
        <v>0</v>
      </c>
      <c r="BT174" s="27">
        <v>0</v>
      </c>
      <c r="BU174" s="27">
        <v>377410.48</v>
      </c>
      <c r="BV174" s="27">
        <v>444767.15</v>
      </c>
      <c r="BW174" s="27">
        <v>290400.5</v>
      </c>
      <c r="BX174" s="27">
        <v>49624.84</v>
      </c>
      <c r="BY174" s="27">
        <v>0</v>
      </c>
      <c r="BZ174" s="27">
        <v>0</v>
      </c>
      <c r="CA174" s="27">
        <v>7359355.5899999999</v>
      </c>
      <c r="CB174" s="27">
        <v>607304.77</v>
      </c>
      <c r="CC174" s="27">
        <v>290400.5</v>
      </c>
      <c r="CD174" s="27">
        <v>6461650.3200000003</v>
      </c>
      <c r="CE174" s="27">
        <v>477793.14</v>
      </c>
      <c r="CF174" s="27">
        <v>5983857.1799999997</v>
      </c>
      <c r="CG174" s="27">
        <v>6428.8630825759037</v>
      </c>
      <c r="CH174" s="30">
        <v>67.010000000000005</v>
      </c>
      <c r="CI174" s="27">
        <v>39515.554991792298</v>
      </c>
      <c r="CJ174" s="30">
        <v>71.69</v>
      </c>
      <c r="CK174" s="27">
        <v>40774.632305760897</v>
      </c>
      <c r="CL174" s="27">
        <v>2105577.08</v>
      </c>
      <c r="CM174" s="27">
        <v>289993.65000000002</v>
      </c>
      <c r="CN174" s="27">
        <v>0</v>
      </c>
      <c r="CO174" s="27">
        <v>1815583.43</v>
      </c>
      <c r="CP174" s="27">
        <v>0</v>
      </c>
      <c r="CQ174" s="27">
        <v>0</v>
      </c>
    </row>
    <row r="175" spans="1:95">
      <c r="A175" s="26" t="s">
        <v>575</v>
      </c>
      <c r="B175" s="26" t="s">
        <v>576</v>
      </c>
      <c r="C175" s="26" t="s">
        <v>577</v>
      </c>
      <c r="D175" s="27">
        <v>146</v>
      </c>
      <c r="E175" s="27">
        <v>760.11</v>
      </c>
      <c r="F175" s="28">
        <v>-0.13</v>
      </c>
      <c r="G175" s="27">
        <v>819.26</v>
      </c>
      <c r="H175" s="27">
        <v>872.47</v>
      </c>
      <c r="I175" s="27">
        <v>22452877</v>
      </c>
      <c r="J175" s="29">
        <v>25</v>
      </c>
      <c r="K175" s="29">
        <v>25</v>
      </c>
      <c r="L175" s="29">
        <v>0</v>
      </c>
      <c r="M175" s="29">
        <v>0</v>
      </c>
      <c r="N175" s="29">
        <v>3.6</v>
      </c>
      <c r="O175" s="29">
        <v>28.6</v>
      </c>
      <c r="P175" s="27">
        <v>734244.14</v>
      </c>
      <c r="Q175" s="27">
        <v>649217.85</v>
      </c>
      <c r="R175" s="27">
        <v>585267.96</v>
      </c>
      <c r="S175" s="27">
        <v>0</v>
      </c>
      <c r="T175" s="27">
        <v>4190772</v>
      </c>
      <c r="U175" s="27">
        <v>0</v>
      </c>
      <c r="V175" s="27">
        <v>0</v>
      </c>
      <c r="W175" s="27">
        <v>0</v>
      </c>
      <c r="X175" s="27">
        <v>0</v>
      </c>
      <c r="Y175" s="27">
        <v>53487</v>
      </c>
      <c r="Z175" s="27">
        <v>177076.32</v>
      </c>
      <c r="AA175" s="27">
        <v>5655821.1299999999</v>
      </c>
      <c r="AB175" s="27">
        <v>0</v>
      </c>
      <c r="AC175" s="27">
        <v>35867</v>
      </c>
      <c r="AD175" s="27">
        <v>6446.88</v>
      </c>
      <c r="AE175" s="27">
        <v>25</v>
      </c>
      <c r="AF175" s="27">
        <v>0</v>
      </c>
      <c r="AG175" s="27">
        <v>0</v>
      </c>
      <c r="AH175" s="27">
        <v>251520</v>
      </c>
      <c r="AI175" s="27">
        <v>22350</v>
      </c>
      <c r="AJ175" s="27">
        <v>0</v>
      </c>
      <c r="AK175" s="27">
        <v>3531.66</v>
      </c>
      <c r="AL175" s="27">
        <v>0</v>
      </c>
      <c r="AM175" s="27">
        <v>89000</v>
      </c>
      <c r="AN175" s="27">
        <v>0</v>
      </c>
      <c r="AO175" s="27">
        <v>67416</v>
      </c>
      <c r="AP175" s="27">
        <v>476156.54</v>
      </c>
      <c r="AQ175" s="27">
        <v>1292595.02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  <c r="AW175" s="27">
        <v>0</v>
      </c>
      <c r="AX175" s="27">
        <v>0</v>
      </c>
      <c r="AY175" s="27">
        <v>7424572.6900000004</v>
      </c>
      <c r="AZ175" s="27">
        <v>2987625</v>
      </c>
      <c r="BA175" s="27">
        <v>672383.73</v>
      </c>
      <c r="BB175" s="27">
        <v>237331.29</v>
      </c>
      <c r="BC175" s="27">
        <v>0</v>
      </c>
      <c r="BD175" s="27">
        <v>238600.34</v>
      </c>
      <c r="BE175" s="27">
        <v>153352.18</v>
      </c>
      <c r="BF175" s="27">
        <v>4289292.54</v>
      </c>
      <c r="BG175" s="27">
        <v>284845.12</v>
      </c>
      <c r="BH175" s="27">
        <v>126747.33</v>
      </c>
      <c r="BI175" s="27">
        <v>490113.11</v>
      </c>
      <c r="BJ175" s="27">
        <v>274835.27</v>
      </c>
      <c r="BK175" s="27">
        <v>90947.55</v>
      </c>
      <c r="BL175" s="27">
        <v>1267488.3799999999</v>
      </c>
      <c r="BM175" s="27">
        <v>273045.46999999997</v>
      </c>
      <c r="BN175" s="27">
        <v>321709.34000000003</v>
      </c>
      <c r="BO175" s="27">
        <v>261989.43</v>
      </c>
      <c r="BP175" s="27">
        <v>856744.24</v>
      </c>
      <c r="BQ175" s="27">
        <v>393791.28</v>
      </c>
      <c r="BR175" s="27">
        <v>0</v>
      </c>
      <c r="BS175" s="27">
        <v>0</v>
      </c>
      <c r="BT175" s="27">
        <v>0</v>
      </c>
      <c r="BU175" s="27">
        <v>393791.28</v>
      </c>
      <c r="BV175" s="27">
        <v>125509.85</v>
      </c>
      <c r="BW175" s="27">
        <v>95461</v>
      </c>
      <c r="BX175" s="27">
        <v>0</v>
      </c>
      <c r="BY175" s="27">
        <v>0</v>
      </c>
      <c r="BZ175" s="27">
        <v>0</v>
      </c>
      <c r="CA175" s="27">
        <v>7028287.29</v>
      </c>
      <c r="CB175" s="27">
        <v>332550.27</v>
      </c>
      <c r="CC175" s="27">
        <v>95461</v>
      </c>
      <c r="CD175" s="27">
        <v>6600276.0199999996</v>
      </c>
      <c r="CE175" s="27">
        <v>692079.31</v>
      </c>
      <c r="CF175" s="27">
        <v>5908196.71</v>
      </c>
      <c r="CG175" s="27">
        <v>7772.8180263382928</v>
      </c>
      <c r="CH175" s="30">
        <v>57.8</v>
      </c>
      <c r="CI175" s="27">
        <v>41718.657439446397</v>
      </c>
      <c r="CJ175" s="30">
        <v>61.8</v>
      </c>
      <c r="CK175" s="27">
        <v>44763.119093851099</v>
      </c>
      <c r="CL175" s="27">
        <v>3240595.47</v>
      </c>
      <c r="CM175" s="27">
        <v>156929.76999999999</v>
      </c>
      <c r="CN175" s="27">
        <v>0</v>
      </c>
      <c r="CO175" s="27">
        <v>3083665.7</v>
      </c>
      <c r="CP175" s="27">
        <v>0</v>
      </c>
      <c r="CQ175" s="27">
        <v>0</v>
      </c>
    </row>
    <row r="176" spans="1:95">
      <c r="A176" s="26" t="s">
        <v>575</v>
      </c>
      <c r="B176" s="26" t="s">
        <v>578</v>
      </c>
      <c r="C176" s="26" t="s">
        <v>579</v>
      </c>
      <c r="D176" s="27">
        <v>0</v>
      </c>
      <c r="E176" s="27">
        <v>258.33999999999997</v>
      </c>
      <c r="F176" s="28">
        <v>-0.36</v>
      </c>
      <c r="G176" s="27">
        <v>276.51</v>
      </c>
      <c r="H176" s="27">
        <v>318.47000000000003</v>
      </c>
      <c r="I176" s="27">
        <v>25120047</v>
      </c>
      <c r="J176" s="29">
        <v>25</v>
      </c>
      <c r="K176" s="29">
        <v>25</v>
      </c>
      <c r="L176" s="29">
        <v>0</v>
      </c>
      <c r="M176" s="29">
        <v>3</v>
      </c>
      <c r="N176" s="29">
        <v>0</v>
      </c>
      <c r="O176" s="29">
        <v>28</v>
      </c>
      <c r="P176" s="27">
        <v>42892.480000000003</v>
      </c>
      <c r="Q176" s="27">
        <v>670184.76</v>
      </c>
      <c r="R176" s="27">
        <v>217013.45</v>
      </c>
      <c r="S176" s="27">
        <v>0</v>
      </c>
      <c r="T176" s="27">
        <v>1149070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35232</v>
      </c>
      <c r="AA176" s="27">
        <v>2071500.21</v>
      </c>
      <c r="AB176" s="27">
        <v>0</v>
      </c>
      <c r="AC176" s="27">
        <v>13092</v>
      </c>
      <c r="AD176" s="27">
        <v>122079.49</v>
      </c>
      <c r="AE176" s="27">
        <v>0</v>
      </c>
      <c r="AF176" s="27">
        <v>0</v>
      </c>
      <c r="AG176" s="27">
        <v>975</v>
      </c>
      <c r="AH176" s="27">
        <v>459360</v>
      </c>
      <c r="AI176" s="27">
        <v>0</v>
      </c>
      <c r="AJ176" s="27">
        <v>0</v>
      </c>
      <c r="AK176" s="27">
        <v>1575.03</v>
      </c>
      <c r="AL176" s="27">
        <v>0</v>
      </c>
      <c r="AM176" s="27">
        <v>76500</v>
      </c>
      <c r="AN176" s="27">
        <v>0</v>
      </c>
      <c r="AO176" s="27">
        <v>5237</v>
      </c>
      <c r="AP176" s="27">
        <v>678818.52</v>
      </c>
      <c r="AQ176" s="27">
        <v>906318.58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3656637.31</v>
      </c>
      <c r="AZ176" s="27">
        <v>1978129.73</v>
      </c>
      <c r="BA176" s="27">
        <v>250980.7</v>
      </c>
      <c r="BB176" s="27">
        <v>126002.64</v>
      </c>
      <c r="BC176" s="27">
        <v>0</v>
      </c>
      <c r="BD176" s="27">
        <v>362904.28</v>
      </c>
      <c r="BE176" s="27">
        <v>13</v>
      </c>
      <c r="BF176" s="27">
        <v>2718030.35</v>
      </c>
      <c r="BG176" s="27">
        <v>169111.73</v>
      </c>
      <c r="BH176" s="27">
        <v>0</v>
      </c>
      <c r="BI176" s="27">
        <v>365687.68</v>
      </c>
      <c r="BJ176" s="27">
        <v>144433.06</v>
      </c>
      <c r="BK176" s="27">
        <v>0</v>
      </c>
      <c r="BL176" s="27">
        <v>679232.47</v>
      </c>
      <c r="BM176" s="27">
        <v>60074.52</v>
      </c>
      <c r="BN176" s="27">
        <v>74002.33</v>
      </c>
      <c r="BO176" s="27">
        <v>162657.15</v>
      </c>
      <c r="BP176" s="27">
        <v>296734</v>
      </c>
      <c r="BQ176" s="27">
        <v>241692.68</v>
      </c>
      <c r="BR176" s="27">
        <v>0</v>
      </c>
      <c r="BS176" s="27">
        <v>1100.31</v>
      </c>
      <c r="BT176" s="27">
        <v>0</v>
      </c>
      <c r="BU176" s="27">
        <v>242792.99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3936789.81</v>
      </c>
      <c r="CB176" s="27">
        <v>141259.89000000001</v>
      </c>
      <c r="CC176" s="27">
        <v>0</v>
      </c>
      <c r="CD176" s="27">
        <v>3795529.92</v>
      </c>
      <c r="CE176" s="27">
        <v>356551.94</v>
      </c>
      <c r="CF176" s="27">
        <v>3438977.98</v>
      </c>
      <c r="CG176" s="27">
        <v>13311.829294727879</v>
      </c>
      <c r="CH176" s="30">
        <v>29.86</v>
      </c>
      <c r="CI176" s="27">
        <v>37141.908908238402</v>
      </c>
      <c r="CJ176" s="30">
        <v>33.67</v>
      </c>
      <c r="CK176" s="27">
        <v>38275.315117315098</v>
      </c>
      <c r="CL176" s="27">
        <v>168267.64</v>
      </c>
      <c r="CM176" s="27">
        <v>460550.85</v>
      </c>
      <c r="CN176" s="27">
        <v>0</v>
      </c>
      <c r="CO176" s="27">
        <v>-292283.21000000002</v>
      </c>
      <c r="CP176" s="27">
        <v>0</v>
      </c>
      <c r="CQ176" s="27">
        <v>245436.62</v>
      </c>
    </row>
    <row r="177" spans="1:95">
      <c r="A177" s="26" t="s">
        <v>575</v>
      </c>
      <c r="B177" s="26" t="s">
        <v>580</v>
      </c>
      <c r="C177" s="26" t="s">
        <v>581</v>
      </c>
      <c r="D177" s="27">
        <v>120</v>
      </c>
      <c r="E177" s="27">
        <v>2798.92</v>
      </c>
      <c r="F177" s="28">
        <v>-0.17</v>
      </c>
      <c r="G177" s="27">
        <v>3025.05</v>
      </c>
      <c r="H177" s="27">
        <v>3113.55</v>
      </c>
      <c r="I177" s="27">
        <v>106941869</v>
      </c>
      <c r="J177" s="29">
        <v>25</v>
      </c>
      <c r="K177" s="29">
        <v>25</v>
      </c>
      <c r="L177" s="29">
        <v>0</v>
      </c>
      <c r="M177" s="29">
        <v>0</v>
      </c>
      <c r="N177" s="29">
        <v>9.1</v>
      </c>
      <c r="O177" s="29">
        <v>34.1</v>
      </c>
      <c r="P177" s="27">
        <v>9591320.5700000003</v>
      </c>
      <c r="Q177" s="27">
        <v>3377669.64</v>
      </c>
      <c r="R177" s="27">
        <v>563969</v>
      </c>
      <c r="S177" s="27">
        <v>22107.200000000001</v>
      </c>
      <c r="T177" s="27">
        <v>14565664</v>
      </c>
      <c r="U177" s="27">
        <v>0</v>
      </c>
      <c r="V177" s="27">
        <v>0</v>
      </c>
      <c r="W177" s="27">
        <v>0</v>
      </c>
      <c r="X177" s="27">
        <v>0</v>
      </c>
      <c r="Y177" s="27">
        <v>355703</v>
      </c>
      <c r="Z177" s="27">
        <v>1050</v>
      </c>
      <c r="AA177" s="27">
        <v>18886162.84</v>
      </c>
      <c r="AB177" s="27">
        <v>0</v>
      </c>
      <c r="AC177" s="27">
        <v>127998</v>
      </c>
      <c r="AD177" s="27">
        <v>86941.09</v>
      </c>
      <c r="AE177" s="27">
        <v>75</v>
      </c>
      <c r="AF177" s="27">
        <v>153043</v>
      </c>
      <c r="AG177" s="27">
        <v>0</v>
      </c>
      <c r="AH177" s="27">
        <v>4006080</v>
      </c>
      <c r="AI177" s="27">
        <v>33482</v>
      </c>
      <c r="AJ177" s="27">
        <v>0</v>
      </c>
      <c r="AK177" s="27">
        <v>15152.33</v>
      </c>
      <c r="AL177" s="27">
        <v>0</v>
      </c>
      <c r="AM177" s="27">
        <v>287392</v>
      </c>
      <c r="AN177" s="27">
        <v>0</v>
      </c>
      <c r="AO177" s="27">
        <v>1235262.23</v>
      </c>
      <c r="AP177" s="27">
        <v>5945425.6500000004</v>
      </c>
      <c r="AQ177" s="27">
        <v>6135685.8399999999</v>
      </c>
      <c r="AR177" s="27">
        <v>0</v>
      </c>
      <c r="AS177" s="27">
        <v>0</v>
      </c>
      <c r="AT177" s="27">
        <v>0</v>
      </c>
      <c r="AU177" s="27">
        <v>0</v>
      </c>
      <c r="AV177" s="27">
        <v>8068.63</v>
      </c>
      <c r="AW177" s="27">
        <v>0</v>
      </c>
      <c r="AX177" s="27">
        <v>8068.63</v>
      </c>
      <c r="AY177" s="27">
        <v>30975342.960000001</v>
      </c>
      <c r="AZ177" s="27">
        <v>10666527.82</v>
      </c>
      <c r="BA177" s="27">
        <v>1725784.65</v>
      </c>
      <c r="BB177" s="27">
        <v>864883.92</v>
      </c>
      <c r="BC177" s="27">
        <v>0</v>
      </c>
      <c r="BD177" s="27">
        <v>1290855.17</v>
      </c>
      <c r="BE177" s="27">
        <v>676299.06</v>
      </c>
      <c r="BF177" s="27">
        <v>15224350.619999999</v>
      </c>
      <c r="BG177" s="27">
        <v>1141957.23</v>
      </c>
      <c r="BH177" s="27">
        <v>267147.23</v>
      </c>
      <c r="BI177" s="27">
        <v>2762391.21</v>
      </c>
      <c r="BJ177" s="27">
        <v>1155757.52</v>
      </c>
      <c r="BK177" s="27">
        <v>229261.92</v>
      </c>
      <c r="BL177" s="27">
        <v>5556515.1100000003</v>
      </c>
      <c r="BM177" s="27">
        <v>1179807.24</v>
      </c>
      <c r="BN177" s="27">
        <v>2374169.27</v>
      </c>
      <c r="BO177" s="27">
        <v>1303139.99</v>
      </c>
      <c r="BP177" s="27">
        <v>4857116.5</v>
      </c>
      <c r="BQ177" s="27">
        <v>1681329.33</v>
      </c>
      <c r="BR177" s="27">
        <v>0</v>
      </c>
      <c r="BS177" s="27">
        <v>7676.92</v>
      </c>
      <c r="BT177" s="27">
        <v>0</v>
      </c>
      <c r="BU177" s="27">
        <v>1689006.25</v>
      </c>
      <c r="BV177" s="27">
        <v>845917.83</v>
      </c>
      <c r="BW177" s="27">
        <v>842902.18</v>
      </c>
      <c r="BX177" s="27">
        <v>0</v>
      </c>
      <c r="BY177" s="27">
        <v>0</v>
      </c>
      <c r="BZ177" s="27">
        <v>0</v>
      </c>
      <c r="CA177" s="27">
        <v>29015808.489999998</v>
      </c>
      <c r="CB177" s="27">
        <v>1376154.47</v>
      </c>
      <c r="CC177" s="27">
        <v>842902.18</v>
      </c>
      <c r="CD177" s="27">
        <v>26796751.84</v>
      </c>
      <c r="CE177" s="27">
        <v>2490867.98</v>
      </c>
      <c r="CF177" s="27">
        <v>24305883.859999999</v>
      </c>
      <c r="CG177" s="27">
        <v>8684.0223586240409</v>
      </c>
      <c r="CH177" s="30">
        <v>233.84</v>
      </c>
      <c r="CI177" s="27">
        <v>38827.640908313399</v>
      </c>
      <c r="CJ177" s="30">
        <v>253.27</v>
      </c>
      <c r="CK177" s="27">
        <v>41432.468038062099</v>
      </c>
      <c r="CL177" s="27">
        <v>6880779.6399999997</v>
      </c>
      <c r="CM177" s="27">
        <v>964504.09</v>
      </c>
      <c r="CN177" s="27">
        <v>0</v>
      </c>
      <c r="CO177" s="27">
        <v>5916275.5499999998</v>
      </c>
      <c r="CP177" s="27">
        <v>35990.93</v>
      </c>
      <c r="CQ177" s="27">
        <v>0</v>
      </c>
    </row>
    <row r="178" spans="1:95">
      <c r="A178" s="26" t="s">
        <v>575</v>
      </c>
      <c r="B178" s="26" t="s">
        <v>582</v>
      </c>
      <c r="C178" s="26" t="s">
        <v>583</v>
      </c>
      <c r="D178" s="27">
        <v>595</v>
      </c>
      <c r="E178" s="27">
        <v>504.76</v>
      </c>
      <c r="F178" s="28">
        <v>-0.21</v>
      </c>
      <c r="G178" s="27">
        <v>551.63</v>
      </c>
      <c r="H178" s="27">
        <v>579.83000000000004</v>
      </c>
      <c r="I178" s="27">
        <v>28597123</v>
      </c>
      <c r="J178" s="29">
        <v>25</v>
      </c>
      <c r="K178" s="29">
        <v>25</v>
      </c>
      <c r="L178" s="29">
        <v>0</v>
      </c>
      <c r="M178" s="29">
        <v>0</v>
      </c>
      <c r="N178" s="29">
        <v>8</v>
      </c>
      <c r="O178" s="29">
        <v>33</v>
      </c>
      <c r="P178" s="27">
        <v>2669324.1</v>
      </c>
      <c r="Q178" s="27">
        <v>900225.66</v>
      </c>
      <c r="R178" s="27">
        <v>151839.53</v>
      </c>
      <c r="S178" s="27">
        <v>0</v>
      </c>
      <c r="T178" s="27">
        <v>2538059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350</v>
      </c>
      <c r="AA178" s="27">
        <v>3590474.19</v>
      </c>
      <c r="AB178" s="27">
        <v>0</v>
      </c>
      <c r="AC178" s="27">
        <v>23837</v>
      </c>
      <c r="AD178" s="27">
        <v>168103.48</v>
      </c>
      <c r="AE178" s="27">
        <v>25</v>
      </c>
      <c r="AF178" s="27">
        <v>0</v>
      </c>
      <c r="AG178" s="27">
        <v>0</v>
      </c>
      <c r="AH178" s="27">
        <v>751680</v>
      </c>
      <c r="AI178" s="27">
        <v>0</v>
      </c>
      <c r="AJ178" s="27">
        <v>0</v>
      </c>
      <c r="AK178" s="27">
        <v>2561.15</v>
      </c>
      <c r="AL178" s="27">
        <v>0</v>
      </c>
      <c r="AM178" s="27">
        <v>148096</v>
      </c>
      <c r="AN178" s="27">
        <v>0</v>
      </c>
      <c r="AO178" s="27">
        <v>82791</v>
      </c>
      <c r="AP178" s="27">
        <v>1177093.6299999999</v>
      </c>
      <c r="AQ178" s="27">
        <v>1004723.55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  <c r="AW178" s="27">
        <v>0</v>
      </c>
      <c r="AX178" s="27">
        <v>0</v>
      </c>
      <c r="AY178" s="27">
        <v>5772291.3700000001</v>
      </c>
      <c r="AZ178" s="27">
        <v>2429335.23</v>
      </c>
      <c r="BA178" s="27">
        <v>270884.88</v>
      </c>
      <c r="BB178" s="27">
        <v>236677.18</v>
      </c>
      <c r="BC178" s="27">
        <v>0</v>
      </c>
      <c r="BD178" s="27">
        <v>287405.13</v>
      </c>
      <c r="BE178" s="27">
        <v>70051.8</v>
      </c>
      <c r="BF178" s="27">
        <v>3294354.22</v>
      </c>
      <c r="BG178" s="27">
        <v>403140.73</v>
      </c>
      <c r="BH178" s="27">
        <v>11407</v>
      </c>
      <c r="BI178" s="27">
        <v>378735.97</v>
      </c>
      <c r="BJ178" s="27">
        <v>156078.26999999999</v>
      </c>
      <c r="BK178" s="27">
        <v>21250.04</v>
      </c>
      <c r="BL178" s="27">
        <v>970612.01</v>
      </c>
      <c r="BM178" s="27">
        <v>159890.04999999999</v>
      </c>
      <c r="BN178" s="27">
        <v>340729.37</v>
      </c>
      <c r="BO178" s="27">
        <v>158957.26999999999</v>
      </c>
      <c r="BP178" s="27">
        <v>659576.68999999994</v>
      </c>
      <c r="BQ178" s="27">
        <v>263097.34999999998</v>
      </c>
      <c r="BR178" s="27">
        <v>0</v>
      </c>
      <c r="BS178" s="27">
        <v>0</v>
      </c>
      <c r="BT178" s="27">
        <v>0</v>
      </c>
      <c r="BU178" s="27">
        <v>263097.34999999998</v>
      </c>
      <c r="BV178" s="27">
        <v>16177.79</v>
      </c>
      <c r="BW178" s="27">
        <v>271395.7</v>
      </c>
      <c r="BX178" s="27">
        <v>0</v>
      </c>
      <c r="BY178" s="27">
        <v>0</v>
      </c>
      <c r="BZ178" s="27">
        <v>0</v>
      </c>
      <c r="CA178" s="27">
        <v>5475213.7599999998</v>
      </c>
      <c r="CB178" s="27">
        <v>97034.8</v>
      </c>
      <c r="CC178" s="27">
        <v>271395.7</v>
      </c>
      <c r="CD178" s="27">
        <v>5106783.26</v>
      </c>
      <c r="CE178" s="27">
        <v>607090.66</v>
      </c>
      <c r="CF178" s="27">
        <v>4499692.5999999996</v>
      </c>
      <c r="CG178" s="27">
        <v>8914.5189793169029</v>
      </c>
      <c r="CH178" s="30">
        <v>48.69</v>
      </c>
      <c r="CI178" s="27">
        <v>44666.325528856003</v>
      </c>
      <c r="CJ178" s="30">
        <v>50.69</v>
      </c>
      <c r="CK178" s="27">
        <v>46802.562043795602</v>
      </c>
      <c r="CL178" s="27">
        <v>2370153.63</v>
      </c>
      <c r="CM178" s="27">
        <v>127128.88</v>
      </c>
      <c r="CN178" s="27">
        <v>0</v>
      </c>
      <c r="CO178" s="27">
        <v>2243024.75</v>
      </c>
      <c r="CP178" s="27">
        <v>0</v>
      </c>
      <c r="CQ178" s="27">
        <v>9584.56</v>
      </c>
    </row>
    <row r="179" spans="1:95">
      <c r="A179" s="26" t="s">
        <v>584</v>
      </c>
      <c r="B179" s="26" t="s">
        <v>585</v>
      </c>
      <c r="C179" s="26" t="s">
        <v>586</v>
      </c>
      <c r="D179" s="27">
        <v>113</v>
      </c>
      <c r="E179" s="27">
        <v>364.02</v>
      </c>
      <c r="F179" s="28">
        <v>0.04</v>
      </c>
      <c r="G179" s="27">
        <v>381.76</v>
      </c>
      <c r="H179" s="27">
        <v>382.17</v>
      </c>
      <c r="I179" s="27">
        <v>17027300</v>
      </c>
      <c r="J179" s="29">
        <v>26.1</v>
      </c>
      <c r="K179" s="29">
        <v>25</v>
      </c>
      <c r="L179" s="29">
        <v>1.1000000000000001</v>
      </c>
      <c r="M179" s="29">
        <v>0</v>
      </c>
      <c r="N179" s="29">
        <v>7.9</v>
      </c>
      <c r="O179" s="29">
        <v>34</v>
      </c>
      <c r="P179" s="27">
        <v>306000.93</v>
      </c>
      <c r="Q179" s="27">
        <v>578048.24</v>
      </c>
      <c r="R179" s="27">
        <v>230490.49</v>
      </c>
      <c r="S179" s="27">
        <v>628.91999999999996</v>
      </c>
      <c r="T179" s="27">
        <v>1716795</v>
      </c>
      <c r="U179" s="27">
        <v>1458</v>
      </c>
      <c r="V179" s="27">
        <v>0</v>
      </c>
      <c r="W179" s="27">
        <v>0</v>
      </c>
      <c r="X179" s="27">
        <v>0</v>
      </c>
      <c r="Y179" s="27">
        <v>30148</v>
      </c>
      <c r="Z179" s="27">
        <v>0</v>
      </c>
      <c r="AA179" s="27">
        <v>2557568.65</v>
      </c>
      <c r="AB179" s="27">
        <v>0</v>
      </c>
      <c r="AC179" s="27">
        <v>15711</v>
      </c>
      <c r="AD179" s="27">
        <v>3423.22</v>
      </c>
      <c r="AE179" s="27">
        <v>0</v>
      </c>
      <c r="AF179" s="27">
        <v>0</v>
      </c>
      <c r="AG179" s="27">
        <v>0</v>
      </c>
      <c r="AH179" s="27">
        <v>123360</v>
      </c>
      <c r="AI179" s="27">
        <v>600</v>
      </c>
      <c r="AJ179" s="27">
        <v>0</v>
      </c>
      <c r="AK179" s="27">
        <v>1643.54</v>
      </c>
      <c r="AL179" s="27">
        <v>0</v>
      </c>
      <c r="AM179" s="27">
        <v>0</v>
      </c>
      <c r="AN179" s="27">
        <v>0</v>
      </c>
      <c r="AO179" s="27">
        <v>29913</v>
      </c>
      <c r="AP179" s="27">
        <v>174650.76</v>
      </c>
      <c r="AQ179" s="27">
        <v>313186.51</v>
      </c>
      <c r="AR179" s="27">
        <v>-441.28</v>
      </c>
      <c r="AS179" s="27">
        <v>0</v>
      </c>
      <c r="AT179" s="27">
        <v>0</v>
      </c>
      <c r="AU179" s="27">
        <v>0</v>
      </c>
      <c r="AV179" s="27">
        <v>0</v>
      </c>
      <c r="AW179" s="27">
        <v>0</v>
      </c>
      <c r="AX179" s="27">
        <v>-441.28</v>
      </c>
      <c r="AY179" s="27">
        <v>3044964.64</v>
      </c>
      <c r="AZ179" s="27">
        <v>1497054.7</v>
      </c>
      <c r="BA179" s="27">
        <v>186969.22</v>
      </c>
      <c r="BB179" s="27">
        <v>173446.99</v>
      </c>
      <c r="BC179" s="27">
        <v>0</v>
      </c>
      <c r="BD179" s="27">
        <v>63291.03</v>
      </c>
      <c r="BE179" s="27">
        <v>64628.46</v>
      </c>
      <c r="BF179" s="27">
        <v>1985390.4</v>
      </c>
      <c r="BG179" s="27">
        <v>163950.46</v>
      </c>
      <c r="BH179" s="27">
        <v>64638.34</v>
      </c>
      <c r="BI179" s="27">
        <v>231084.55</v>
      </c>
      <c r="BJ179" s="27">
        <v>68870.12</v>
      </c>
      <c r="BK179" s="27">
        <v>69254.92</v>
      </c>
      <c r="BL179" s="27">
        <v>597798.39</v>
      </c>
      <c r="BM179" s="27">
        <v>78927.850000000006</v>
      </c>
      <c r="BN179" s="27">
        <v>79070.289999999994</v>
      </c>
      <c r="BO179" s="27">
        <v>82787.67</v>
      </c>
      <c r="BP179" s="27">
        <v>240785.81</v>
      </c>
      <c r="BQ179" s="27">
        <v>206090.08</v>
      </c>
      <c r="BR179" s="27">
        <v>0</v>
      </c>
      <c r="BS179" s="27">
        <v>26760.32</v>
      </c>
      <c r="BT179" s="27">
        <v>0</v>
      </c>
      <c r="BU179" s="27">
        <v>232850.4</v>
      </c>
      <c r="BV179" s="27">
        <v>0</v>
      </c>
      <c r="BW179" s="27">
        <v>73936.09</v>
      </c>
      <c r="BX179" s="27">
        <v>0</v>
      </c>
      <c r="BY179" s="27">
        <v>0</v>
      </c>
      <c r="BZ179" s="27">
        <v>0</v>
      </c>
      <c r="CA179" s="27">
        <v>3130761.09</v>
      </c>
      <c r="CB179" s="27">
        <v>30799.18</v>
      </c>
      <c r="CC179" s="27">
        <v>73936.09</v>
      </c>
      <c r="CD179" s="27">
        <v>3026025.82</v>
      </c>
      <c r="CE179" s="27">
        <v>284744.99</v>
      </c>
      <c r="CF179" s="27">
        <v>2741280.83</v>
      </c>
      <c r="CG179" s="27">
        <v>7530.5775232130109</v>
      </c>
      <c r="CH179" s="30">
        <v>33.86</v>
      </c>
      <c r="CI179" s="27">
        <v>37288.246898995902</v>
      </c>
      <c r="CJ179" s="30">
        <v>35.86</v>
      </c>
      <c r="CK179" s="27">
        <v>39478.194088120501</v>
      </c>
      <c r="CL179" s="27">
        <v>559952.86</v>
      </c>
      <c r="CM179" s="27">
        <v>195621.64</v>
      </c>
      <c r="CN179" s="27">
        <v>0</v>
      </c>
      <c r="CO179" s="27">
        <v>364331.22</v>
      </c>
      <c r="CP179" s="27">
        <v>0</v>
      </c>
      <c r="CQ179" s="27">
        <v>0</v>
      </c>
    </row>
    <row r="180" spans="1:95">
      <c r="A180" s="26" t="s">
        <v>584</v>
      </c>
      <c r="B180" s="26" t="s">
        <v>587</v>
      </c>
      <c r="C180" s="26" t="s">
        <v>588</v>
      </c>
      <c r="D180" s="27">
        <v>208</v>
      </c>
      <c r="E180" s="27">
        <v>971.05</v>
      </c>
      <c r="F180" s="28">
        <v>7.0000000000000007E-2</v>
      </c>
      <c r="G180" s="27">
        <v>1034.6400000000001</v>
      </c>
      <c r="H180" s="27">
        <v>1013.07</v>
      </c>
      <c r="I180" s="27">
        <v>48156257</v>
      </c>
      <c r="J180" s="29">
        <v>25</v>
      </c>
      <c r="K180" s="29">
        <v>25</v>
      </c>
      <c r="L180" s="29">
        <v>0</v>
      </c>
      <c r="M180" s="29">
        <v>0</v>
      </c>
      <c r="N180" s="29">
        <v>13.6</v>
      </c>
      <c r="O180" s="29">
        <v>38.6</v>
      </c>
      <c r="P180" s="27">
        <v>5825000</v>
      </c>
      <c r="Q180" s="27">
        <v>1718694.04</v>
      </c>
      <c r="R180" s="27">
        <v>569807.29</v>
      </c>
      <c r="S180" s="27">
        <v>0</v>
      </c>
      <c r="T180" s="27">
        <v>4466917</v>
      </c>
      <c r="U180" s="27">
        <v>163350</v>
      </c>
      <c r="V180" s="27">
        <v>0</v>
      </c>
      <c r="W180" s="27">
        <v>0</v>
      </c>
      <c r="X180" s="27">
        <v>0</v>
      </c>
      <c r="Y180" s="27">
        <v>0</v>
      </c>
      <c r="Z180" s="27">
        <v>350</v>
      </c>
      <c r="AA180" s="27">
        <v>6919118.3300000001</v>
      </c>
      <c r="AB180" s="27">
        <v>0</v>
      </c>
      <c r="AC180" s="27">
        <v>41647</v>
      </c>
      <c r="AD180" s="27">
        <v>4288.71</v>
      </c>
      <c r="AE180" s="27">
        <v>125</v>
      </c>
      <c r="AF180" s="27">
        <v>1365</v>
      </c>
      <c r="AG180" s="27">
        <v>16575</v>
      </c>
      <c r="AH180" s="27">
        <v>261120</v>
      </c>
      <c r="AI180" s="27">
        <v>8080</v>
      </c>
      <c r="AJ180" s="27">
        <v>0</v>
      </c>
      <c r="AK180" s="27">
        <v>4335.76</v>
      </c>
      <c r="AL180" s="27">
        <v>0</v>
      </c>
      <c r="AM180" s="27">
        <v>80200</v>
      </c>
      <c r="AN180" s="27">
        <v>0</v>
      </c>
      <c r="AO180" s="27">
        <v>150304</v>
      </c>
      <c r="AP180" s="27">
        <v>568040.47</v>
      </c>
      <c r="AQ180" s="27">
        <v>845273.56</v>
      </c>
      <c r="AR180" s="27">
        <v>4588.18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4588.18</v>
      </c>
      <c r="AY180" s="27">
        <v>8337020.54</v>
      </c>
      <c r="AZ180" s="27">
        <v>3417134.81</v>
      </c>
      <c r="BA180" s="27">
        <v>543406.88</v>
      </c>
      <c r="BB180" s="27">
        <v>273066.99</v>
      </c>
      <c r="BC180" s="27">
        <v>0</v>
      </c>
      <c r="BD180" s="27">
        <v>265570.65999999997</v>
      </c>
      <c r="BE180" s="27">
        <v>81873</v>
      </c>
      <c r="BF180" s="27">
        <v>4581052.34</v>
      </c>
      <c r="BG180" s="27">
        <v>192564.29</v>
      </c>
      <c r="BH180" s="27">
        <v>67242.48</v>
      </c>
      <c r="BI180" s="27">
        <v>1104402.6599999999</v>
      </c>
      <c r="BJ180" s="27">
        <v>303085.17</v>
      </c>
      <c r="BK180" s="27">
        <v>98507.79</v>
      </c>
      <c r="BL180" s="27">
        <v>1765802.39</v>
      </c>
      <c r="BM180" s="27">
        <v>165513.97</v>
      </c>
      <c r="BN180" s="27">
        <v>434406.55</v>
      </c>
      <c r="BO180" s="27">
        <v>489687.86</v>
      </c>
      <c r="BP180" s="27">
        <v>1089608.3799999999</v>
      </c>
      <c r="BQ180" s="27">
        <v>471625.32</v>
      </c>
      <c r="BR180" s="27">
        <v>0</v>
      </c>
      <c r="BS180" s="27">
        <v>0</v>
      </c>
      <c r="BT180" s="27">
        <v>0</v>
      </c>
      <c r="BU180" s="27">
        <v>471625.32</v>
      </c>
      <c r="BV180" s="27">
        <v>458574.4</v>
      </c>
      <c r="BW180" s="27">
        <v>460851.8</v>
      </c>
      <c r="BX180" s="27">
        <v>0</v>
      </c>
      <c r="BY180" s="27">
        <v>0</v>
      </c>
      <c r="BZ180" s="27">
        <v>0</v>
      </c>
      <c r="CA180" s="27">
        <v>8827514.6300000008</v>
      </c>
      <c r="CB180" s="27">
        <v>559422.62</v>
      </c>
      <c r="CC180" s="27">
        <v>460851.8</v>
      </c>
      <c r="CD180" s="27">
        <v>7807240.21</v>
      </c>
      <c r="CE180" s="27">
        <v>703914.17</v>
      </c>
      <c r="CF180" s="27">
        <v>7103326.04</v>
      </c>
      <c r="CG180" s="27">
        <v>7315.0981308892442</v>
      </c>
      <c r="CH180" s="30">
        <v>77.010000000000005</v>
      </c>
      <c r="CI180" s="27">
        <v>36488.4339696143</v>
      </c>
      <c r="CJ180" s="30">
        <v>83.01</v>
      </c>
      <c r="CK180" s="27">
        <v>40038.378749548203</v>
      </c>
      <c r="CL180" s="27">
        <v>983923.52</v>
      </c>
      <c r="CM180" s="27">
        <v>0</v>
      </c>
      <c r="CN180" s="27">
        <v>0</v>
      </c>
      <c r="CO180" s="27">
        <v>983923.52</v>
      </c>
      <c r="CP180" s="27">
        <v>0</v>
      </c>
      <c r="CQ180" s="27">
        <v>0</v>
      </c>
    </row>
    <row r="181" spans="1:95">
      <c r="A181" s="26" t="s">
        <v>584</v>
      </c>
      <c r="B181" s="26" t="s">
        <v>589</v>
      </c>
      <c r="C181" s="26" t="s">
        <v>590</v>
      </c>
      <c r="D181" s="27">
        <v>201</v>
      </c>
      <c r="E181" s="27">
        <v>424.17</v>
      </c>
      <c r="F181" s="28">
        <v>0.14000000000000001</v>
      </c>
      <c r="G181" s="27">
        <v>451.21</v>
      </c>
      <c r="H181" s="27">
        <v>442.6</v>
      </c>
      <c r="I181" s="27">
        <v>24645195</v>
      </c>
      <c r="J181" s="29">
        <v>25</v>
      </c>
      <c r="K181" s="29">
        <v>25</v>
      </c>
      <c r="L181" s="29">
        <v>0</v>
      </c>
      <c r="M181" s="29">
        <v>0</v>
      </c>
      <c r="N181" s="29">
        <v>10</v>
      </c>
      <c r="O181" s="29">
        <v>35</v>
      </c>
      <c r="P181" s="27">
        <v>2840273.85</v>
      </c>
      <c r="Q181" s="27">
        <v>769240.26</v>
      </c>
      <c r="R181" s="27">
        <v>348009.96</v>
      </c>
      <c r="S181" s="27">
        <v>2902.01</v>
      </c>
      <c r="T181" s="27">
        <v>1862098</v>
      </c>
      <c r="U181" s="27">
        <v>29214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3011464.23</v>
      </c>
      <c r="AB181" s="27">
        <v>0</v>
      </c>
      <c r="AC181" s="27">
        <v>18195</v>
      </c>
      <c r="AD181" s="27">
        <v>500</v>
      </c>
      <c r="AE181" s="27">
        <v>0</v>
      </c>
      <c r="AF181" s="27">
        <v>0</v>
      </c>
      <c r="AG181" s="27">
        <v>0</v>
      </c>
      <c r="AH181" s="27">
        <v>119853</v>
      </c>
      <c r="AI181" s="27">
        <v>2664</v>
      </c>
      <c r="AJ181" s="27">
        <v>0</v>
      </c>
      <c r="AK181" s="27">
        <v>1675.19</v>
      </c>
      <c r="AL181" s="27">
        <v>0</v>
      </c>
      <c r="AM181" s="27">
        <v>0</v>
      </c>
      <c r="AN181" s="27">
        <v>0</v>
      </c>
      <c r="AO181" s="27">
        <v>46270</v>
      </c>
      <c r="AP181" s="27">
        <v>189157.19</v>
      </c>
      <c r="AQ181" s="27">
        <v>466607.63</v>
      </c>
      <c r="AR181" s="27">
        <v>0</v>
      </c>
      <c r="AS181" s="27">
        <v>0</v>
      </c>
      <c r="AT181" s="27">
        <v>0</v>
      </c>
      <c r="AU181" s="27">
        <v>0</v>
      </c>
      <c r="AV181" s="27">
        <v>0</v>
      </c>
      <c r="AW181" s="27">
        <v>0</v>
      </c>
      <c r="AX181" s="27">
        <v>0</v>
      </c>
      <c r="AY181" s="27">
        <v>3667229.05</v>
      </c>
      <c r="AZ181" s="27">
        <v>1569391.07</v>
      </c>
      <c r="BA181" s="27">
        <v>219333.35</v>
      </c>
      <c r="BB181" s="27">
        <v>174306.45</v>
      </c>
      <c r="BC181" s="27">
        <v>0</v>
      </c>
      <c r="BD181" s="27">
        <v>239060.08</v>
      </c>
      <c r="BE181" s="27">
        <v>75145.47</v>
      </c>
      <c r="BF181" s="27">
        <v>2277236.42</v>
      </c>
      <c r="BG181" s="27">
        <v>155699.29999999999</v>
      </c>
      <c r="BH181" s="27">
        <v>0</v>
      </c>
      <c r="BI181" s="27">
        <v>325267.96999999997</v>
      </c>
      <c r="BJ181" s="27">
        <v>207218.82</v>
      </c>
      <c r="BK181" s="27">
        <v>20097.830000000002</v>
      </c>
      <c r="BL181" s="27">
        <v>708283.92</v>
      </c>
      <c r="BM181" s="27">
        <v>79026.28</v>
      </c>
      <c r="BN181" s="27">
        <v>184679.66</v>
      </c>
      <c r="BO181" s="27">
        <v>147195.37</v>
      </c>
      <c r="BP181" s="27">
        <v>410901.31</v>
      </c>
      <c r="BQ181" s="27">
        <v>173123.17</v>
      </c>
      <c r="BR181" s="27">
        <v>0</v>
      </c>
      <c r="BS181" s="27">
        <v>689.04</v>
      </c>
      <c r="BT181" s="27">
        <v>0</v>
      </c>
      <c r="BU181" s="27">
        <v>173812.21</v>
      </c>
      <c r="BV181" s="27">
        <v>147350</v>
      </c>
      <c r="BW181" s="27">
        <v>233547.43</v>
      </c>
      <c r="BX181" s="27">
        <v>0</v>
      </c>
      <c r="BY181" s="27">
        <v>0</v>
      </c>
      <c r="BZ181" s="27">
        <v>0</v>
      </c>
      <c r="CA181" s="27">
        <v>3951131.29</v>
      </c>
      <c r="CB181" s="27">
        <v>220162.11</v>
      </c>
      <c r="CC181" s="27">
        <v>233547.43</v>
      </c>
      <c r="CD181" s="27">
        <v>3497421.75</v>
      </c>
      <c r="CE181" s="27">
        <v>394954.07</v>
      </c>
      <c r="CF181" s="27">
        <v>3102467.68</v>
      </c>
      <c r="CG181" s="27">
        <v>7314.2081712520921</v>
      </c>
      <c r="CH181" s="30">
        <v>35.67</v>
      </c>
      <c r="CI181" s="27">
        <v>40576.340342024101</v>
      </c>
      <c r="CJ181" s="30">
        <v>38.67</v>
      </c>
      <c r="CK181" s="27">
        <v>42273.455908973403</v>
      </c>
      <c r="CL181" s="27">
        <v>474394.28</v>
      </c>
      <c r="CM181" s="27">
        <v>150.75</v>
      </c>
      <c r="CN181" s="27">
        <v>0</v>
      </c>
      <c r="CO181" s="27">
        <v>474243.53</v>
      </c>
      <c r="CP181" s="27">
        <v>291597.95</v>
      </c>
      <c r="CQ181" s="27">
        <v>0</v>
      </c>
    </row>
    <row r="182" spans="1:95">
      <c r="A182" s="26" t="s">
        <v>584</v>
      </c>
      <c r="B182" s="26" t="s">
        <v>591</v>
      </c>
      <c r="C182" s="26" t="s">
        <v>592</v>
      </c>
      <c r="D182" s="27">
        <v>234</v>
      </c>
      <c r="E182" s="27">
        <v>481.91</v>
      </c>
      <c r="F182" s="28">
        <v>-0.06</v>
      </c>
      <c r="G182" s="27">
        <v>515.5</v>
      </c>
      <c r="H182" s="27">
        <v>541.69000000000005</v>
      </c>
      <c r="I182" s="27">
        <v>33185150</v>
      </c>
      <c r="J182" s="29">
        <v>26.9</v>
      </c>
      <c r="K182" s="29">
        <v>25</v>
      </c>
      <c r="L182" s="29">
        <v>1.9</v>
      </c>
      <c r="M182" s="29">
        <v>0</v>
      </c>
      <c r="N182" s="29">
        <v>9.5</v>
      </c>
      <c r="O182" s="29">
        <v>36.4</v>
      </c>
      <c r="P182" s="27">
        <v>3770000</v>
      </c>
      <c r="Q182" s="27">
        <v>1116589.8</v>
      </c>
      <c r="R182" s="27">
        <v>257215.79</v>
      </c>
      <c r="S182" s="27">
        <v>3891.8</v>
      </c>
      <c r="T182" s="27">
        <v>2209465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775.89</v>
      </c>
      <c r="AA182" s="27">
        <v>3587938.28</v>
      </c>
      <c r="AB182" s="27">
        <v>0</v>
      </c>
      <c r="AC182" s="27">
        <v>22269</v>
      </c>
      <c r="AD182" s="27">
        <v>3840.69</v>
      </c>
      <c r="AE182" s="27">
        <v>0</v>
      </c>
      <c r="AF182" s="27">
        <v>1593</v>
      </c>
      <c r="AG182" s="27">
        <v>1365</v>
      </c>
      <c r="AH182" s="27">
        <v>115200</v>
      </c>
      <c r="AI182" s="27">
        <v>43130</v>
      </c>
      <c r="AJ182" s="27">
        <v>3250</v>
      </c>
      <c r="AK182" s="27">
        <v>1726.5</v>
      </c>
      <c r="AL182" s="27">
        <v>0</v>
      </c>
      <c r="AM182" s="27">
        <v>0</v>
      </c>
      <c r="AN182" s="27">
        <v>0</v>
      </c>
      <c r="AO182" s="27">
        <v>80090.850000000006</v>
      </c>
      <c r="AP182" s="27">
        <v>272465.03999999998</v>
      </c>
      <c r="AQ182" s="27">
        <v>387937.13</v>
      </c>
      <c r="AR182" s="27">
        <v>1825138.92</v>
      </c>
      <c r="AS182" s="27">
        <v>0</v>
      </c>
      <c r="AT182" s="27">
        <v>0</v>
      </c>
      <c r="AU182" s="27">
        <v>1925</v>
      </c>
      <c r="AV182" s="27">
        <v>0</v>
      </c>
      <c r="AW182" s="27">
        <v>0</v>
      </c>
      <c r="AX182" s="27">
        <v>1827063.92</v>
      </c>
      <c r="AY182" s="27">
        <v>6075404.3700000001</v>
      </c>
      <c r="AZ182" s="27">
        <v>1833177.32</v>
      </c>
      <c r="BA182" s="27">
        <v>328591.03999999998</v>
      </c>
      <c r="BB182" s="27">
        <v>189251.27</v>
      </c>
      <c r="BC182" s="27">
        <v>0</v>
      </c>
      <c r="BD182" s="27">
        <v>125536.53</v>
      </c>
      <c r="BE182" s="27">
        <v>170225.88</v>
      </c>
      <c r="BF182" s="27">
        <v>2646782.04</v>
      </c>
      <c r="BG182" s="27">
        <v>133480.21</v>
      </c>
      <c r="BH182" s="27">
        <v>58601.98</v>
      </c>
      <c r="BI182" s="27">
        <v>393535.06</v>
      </c>
      <c r="BJ182" s="27">
        <v>140353.87</v>
      </c>
      <c r="BK182" s="27">
        <v>11650.16</v>
      </c>
      <c r="BL182" s="27">
        <v>737621.28</v>
      </c>
      <c r="BM182" s="27">
        <v>141811.38</v>
      </c>
      <c r="BN182" s="27">
        <v>219533.71</v>
      </c>
      <c r="BO182" s="27">
        <v>225817.95</v>
      </c>
      <c r="BP182" s="27">
        <v>587163.04</v>
      </c>
      <c r="BQ182" s="27">
        <v>172194.27</v>
      </c>
      <c r="BR182" s="27">
        <v>0</v>
      </c>
      <c r="BS182" s="27">
        <v>54.92</v>
      </c>
      <c r="BT182" s="27">
        <v>0</v>
      </c>
      <c r="BU182" s="27">
        <v>172249.19</v>
      </c>
      <c r="BV182" s="27">
        <v>1261393.3600000001</v>
      </c>
      <c r="BW182" s="27">
        <v>218742.2</v>
      </c>
      <c r="BX182" s="27">
        <v>32911.15</v>
      </c>
      <c r="BY182" s="27">
        <v>0</v>
      </c>
      <c r="BZ182" s="27">
        <v>0</v>
      </c>
      <c r="CA182" s="27">
        <v>5656862.2599999998</v>
      </c>
      <c r="CB182" s="27">
        <v>1379512.4</v>
      </c>
      <c r="CC182" s="27">
        <v>218742.2</v>
      </c>
      <c r="CD182" s="27">
        <v>4058607.66</v>
      </c>
      <c r="CE182" s="27">
        <v>293128.57</v>
      </c>
      <c r="CF182" s="27">
        <v>3765479.09</v>
      </c>
      <c r="CG182" s="27">
        <v>7813.6562636176868</v>
      </c>
      <c r="CH182" s="30">
        <v>52.71</v>
      </c>
      <c r="CI182" s="27">
        <v>34728.591918042097</v>
      </c>
      <c r="CJ182" s="30">
        <v>59.71</v>
      </c>
      <c r="CK182" s="27">
        <v>35402.1596047563</v>
      </c>
      <c r="CL182" s="27">
        <v>448824.84</v>
      </c>
      <c r="CM182" s="27">
        <v>12632.18</v>
      </c>
      <c r="CN182" s="27">
        <v>0</v>
      </c>
      <c r="CO182" s="27">
        <v>436192.66</v>
      </c>
      <c r="CP182" s="27">
        <v>589793.57999999996</v>
      </c>
      <c r="CQ182" s="27">
        <v>0</v>
      </c>
    </row>
    <row r="183" spans="1:95">
      <c r="A183" s="26" t="s">
        <v>593</v>
      </c>
      <c r="B183" s="26" t="s">
        <v>594</v>
      </c>
      <c r="C183" s="26" t="s">
        <v>595</v>
      </c>
      <c r="D183" s="27">
        <v>171</v>
      </c>
      <c r="E183" s="27">
        <v>991.74</v>
      </c>
      <c r="F183" s="28">
        <v>-0.02</v>
      </c>
      <c r="G183" s="27">
        <v>1076.29</v>
      </c>
      <c r="H183" s="27">
        <v>1076.3</v>
      </c>
      <c r="I183" s="27">
        <v>45878746</v>
      </c>
      <c r="J183" s="29">
        <v>25</v>
      </c>
      <c r="K183" s="29">
        <v>25</v>
      </c>
      <c r="L183" s="29">
        <v>0</v>
      </c>
      <c r="M183" s="29">
        <v>0</v>
      </c>
      <c r="N183" s="29">
        <v>10.5</v>
      </c>
      <c r="O183" s="29">
        <v>35.5</v>
      </c>
      <c r="P183" s="27">
        <v>6280366.7999999998</v>
      </c>
      <c r="Q183" s="27">
        <v>1793023.83</v>
      </c>
      <c r="R183" s="27">
        <v>568609.75</v>
      </c>
      <c r="S183" s="27">
        <v>0</v>
      </c>
      <c r="T183" s="27">
        <v>4839418</v>
      </c>
      <c r="U183" s="27">
        <v>2376</v>
      </c>
      <c r="V183" s="27">
        <v>0</v>
      </c>
      <c r="W183" s="27">
        <v>0</v>
      </c>
      <c r="X183" s="27">
        <v>0</v>
      </c>
      <c r="Y183" s="27">
        <v>15391</v>
      </c>
      <c r="Z183" s="27">
        <v>700</v>
      </c>
      <c r="AA183" s="27">
        <v>7219518.5800000001</v>
      </c>
      <c r="AB183" s="27">
        <v>0</v>
      </c>
      <c r="AC183" s="27">
        <v>44247</v>
      </c>
      <c r="AD183" s="27">
        <v>19495.650000000001</v>
      </c>
      <c r="AE183" s="27">
        <v>50</v>
      </c>
      <c r="AF183" s="27">
        <v>29315</v>
      </c>
      <c r="AG183" s="27">
        <v>0</v>
      </c>
      <c r="AH183" s="27">
        <v>350400</v>
      </c>
      <c r="AI183" s="27">
        <v>202276</v>
      </c>
      <c r="AJ183" s="27">
        <v>15438</v>
      </c>
      <c r="AK183" s="27">
        <v>3877.9</v>
      </c>
      <c r="AL183" s="27">
        <v>0</v>
      </c>
      <c r="AM183" s="27">
        <v>0</v>
      </c>
      <c r="AN183" s="27">
        <v>0</v>
      </c>
      <c r="AO183" s="27">
        <v>126071</v>
      </c>
      <c r="AP183" s="27">
        <v>791170.55</v>
      </c>
      <c r="AQ183" s="27">
        <v>1064672.28</v>
      </c>
      <c r="AR183" s="27">
        <v>0</v>
      </c>
      <c r="AS183" s="27">
        <v>0</v>
      </c>
      <c r="AT183" s="27">
        <v>0</v>
      </c>
      <c r="AU183" s="27">
        <v>411</v>
      </c>
      <c r="AV183" s="27">
        <v>861.03</v>
      </c>
      <c r="AW183" s="27">
        <v>0</v>
      </c>
      <c r="AX183" s="27">
        <v>1272.03</v>
      </c>
      <c r="AY183" s="27">
        <v>9076633.4399999995</v>
      </c>
      <c r="AZ183" s="27">
        <v>3566104.89</v>
      </c>
      <c r="BA183" s="27">
        <v>710544.3</v>
      </c>
      <c r="BB183" s="27">
        <v>182736.29</v>
      </c>
      <c r="BC183" s="27">
        <v>0</v>
      </c>
      <c r="BD183" s="27">
        <v>325612.01</v>
      </c>
      <c r="BE183" s="27">
        <v>161305.78</v>
      </c>
      <c r="BF183" s="27">
        <v>4946303.2699999996</v>
      </c>
      <c r="BG183" s="27">
        <v>288202.96000000002</v>
      </c>
      <c r="BH183" s="27">
        <v>106115.37</v>
      </c>
      <c r="BI183" s="27">
        <v>775858.83</v>
      </c>
      <c r="BJ183" s="27">
        <v>304411.15999999997</v>
      </c>
      <c r="BK183" s="27">
        <v>71201.100000000006</v>
      </c>
      <c r="BL183" s="27">
        <v>1545789.42</v>
      </c>
      <c r="BM183" s="27">
        <v>332775.36</v>
      </c>
      <c r="BN183" s="27">
        <v>284772.90000000002</v>
      </c>
      <c r="BO183" s="27">
        <v>556415.56999999995</v>
      </c>
      <c r="BP183" s="27">
        <v>1173963.83</v>
      </c>
      <c r="BQ183" s="27">
        <v>358542.33</v>
      </c>
      <c r="BR183" s="27">
        <v>0</v>
      </c>
      <c r="BS183" s="27">
        <v>0</v>
      </c>
      <c r="BT183" s="27">
        <v>0</v>
      </c>
      <c r="BU183" s="27">
        <v>358542.33</v>
      </c>
      <c r="BV183" s="27">
        <v>1565111.47</v>
      </c>
      <c r="BW183" s="27">
        <v>455366.67</v>
      </c>
      <c r="BX183" s="27">
        <v>220836</v>
      </c>
      <c r="BY183" s="27">
        <v>0</v>
      </c>
      <c r="BZ183" s="27">
        <v>360</v>
      </c>
      <c r="CA183" s="27">
        <v>10266272.99</v>
      </c>
      <c r="CB183" s="27">
        <v>1711437.42</v>
      </c>
      <c r="CC183" s="27">
        <v>455366.67</v>
      </c>
      <c r="CD183" s="27">
        <v>8099468.9000000004</v>
      </c>
      <c r="CE183" s="27">
        <v>688683.53</v>
      </c>
      <c r="CF183" s="27">
        <v>7410785.3700000001</v>
      </c>
      <c r="CG183" s="27">
        <v>7472.5082884627018</v>
      </c>
      <c r="CH183" s="30">
        <v>76.63</v>
      </c>
      <c r="CI183" s="27">
        <v>39064.167036408697</v>
      </c>
      <c r="CJ183" s="30">
        <v>84.6</v>
      </c>
      <c r="CK183" s="27">
        <v>41654.916548463298</v>
      </c>
      <c r="CL183" s="27">
        <v>731665.36</v>
      </c>
      <c r="CM183" s="27">
        <v>0</v>
      </c>
      <c r="CN183" s="27">
        <v>0</v>
      </c>
      <c r="CO183" s="27">
        <v>731665.36</v>
      </c>
      <c r="CP183" s="27">
        <v>2824375.16</v>
      </c>
      <c r="CQ183" s="27">
        <v>0</v>
      </c>
    </row>
    <row r="184" spans="1:95">
      <c r="A184" s="26" t="s">
        <v>593</v>
      </c>
      <c r="B184" s="26" t="s">
        <v>596</v>
      </c>
      <c r="C184" s="26" t="s">
        <v>597</v>
      </c>
      <c r="D184" s="27">
        <v>100</v>
      </c>
      <c r="E184" s="27">
        <v>596.91999999999996</v>
      </c>
      <c r="F184" s="28">
        <v>-0.14000000000000001</v>
      </c>
      <c r="G184" s="27">
        <v>631.67999999999995</v>
      </c>
      <c r="H184" s="27">
        <v>662.56</v>
      </c>
      <c r="I184" s="27">
        <v>32882623</v>
      </c>
      <c r="J184" s="29">
        <v>25</v>
      </c>
      <c r="K184" s="29">
        <v>25</v>
      </c>
      <c r="L184" s="29">
        <v>0</v>
      </c>
      <c r="M184" s="29">
        <v>0</v>
      </c>
      <c r="N184" s="29">
        <v>8.5</v>
      </c>
      <c r="O184" s="29">
        <v>33.5</v>
      </c>
      <c r="P184" s="27">
        <v>2086066.55</v>
      </c>
      <c r="Q184" s="27">
        <v>1076689.5900000001</v>
      </c>
      <c r="R184" s="27">
        <v>207681.92000000001</v>
      </c>
      <c r="S184" s="27">
        <v>0</v>
      </c>
      <c r="T184" s="27">
        <v>2874873</v>
      </c>
      <c r="U184" s="27">
        <v>0</v>
      </c>
      <c r="V184" s="27">
        <v>0</v>
      </c>
      <c r="W184" s="27">
        <v>0</v>
      </c>
      <c r="X184" s="27">
        <v>0</v>
      </c>
      <c r="Y184" s="27">
        <v>26449</v>
      </c>
      <c r="Z184" s="27">
        <v>350</v>
      </c>
      <c r="AA184" s="27">
        <v>4186043.51</v>
      </c>
      <c r="AB184" s="27">
        <v>0</v>
      </c>
      <c r="AC184" s="27">
        <v>27238</v>
      </c>
      <c r="AD184" s="27">
        <v>19737.87</v>
      </c>
      <c r="AE184" s="27">
        <v>0</v>
      </c>
      <c r="AF184" s="27">
        <v>17843</v>
      </c>
      <c r="AG184" s="27">
        <v>0</v>
      </c>
      <c r="AH184" s="27">
        <v>220320</v>
      </c>
      <c r="AI184" s="27">
        <v>0</v>
      </c>
      <c r="AJ184" s="27">
        <v>0</v>
      </c>
      <c r="AK184" s="27">
        <v>2343.4</v>
      </c>
      <c r="AL184" s="27">
        <v>0</v>
      </c>
      <c r="AM184" s="27">
        <v>0</v>
      </c>
      <c r="AN184" s="27">
        <v>0</v>
      </c>
      <c r="AO184" s="27">
        <v>60732.89</v>
      </c>
      <c r="AP184" s="27">
        <v>348215.16</v>
      </c>
      <c r="AQ184" s="27">
        <v>1007951.88</v>
      </c>
      <c r="AR184" s="27">
        <v>0</v>
      </c>
      <c r="AS184" s="27">
        <v>0</v>
      </c>
      <c r="AT184" s="27">
        <v>0</v>
      </c>
      <c r="AU184" s="27">
        <v>0</v>
      </c>
      <c r="AV184" s="27">
        <v>19620.63</v>
      </c>
      <c r="AW184" s="27">
        <v>0</v>
      </c>
      <c r="AX184" s="27">
        <v>19620.63</v>
      </c>
      <c r="AY184" s="27">
        <v>5561831.1799999997</v>
      </c>
      <c r="AZ184" s="27">
        <v>2213243.16</v>
      </c>
      <c r="BA184" s="27">
        <v>465588.72</v>
      </c>
      <c r="BB184" s="27">
        <v>169555.17</v>
      </c>
      <c r="BC184" s="27">
        <v>0</v>
      </c>
      <c r="BD184" s="27">
        <v>277449.52</v>
      </c>
      <c r="BE184" s="27">
        <v>87152.36</v>
      </c>
      <c r="BF184" s="27">
        <v>3212988.93</v>
      </c>
      <c r="BG184" s="27">
        <v>202753.13</v>
      </c>
      <c r="BH184" s="27">
        <v>72149.960000000006</v>
      </c>
      <c r="BI184" s="27">
        <v>503931.63</v>
      </c>
      <c r="BJ184" s="27">
        <v>269224.38</v>
      </c>
      <c r="BK184" s="27">
        <v>80659.75</v>
      </c>
      <c r="BL184" s="27">
        <v>1128718.8500000001</v>
      </c>
      <c r="BM184" s="27">
        <v>204693.26</v>
      </c>
      <c r="BN184" s="27">
        <v>243513.11</v>
      </c>
      <c r="BO184" s="27">
        <v>310091.34000000003</v>
      </c>
      <c r="BP184" s="27">
        <v>758297.71</v>
      </c>
      <c r="BQ184" s="27">
        <v>267158.14</v>
      </c>
      <c r="BR184" s="27">
        <v>0</v>
      </c>
      <c r="BS184" s="27">
        <v>214.74</v>
      </c>
      <c r="BT184" s="27">
        <v>0</v>
      </c>
      <c r="BU184" s="27">
        <v>267372.88</v>
      </c>
      <c r="BV184" s="27">
        <v>20839.7</v>
      </c>
      <c r="BW184" s="27">
        <v>226998.53</v>
      </c>
      <c r="BX184" s="27">
        <v>0</v>
      </c>
      <c r="BY184" s="27">
        <v>0</v>
      </c>
      <c r="BZ184" s="27">
        <v>0</v>
      </c>
      <c r="CA184" s="27">
        <v>5615216.5999999996</v>
      </c>
      <c r="CB184" s="27">
        <v>194028.64</v>
      </c>
      <c r="CC184" s="27">
        <v>226998.53</v>
      </c>
      <c r="CD184" s="27">
        <v>5194189.43</v>
      </c>
      <c r="CE184" s="27">
        <v>386284.36</v>
      </c>
      <c r="CF184" s="27">
        <v>4807905.07</v>
      </c>
      <c r="CG184" s="27">
        <v>8054.5216611941305</v>
      </c>
      <c r="CH184" s="30">
        <v>55.06</v>
      </c>
      <c r="CI184" s="27">
        <v>38360.173447148598</v>
      </c>
      <c r="CJ184" s="30">
        <v>58.56</v>
      </c>
      <c r="CK184" s="27">
        <v>40329.0274931694</v>
      </c>
      <c r="CL184" s="27">
        <v>570427.71</v>
      </c>
      <c r="CM184" s="27">
        <v>46341.45</v>
      </c>
      <c r="CN184" s="27">
        <v>23817.48</v>
      </c>
      <c r="CO184" s="27">
        <v>500268.78</v>
      </c>
      <c r="CP184" s="27">
        <v>0</v>
      </c>
      <c r="CQ184" s="27">
        <v>0</v>
      </c>
    </row>
    <row r="185" spans="1:95">
      <c r="A185" s="26" t="s">
        <v>593</v>
      </c>
      <c r="B185" s="26" t="s">
        <v>598</v>
      </c>
      <c r="C185" s="26" t="s">
        <v>599</v>
      </c>
      <c r="D185" s="27">
        <v>125</v>
      </c>
      <c r="E185" s="27">
        <v>1571.11</v>
      </c>
      <c r="F185" s="28">
        <v>-0.01</v>
      </c>
      <c r="G185" s="27">
        <v>1700.26</v>
      </c>
      <c r="H185" s="27">
        <v>1739.72</v>
      </c>
      <c r="I185" s="27">
        <v>74043528</v>
      </c>
      <c r="J185" s="29">
        <v>25</v>
      </c>
      <c r="K185" s="29">
        <v>25</v>
      </c>
      <c r="L185" s="29">
        <v>0</v>
      </c>
      <c r="M185" s="29">
        <v>0</v>
      </c>
      <c r="N185" s="29">
        <v>5</v>
      </c>
      <c r="O185" s="29">
        <v>30</v>
      </c>
      <c r="P185" s="27">
        <v>1657625.76</v>
      </c>
      <c r="Q185" s="27">
        <v>2225168.87</v>
      </c>
      <c r="R185" s="27">
        <v>669121.21</v>
      </c>
      <c r="S185" s="27">
        <v>0</v>
      </c>
      <c r="T185" s="27">
        <v>7896920</v>
      </c>
      <c r="U185" s="27">
        <v>0</v>
      </c>
      <c r="V185" s="27">
        <v>0</v>
      </c>
      <c r="W185" s="27">
        <v>0</v>
      </c>
      <c r="X185" s="27">
        <v>0</v>
      </c>
      <c r="Y185" s="27">
        <v>78357</v>
      </c>
      <c r="Z185" s="27">
        <v>0</v>
      </c>
      <c r="AA185" s="27">
        <v>10869567.08</v>
      </c>
      <c r="AB185" s="27">
        <v>0</v>
      </c>
      <c r="AC185" s="27">
        <v>71520</v>
      </c>
      <c r="AD185" s="27">
        <v>27953.87</v>
      </c>
      <c r="AE185" s="27">
        <v>75</v>
      </c>
      <c r="AF185" s="27">
        <v>50408</v>
      </c>
      <c r="AG185" s="27">
        <v>1365</v>
      </c>
      <c r="AH185" s="27">
        <v>532800</v>
      </c>
      <c r="AI185" s="27">
        <v>19750</v>
      </c>
      <c r="AJ185" s="27">
        <v>0</v>
      </c>
      <c r="AK185" s="27">
        <v>7050.94</v>
      </c>
      <c r="AL185" s="27">
        <v>0</v>
      </c>
      <c r="AM185" s="27">
        <v>359719</v>
      </c>
      <c r="AN185" s="27">
        <v>0</v>
      </c>
      <c r="AO185" s="27">
        <v>181979.26</v>
      </c>
      <c r="AP185" s="27">
        <v>1252621.07</v>
      </c>
      <c r="AQ185" s="27">
        <v>1753271.88</v>
      </c>
      <c r="AR185" s="27">
        <v>0</v>
      </c>
      <c r="AS185" s="27">
        <v>0</v>
      </c>
      <c r="AT185" s="27">
        <v>0</v>
      </c>
      <c r="AU185" s="27">
        <v>0</v>
      </c>
      <c r="AV185" s="27">
        <v>0</v>
      </c>
      <c r="AW185" s="27">
        <v>0</v>
      </c>
      <c r="AX185" s="27">
        <v>0</v>
      </c>
      <c r="AY185" s="27">
        <v>13875460.029999999</v>
      </c>
      <c r="AZ185" s="27">
        <v>5776268.0700000003</v>
      </c>
      <c r="BA185" s="27">
        <v>1150335.1499999999</v>
      </c>
      <c r="BB185" s="27">
        <v>474132.26</v>
      </c>
      <c r="BC185" s="27">
        <v>0</v>
      </c>
      <c r="BD185" s="27">
        <v>419787.63</v>
      </c>
      <c r="BE185" s="27">
        <v>150746.51999999999</v>
      </c>
      <c r="BF185" s="27">
        <v>7971269.6299999999</v>
      </c>
      <c r="BG185" s="27">
        <v>297862.14</v>
      </c>
      <c r="BH185" s="27">
        <v>82757.990000000005</v>
      </c>
      <c r="BI185" s="27">
        <v>1323759.83</v>
      </c>
      <c r="BJ185" s="27">
        <v>367206.6</v>
      </c>
      <c r="BK185" s="27">
        <v>182881.23</v>
      </c>
      <c r="BL185" s="27">
        <v>2254467.79</v>
      </c>
      <c r="BM185" s="27">
        <v>677511.59</v>
      </c>
      <c r="BN185" s="27">
        <v>988053.57</v>
      </c>
      <c r="BO185" s="27">
        <v>583144.17000000004</v>
      </c>
      <c r="BP185" s="27">
        <v>2248709.33</v>
      </c>
      <c r="BQ185" s="27">
        <v>704084.74</v>
      </c>
      <c r="BR185" s="27">
        <v>0</v>
      </c>
      <c r="BS185" s="27">
        <v>592.14</v>
      </c>
      <c r="BT185" s="27">
        <v>0</v>
      </c>
      <c r="BU185" s="27">
        <v>704676.88</v>
      </c>
      <c r="BV185" s="27">
        <v>26073.75</v>
      </c>
      <c r="BW185" s="27">
        <v>170150</v>
      </c>
      <c r="BX185" s="27">
        <v>0</v>
      </c>
      <c r="BY185" s="27">
        <v>0</v>
      </c>
      <c r="BZ185" s="27">
        <v>0</v>
      </c>
      <c r="CA185" s="27">
        <v>13375347.380000001</v>
      </c>
      <c r="CB185" s="27">
        <v>196512.97</v>
      </c>
      <c r="CC185" s="27">
        <v>170150</v>
      </c>
      <c r="CD185" s="27">
        <v>13008684.41</v>
      </c>
      <c r="CE185" s="27">
        <v>1294629.97</v>
      </c>
      <c r="CF185" s="27">
        <v>11714054.439999999</v>
      </c>
      <c r="CG185" s="27">
        <v>7455.9097962586966</v>
      </c>
      <c r="CH185" s="30">
        <v>122.22</v>
      </c>
      <c r="CI185" s="27">
        <v>40794.608165603</v>
      </c>
      <c r="CJ185" s="30">
        <v>131.19999999999999</v>
      </c>
      <c r="CK185" s="27">
        <v>42443.794512195098</v>
      </c>
      <c r="CL185" s="27">
        <v>4242999.3</v>
      </c>
      <c r="CM185" s="27">
        <v>301296.07</v>
      </c>
      <c r="CN185" s="27">
        <v>0</v>
      </c>
      <c r="CO185" s="27">
        <v>3941703.23</v>
      </c>
      <c r="CP185" s="27">
        <v>0</v>
      </c>
      <c r="CQ185" s="27">
        <v>0</v>
      </c>
    </row>
    <row r="186" spans="1:95">
      <c r="A186" s="26" t="s">
        <v>593</v>
      </c>
      <c r="B186" s="26" t="s">
        <v>600</v>
      </c>
      <c r="C186" s="26" t="s">
        <v>601</v>
      </c>
      <c r="D186" s="27">
        <v>197</v>
      </c>
      <c r="E186" s="27">
        <v>325.37</v>
      </c>
      <c r="F186" s="28">
        <v>-0.13</v>
      </c>
      <c r="G186" s="27">
        <v>347.94</v>
      </c>
      <c r="H186" s="27">
        <v>361.48</v>
      </c>
      <c r="I186" s="27">
        <v>35703659</v>
      </c>
      <c r="J186" s="29">
        <v>36.4</v>
      </c>
      <c r="K186" s="29">
        <v>25</v>
      </c>
      <c r="L186" s="29">
        <v>11.4</v>
      </c>
      <c r="M186" s="29">
        <v>0</v>
      </c>
      <c r="N186" s="29">
        <v>3.5</v>
      </c>
      <c r="O186" s="29">
        <v>39.9</v>
      </c>
      <c r="P186" s="27">
        <v>1057242.31</v>
      </c>
      <c r="Q186" s="27">
        <v>1714877.77</v>
      </c>
      <c r="R186" s="27">
        <v>161345.59</v>
      </c>
      <c r="S186" s="27">
        <v>0</v>
      </c>
      <c r="T186" s="27">
        <v>1136508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350</v>
      </c>
      <c r="AA186" s="27">
        <v>3013081.36</v>
      </c>
      <c r="AB186" s="27">
        <v>0</v>
      </c>
      <c r="AC186" s="27">
        <v>14860</v>
      </c>
      <c r="AD186" s="27">
        <v>12346.23</v>
      </c>
      <c r="AE186" s="27">
        <v>125</v>
      </c>
      <c r="AF186" s="27">
        <v>0</v>
      </c>
      <c r="AG186" s="27">
        <v>0</v>
      </c>
      <c r="AH186" s="27">
        <v>88800</v>
      </c>
      <c r="AI186" s="27">
        <v>9438</v>
      </c>
      <c r="AJ186" s="27">
        <v>13356.2</v>
      </c>
      <c r="AK186" s="27">
        <v>1295.18</v>
      </c>
      <c r="AL186" s="27">
        <v>0</v>
      </c>
      <c r="AM186" s="27">
        <v>0</v>
      </c>
      <c r="AN186" s="27">
        <v>0</v>
      </c>
      <c r="AO186" s="27">
        <v>6868</v>
      </c>
      <c r="AP186" s="27">
        <v>147088.60999999999</v>
      </c>
      <c r="AQ186" s="27">
        <v>232235.99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  <c r="AW186" s="27">
        <v>0</v>
      </c>
      <c r="AX186" s="27">
        <v>0</v>
      </c>
      <c r="AY186" s="27">
        <v>3392405.96</v>
      </c>
      <c r="AZ186" s="27">
        <v>1316303.0900000001</v>
      </c>
      <c r="BA186" s="27">
        <v>185630.75</v>
      </c>
      <c r="BB186" s="27">
        <v>138749.45000000001</v>
      </c>
      <c r="BC186" s="27">
        <v>0</v>
      </c>
      <c r="BD186" s="27">
        <v>94212.43</v>
      </c>
      <c r="BE186" s="27">
        <v>67362.39</v>
      </c>
      <c r="BF186" s="27">
        <v>1802258.11</v>
      </c>
      <c r="BG186" s="27">
        <v>188545.12</v>
      </c>
      <c r="BH186" s="27">
        <v>0</v>
      </c>
      <c r="BI186" s="27">
        <v>268165.48</v>
      </c>
      <c r="BJ186" s="27">
        <v>102106.19</v>
      </c>
      <c r="BK186" s="27">
        <v>0</v>
      </c>
      <c r="BL186" s="27">
        <v>558816.79</v>
      </c>
      <c r="BM186" s="27">
        <v>74648.710000000006</v>
      </c>
      <c r="BN186" s="27">
        <v>89620.71</v>
      </c>
      <c r="BO186" s="27">
        <v>129808.19</v>
      </c>
      <c r="BP186" s="27">
        <v>294077.61</v>
      </c>
      <c r="BQ186" s="27">
        <v>111516.15</v>
      </c>
      <c r="BR186" s="27">
        <v>0</v>
      </c>
      <c r="BS186" s="27">
        <v>803.54</v>
      </c>
      <c r="BT186" s="27">
        <v>0</v>
      </c>
      <c r="BU186" s="27">
        <v>112319.69</v>
      </c>
      <c r="BV186" s="27">
        <v>0</v>
      </c>
      <c r="BW186" s="27">
        <v>105177.01</v>
      </c>
      <c r="BX186" s="27">
        <v>56793.5</v>
      </c>
      <c r="BY186" s="27">
        <v>0</v>
      </c>
      <c r="BZ186" s="27">
        <v>0</v>
      </c>
      <c r="CA186" s="27">
        <v>2929442.71</v>
      </c>
      <c r="CB186" s="27">
        <v>27116.38</v>
      </c>
      <c r="CC186" s="27">
        <v>105177.01</v>
      </c>
      <c r="CD186" s="27">
        <v>2797149.32</v>
      </c>
      <c r="CE186" s="27">
        <v>173222.26</v>
      </c>
      <c r="CF186" s="27">
        <v>2623927.06</v>
      </c>
      <c r="CG186" s="27">
        <v>8064.4406675477148</v>
      </c>
      <c r="CH186" s="30">
        <v>31.8</v>
      </c>
      <c r="CI186" s="27">
        <v>36295.118867924502</v>
      </c>
      <c r="CJ186" s="30">
        <v>33.799999999999997</v>
      </c>
      <c r="CK186" s="27">
        <v>38404.792307692303</v>
      </c>
      <c r="CL186" s="27">
        <v>654279.81999999995</v>
      </c>
      <c r="CM186" s="27">
        <v>32957.26</v>
      </c>
      <c r="CN186" s="27">
        <v>0</v>
      </c>
      <c r="CO186" s="27">
        <v>621322.56000000006</v>
      </c>
      <c r="CP186" s="27">
        <v>0</v>
      </c>
      <c r="CQ186" s="27">
        <v>0</v>
      </c>
    </row>
    <row r="187" spans="1:95">
      <c r="A187" s="26" t="s">
        <v>593</v>
      </c>
      <c r="B187" s="26" t="s">
        <v>602</v>
      </c>
      <c r="C187" s="26" t="s">
        <v>603</v>
      </c>
      <c r="D187" s="27">
        <v>151</v>
      </c>
      <c r="E187" s="27">
        <v>767.37</v>
      </c>
      <c r="F187" s="28">
        <v>0</v>
      </c>
      <c r="G187" s="27">
        <v>794.25</v>
      </c>
      <c r="H187" s="27">
        <v>789.15</v>
      </c>
      <c r="I187" s="27">
        <v>27072020</v>
      </c>
      <c r="J187" s="29">
        <v>25</v>
      </c>
      <c r="K187" s="29">
        <v>25</v>
      </c>
      <c r="L187" s="29">
        <v>0</v>
      </c>
      <c r="M187" s="29">
        <v>0</v>
      </c>
      <c r="N187" s="29">
        <v>6.2</v>
      </c>
      <c r="O187" s="29">
        <v>31.2</v>
      </c>
      <c r="P187" s="27">
        <v>1174946.3799999999</v>
      </c>
      <c r="Q187" s="27">
        <v>941872.38</v>
      </c>
      <c r="R187" s="27">
        <v>332025.36</v>
      </c>
      <c r="S187" s="27">
        <v>0</v>
      </c>
      <c r="T187" s="27">
        <v>3712231</v>
      </c>
      <c r="U187" s="27">
        <v>25110</v>
      </c>
      <c r="V187" s="27">
        <v>0</v>
      </c>
      <c r="W187" s="27">
        <v>0</v>
      </c>
      <c r="X187" s="27">
        <v>0</v>
      </c>
      <c r="Y187" s="27">
        <v>78777</v>
      </c>
      <c r="Z187" s="27">
        <v>350</v>
      </c>
      <c r="AA187" s="27">
        <v>5090365.74</v>
      </c>
      <c r="AB187" s="27">
        <v>0</v>
      </c>
      <c r="AC187" s="27">
        <v>32442</v>
      </c>
      <c r="AD187" s="27">
        <v>13056.29</v>
      </c>
      <c r="AE187" s="27">
        <v>50</v>
      </c>
      <c r="AF187" s="27">
        <v>1105</v>
      </c>
      <c r="AG187" s="27">
        <v>3120</v>
      </c>
      <c r="AH187" s="27">
        <v>215520</v>
      </c>
      <c r="AI187" s="27">
        <v>5624</v>
      </c>
      <c r="AJ187" s="27">
        <v>0</v>
      </c>
      <c r="AK187" s="27">
        <v>3111.74</v>
      </c>
      <c r="AL187" s="27">
        <v>0</v>
      </c>
      <c r="AM187" s="27">
        <v>269000</v>
      </c>
      <c r="AN187" s="27">
        <v>0</v>
      </c>
      <c r="AO187" s="27">
        <v>446346.9</v>
      </c>
      <c r="AP187" s="27">
        <v>989375.93</v>
      </c>
      <c r="AQ187" s="27">
        <v>963396.85</v>
      </c>
      <c r="AR187" s="27">
        <v>141534</v>
      </c>
      <c r="AS187" s="27">
        <v>0</v>
      </c>
      <c r="AT187" s="27">
        <v>0</v>
      </c>
      <c r="AU187" s="27">
        <v>1100</v>
      </c>
      <c r="AV187" s="27">
        <v>0</v>
      </c>
      <c r="AW187" s="27">
        <v>0</v>
      </c>
      <c r="AX187" s="27">
        <v>142634</v>
      </c>
      <c r="AY187" s="27">
        <v>7185772.5199999996</v>
      </c>
      <c r="AZ187" s="27">
        <v>2962822.63</v>
      </c>
      <c r="BA187" s="27">
        <v>555704.03</v>
      </c>
      <c r="BB187" s="27">
        <v>247183.09</v>
      </c>
      <c r="BC187" s="27">
        <v>0</v>
      </c>
      <c r="BD187" s="27">
        <v>394612.65</v>
      </c>
      <c r="BE187" s="27">
        <v>72745.48</v>
      </c>
      <c r="BF187" s="27">
        <v>4233067.88</v>
      </c>
      <c r="BG187" s="27">
        <v>205032.56</v>
      </c>
      <c r="BH187" s="27">
        <v>49511.199999999997</v>
      </c>
      <c r="BI187" s="27">
        <v>674956.84</v>
      </c>
      <c r="BJ187" s="27">
        <v>126030.67</v>
      </c>
      <c r="BK187" s="27">
        <v>3976.66</v>
      </c>
      <c r="BL187" s="27">
        <v>1059507.93</v>
      </c>
      <c r="BM187" s="27">
        <v>145036.92000000001</v>
      </c>
      <c r="BN187" s="27">
        <v>265658.28000000003</v>
      </c>
      <c r="BO187" s="27">
        <v>313620.15999999997</v>
      </c>
      <c r="BP187" s="27">
        <v>724315.36</v>
      </c>
      <c r="BQ187" s="27">
        <v>301940.01</v>
      </c>
      <c r="BR187" s="27">
        <v>0</v>
      </c>
      <c r="BS187" s="27">
        <v>0</v>
      </c>
      <c r="BT187" s="27">
        <v>0</v>
      </c>
      <c r="BU187" s="27">
        <v>301940.01</v>
      </c>
      <c r="BV187" s="27">
        <v>614892.68000000005</v>
      </c>
      <c r="BW187" s="27">
        <v>187057.39</v>
      </c>
      <c r="BX187" s="27">
        <v>25489.39</v>
      </c>
      <c r="BY187" s="27">
        <v>0</v>
      </c>
      <c r="BZ187" s="27">
        <v>0</v>
      </c>
      <c r="CA187" s="27">
        <v>7146270.6399999997</v>
      </c>
      <c r="CB187" s="27">
        <v>648578.6</v>
      </c>
      <c r="CC187" s="27">
        <v>187057.39</v>
      </c>
      <c r="CD187" s="27">
        <v>6310634.6500000004</v>
      </c>
      <c r="CE187" s="27">
        <v>893783.86</v>
      </c>
      <c r="CF187" s="27">
        <v>5416850.79</v>
      </c>
      <c r="CG187" s="27">
        <v>7058.9817037413504</v>
      </c>
      <c r="CH187" s="30">
        <v>62.47</v>
      </c>
      <c r="CI187" s="27">
        <v>37186.760685128902</v>
      </c>
      <c r="CJ187" s="30">
        <v>66.95</v>
      </c>
      <c r="CK187" s="27">
        <v>38999.346228528797</v>
      </c>
      <c r="CL187" s="27">
        <v>1543851.66</v>
      </c>
      <c r="CM187" s="27">
        <v>5576.18</v>
      </c>
      <c r="CN187" s="27">
        <v>0</v>
      </c>
      <c r="CO187" s="27">
        <v>1538275.48</v>
      </c>
      <c r="CP187" s="27">
        <v>0</v>
      </c>
      <c r="CQ187" s="27">
        <v>0</v>
      </c>
    </row>
    <row r="188" spans="1:95">
      <c r="A188" s="26" t="s">
        <v>604</v>
      </c>
      <c r="B188" s="26" t="s">
        <v>605</v>
      </c>
      <c r="C188" s="26" t="s">
        <v>606</v>
      </c>
      <c r="D188" s="27">
        <v>433</v>
      </c>
      <c r="E188" s="27">
        <v>1933.21</v>
      </c>
      <c r="F188" s="28">
        <v>-0.05</v>
      </c>
      <c r="G188" s="27">
        <v>2045.7</v>
      </c>
      <c r="H188" s="27">
        <v>2037.36</v>
      </c>
      <c r="I188" s="27">
        <v>115390163</v>
      </c>
      <c r="J188" s="29">
        <v>25</v>
      </c>
      <c r="K188" s="29">
        <v>25</v>
      </c>
      <c r="L188" s="29">
        <v>0</v>
      </c>
      <c r="M188" s="29">
        <v>0</v>
      </c>
      <c r="N188" s="29">
        <v>4</v>
      </c>
      <c r="O188" s="29">
        <v>29</v>
      </c>
      <c r="P188" s="27">
        <v>5180924.3899999997</v>
      </c>
      <c r="Q188" s="27">
        <v>3087753.48</v>
      </c>
      <c r="R188" s="27">
        <v>853268.6</v>
      </c>
      <c r="S188" s="27">
        <v>8322.82</v>
      </c>
      <c r="T188" s="27">
        <v>8421074</v>
      </c>
      <c r="U188" s="27">
        <v>212976</v>
      </c>
      <c r="V188" s="27">
        <v>0</v>
      </c>
      <c r="W188" s="27">
        <v>0</v>
      </c>
      <c r="X188" s="27">
        <v>5149</v>
      </c>
      <c r="Y188" s="27">
        <v>15517</v>
      </c>
      <c r="Z188" s="27">
        <v>350</v>
      </c>
      <c r="AA188" s="27">
        <v>12604410.9</v>
      </c>
      <c r="AB188" s="27">
        <v>0</v>
      </c>
      <c r="AC188" s="27">
        <v>83756</v>
      </c>
      <c r="AD188" s="27">
        <v>2910.75</v>
      </c>
      <c r="AE188" s="27">
        <v>0</v>
      </c>
      <c r="AF188" s="27">
        <v>114985</v>
      </c>
      <c r="AG188" s="27">
        <v>0</v>
      </c>
      <c r="AH188" s="27">
        <v>536640</v>
      </c>
      <c r="AI188" s="27">
        <v>62612</v>
      </c>
      <c r="AJ188" s="27">
        <v>37917</v>
      </c>
      <c r="AK188" s="27">
        <v>7951.46</v>
      </c>
      <c r="AL188" s="27">
        <v>0</v>
      </c>
      <c r="AM188" s="27">
        <v>0</v>
      </c>
      <c r="AN188" s="27">
        <v>0</v>
      </c>
      <c r="AO188" s="27">
        <v>201076.43</v>
      </c>
      <c r="AP188" s="27">
        <v>1047848.64</v>
      </c>
      <c r="AQ188" s="27">
        <v>2338317.7599999998</v>
      </c>
      <c r="AR188" s="27">
        <v>0</v>
      </c>
      <c r="AS188" s="27">
        <v>0</v>
      </c>
      <c r="AT188" s="27">
        <v>15753.65</v>
      </c>
      <c r="AU188" s="27">
        <v>0</v>
      </c>
      <c r="AV188" s="27">
        <v>0</v>
      </c>
      <c r="AW188" s="27">
        <v>0</v>
      </c>
      <c r="AX188" s="27">
        <v>15753.65</v>
      </c>
      <c r="AY188" s="27">
        <v>16006330.949999999</v>
      </c>
      <c r="AZ188" s="27">
        <v>7301533.8799999999</v>
      </c>
      <c r="BA188" s="27">
        <v>963581.05</v>
      </c>
      <c r="BB188" s="27">
        <v>805304.62</v>
      </c>
      <c r="BC188" s="27">
        <v>0</v>
      </c>
      <c r="BD188" s="27">
        <v>712542.38</v>
      </c>
      <c r="BE188" s="27">
        <v>397592.16</v>
      </c>
      <c r="BF188" s="27">
        <v>10180554.09</v>
      </c>
      <c r="BG188" s="27">
        <v>356120.59</v>
      </c>
      <c r="BH188" s="27">
        <v>50540.83</v>
      </c>
      <c r="BI188" s="27">
        <v>1288086</v>
      </c>
      <c r="BJ188" s="27">
        <v>759035.84</v>
      </c>
      <c r="BK188" s="27">
        <v>181993.88</v>
      </c>
      <c r="BL188" s="27">
        <v>2635777.14</v>
      </c>
      <c r="BM188" s="27">
        <v>681433.09</v>
      </c>
      <c r="BN188" s="27">
        <v>611064.27</v>
      </c>
      <c r="BO188" s="27">
        <v>836538.97</v>
      </c>
      <c r="BP188" s="27">
        <v>2129036.33</v>
      </c>
      <c r="BQ188" s="27">
        <v>894153.32</v>
      </c>
      <c r="BR188" s="27">
        <v>0</v>
      </c>
      <c r="BS188" s="27">
        <v>1390.11</v>
      </c>
      <c r="BT188" s="27">
        <v>0</v>
      </c>
      <c r="BU188" s="27">
        <v>895543.43</v>
      </c>
      <c r="BV188" s="27">
        <v>318720.92</v>
      </c>
      <c r="BW188" s="27">
        <v>407097.06</v>
      </c>
      <c r="BX188" s="27">
        <v>52652.91</v>
      </c>
      <c r="BY188" s="27">
        <v>0</v>
      </c>
      <c r="BZ188" s="27">
        <v>0</v>
      </c>
      <c r="CA188" s="27">
        <v>16619381.880000001</v>
      </c>
      <c r="CB188" s="27">
        <v>549254.23</v>
      </c>
      <c r="CC188" s="27">
        <v>407097.06</v>
      </c>
      <c r="CD188" s="27">
        <v>15663030.59</v>
      </c>
      <c r="CE188" s="27">
        <v>1300636.77</v>
      </c>
      <c r="CF188" s="27">
        <v>14362393.82</v>
      </c>
      <c r="CG188" s="27">
        <v>7429.2983276519362</v>
      </c>
      <c r="CH188" s="30">
        <v>146.19999999999999</v>
      </c>
      <c r="CI188" s="27">
        <v>44344.937961696298</v>
      </c>
      <c r="CJ188" s="30">
        <v>155.44999999999999</v>
      </c>
      <c r="CK188" s="27">
        <v>45901.971630749402</v>
      </c>
      <c r="CL188" s="27">
        <v>2555107.48</v>
      </c>
      <c r="CM188" s="27">
        <v>12707.16</v>
      </c>
      <c r="CN188" s="27">
        <v>0</v>
      </c>
      <c r="CO188" s="27">
        <v>2542400.3199999998</v>
      </c>
      <c r="CP188" s="27">
        <v>354379.35</v>
      </c>
      <c r="CQ188" s="27">
        <v>0</v>
      </c>
    </row>
    <row r="189" spans="1:95">
      <c r="A189" s="26" t="s">
        <v>604</v>
      </c>
      <c r="B189" s="26" t="s">
        <v>607</v>
      </c>
      <c r="C189" s="26" t="s">
        <v>608</v>
      </c>
      <c r="D189" s="27">
        <v>159</v>
      </c>
      <c r="E189" s="27">
        <v>427.14</v>
      </c>
      <c r="F189" s="28">
        <v>0.09</v>
      </c>
      <c r="G189" s="27">
        <v>454.05</v>
      </c>
      <c r="H189" s="27">
        <v>508.51</v>
      </c>
      <c r="I189" s="27">
        <v>13514447</v>
      </c>
      <c r="J189" s="29">
        <v>31.9</v>
      </c>
      <c r="K189" s="29">
        <v>25</v>
      </c>
      <c r="L189" s="29">
        <v>6.9</v>
      </c>
      <c r="M189" s="29">
        <v>0</v>
      </c>
      <c r="N189" s="29">
        <v>8</v>
      </c>
      <c r="O189" s="29">
        <v>39.9</v>
      </c>
      <c r="P189" s="27">
        <v>1626226.39</v>
      </c>
      <c r="Q189" s="27">
        <v>475917.41</v>
      </c>
      <c r="R189" s="27">
        <v>218606.2</v>
      </c>
      <c r="S189" s="27">
        <v>1653.74</v>
      </c>
      <c r="T189" s="27">
        <v>2420954</v>
      </c>
      <c r="U189" s="27">
        <v>0</v>
      </c>
      <c r="V189" s="27">
        <v>0</v>
      </c>
      <c r="W189" s="27">
        <v>0</v>
      </c>
      <c r="X189" s="27">
        <v>0</v>
      </c>
      <c r="Y189" s="27">
        <v>48517</v>
      </c>
      <c r="Z189" s="27">
        <v>0</v>
      </c>
      <c r="AA189" s="27">
        <v>3165648.35</v>
      </c>
      <c r="AB189" s="27">
        <v>0</v>
      </c>
      <c r="AC189" s="27">
        <v>20905</v>
      </c>
      <c r="AD189" s="27">
        <v>17420.75</v>
      </c>
      <c r="AE189" s="27">
        <v>0</v>
      </c>
      <c r="AF189" s="27">
        <v>3120</v>
      </c>
      <c r="AG189" s="27">
        <v>0</v>
      </c>
      <c r="AH189" s="27">
        <v>156480</v>
      </c>
      <c r="AI189" s="27">
        <v>2700</v>
      </c>
      <c r="AJ189" s="27">
        <v>1625</v>
      </c>
      <c r="AK189" s="27">
        <v>2264.25</v>
      </c>
      <c r="AL189" s="27">
        <v>0</v>
      </c>
      <c r="AM189" s="27">
        <v>0</v>
      </c>
      <c r="AN189" s="27">
        <v>0</v>
      </c>
      <c r="AO189" s="27">
        <v>78415.5</v>
      </c>
      <c r="AP189" s="27">
        <v>282930.5</v>
      </c>
      <c r="AQ189" s="27">
        <v>545977.89</v>
      </c>
      <c r="AR189" s="27">
        <v>0</v>
      </c>
      <c r="AS189" s="27">
        <v>0</v>
      </c>
      <c r="AT189" s="27">
        <v>0</v>
      </c>
      <c r="AU189" s="27">
        <v>0</v>
      </c>
      <c r="AV189" s="27">
        <v>0</v>
      </c>
      <c r="AW189" s="27">
        <v>0</v>
      </c>
      <c r="AX189" s="27">
        <v>0</v>
      </c>
      <c r="AY189" s="27">
        <v>3994556.74</v>
      </c>
      <c r="AZ189" s="27">
        <v>1563281.82</v>
      </c>
      <c r="BA189" s="27">
        <v>172803.23</v>
      </c>
      <c r="BB189" s="27">
        <v>147038.70000000001</v>
      </c>
      <c r="BC189" s="27">
        <v>0</v>
      </c>
      <c r="BD189" s="27">
        <v>214664.73</v>
      </c>
      <c r="BE189" s="27">
        <v>22264.48</v>
      </c>
      <c r="BF189" s="27">
        <v>2120052.96</v>
      </c>
      <c r="BG189" s="27">
        <v>144235.38</v>
      </c>
      <c r="BH189" s="27">
        <v>61958.82</v>
      </c>
      <c r="BI189" s="27">
        <v>329222.53000000003</v>
      </c>
      <c r="BJ189" s="27">
        <v>131675.94</v>
      </c>
      <c r="BK189" s="27">
        <v>68022.87</v>
      </c>
      <c r="BL189" s="27">
        <v>735115.54</v>
      </c>
      <c r="BM189" s="27">
        <v>150515.84</v>
      </c>
      <c r="BN189" s="27">
        <v>139812.37</v>
      </c>
      <c r="BO189" s="27">
        <v>226775.71</v>
      </c>
      <c r="BP189" s="27">
        <v>517103.92</v>
      </c>
      <c r="BQ189" s="27">
        <v>240004.33</v>
      </c>
      <c r="BR189" s="27">
        <v>0</v>
      </c>
      <c r="BS189" s="27">
        <v>0</v>
      </c>
      <c r="BT189" s="27">
        <v>0</v>
      </c>
      <c r="BU189" s="27">
        <v>240004.33</v>
      </c>
      <c r="BV189" s="27">
        <v>862</v>
      </c>
      <c r="BW189" s="27">
        <v>135367.17000000001</v>
      </c>
      <c r="BX189" s="27">
        <v>21694.87</v>
      </c>
      <c r="BY189" s="27">
        <v>0</v>
      </c>
      <c r="BZ189" s="27">
        <v>0</v>
      </c>
      <c r="CA189" s="27">
        <v>3770200.79</v>
      </c>
      <c r="CB189" s="27">
        <v>29276.639999999999</v>
      </c>
      <c r="CC189" s="27">
        <v>135367.17000000001</v>
      </c>
      <c r="CD189" s="27">
        <v>3605556.98</v>
      </c>
      <c r="CE189" s="27">
        <v>349556.97</v>
      </c>
      <c r="CF189" s="27">
        <v>3256000.01</v>
      </c>
      <c r="CG189" s="27">
        <v>7622.7934869129558</v>
      </c>
      <c r="CH189" s="30">
        <v>37.11</v>
      </c>
      <c r="CI189" s="27">
        <v>36768.294260307201</v>
      </c>
      <c r="CJ189" s="30">
        <v>40.61</v>
      </c>
      <c r="CK189" s="27">
        <v>39307.362226052697</v>
      </c>
      <c r="CL189" s="27">
        <v>1057601.75</v>
      </c>
      <c r="CM189" s="27">
        <v>28389.5</v>
      </c>
      <c r="CN189" s="27">
        <v>0</v>
      </c>
      <c r="CO189" s="27">
        <v>1029212.25</v>
      </c>
      <c r="CP189" s="27">
        <v>0</v>
      </c>
      <c r="CQ189" s="27">
        <v>0</v>
      </c>
    </row>
    <row r="190" spans="1:95">
      <c r="A190" s="26" t="s">
        <v>604</v>
      </c>
      <c r="B190" s="26" t="s">
        <v>609</v>
      </c>
      <c r="C190" s="26" t="s">
        <v>610</v>
      </c>
      <c r="D190" s="27">
        <v>317</v>
      </c>
      <c r="E190" s="27">
        <v>656.13</v>
      </c>
      <c r="F190" s="28">
        <v>0.06</v>
      </c>
      <c r="G190" s="27">
        <v>693.49</v>
      </c>
      <c r="H190" s="27">
        <v>667.72</v>
      </c>
      <c r="I190" s="27">
        <v>29369492</v>
      </c>
      <c r="J190" s="29">
        <v>25</v>
      </c>
      <c r="K190" s="29">
        <v>25</v>
      </c>
      <c r="L190" s="29">
        <v>0</v>
      </c>
      <c r="M190" s="29">
        <v>0</v>
      </c>
      <c r="N190" s="29">
        <v>14.2</v>
      </c>
      <c r="O190" s="29">
        <v>39.200000000000003</v>
      </c>
      <c r="P190" s="27">
        <v>3126007.85</v>
      </c>
      <c r="Q190" s="27">
        <v>1012252.25</v>
      </c>
      <c r="R190" s="27">
        <v>364219.8</v>
      </c>
      <c r="S190" s="27">
        <v>2114.73</v>
      </c>
      <c r="T190" s="27">
        <v>3007834</v>
      </c>
      <c r="U190" s="27">
        <v>128790</v>
      </c>
      <c r="V190" s="27">
        <v>0</v>
      </c>
      <c r="W190" s="27">
        <v>0</v>
      </c>
      <c r="X190" s="27">
        <v>251356</v>
      </c>
      <c r="Y190" s="27">
        <v>63029</v>
      </c>
      <c r="Z190" s="27">
        <v>727.47</v>
      </c>
      <c r="AA190" s="27">
        <v>4830323.25</v>
      </c>
      <c r="AB190" s="27">
        <v>0</v>
      </c>
      <c r="AC190" s="27">
        <v>27450</v>
      </c>
      <c r="AD190" s="27">
        <v>16670</v>
      </c>
      <c r="AE190" s="27">
        <v>0</v>
      </c>
      <c r="AF190" s="27">
        <v>8418</v>
      </c>
      <c r="AG190" s="27">
        <v>27885</v>
      </c>
      <c r="AH190" s="27">
        <v>468480</v>
      </c>
      <c r="AI190" s="27">
        <v>51462</v>
      </c>
      <c r="AJ190" s="27">
        <v>2167</v>
      </c>
      <c r="AK190" s="27">
        <v>2788.17</v>
      </c>
      <c r="AL190" s="27">
        <v>0</v>
      </c>
      <c r="AM190" s="27">
        <v>1206</v>
      </c>
      <c r="AN190" s="27">
        <v>0</v>
      </c>
      <c r="AO190" s="27">
        <v>85518.75</v>
      </c>
      <c r="AP190" s="27">
        <v>692044.92</v>
      </c>
      <c r="AQ190" s="27">
        <v>857512.19</v>
      </c>
      <c r="AR190" s="27">
        <v>0</v>
      </c>
      <c r="AS190" s="27">
        <v>0</v>
      </c>
      <c r="AT190" s="27">
        <v>0</v>
      </c>
      <c r="AU190" s="27">
        <v>0</v>
      </c>
      <c r="AV190" s="27">
        <v>0</v>
      </c>
      <c r="AW190" s="27">
        <v>0</v>
      </c>
      <c r="AX190" s="27">
        <v>0</v>
      </c>
      <c r="AY190" s="27">
        <v>6379880.3600000003</v>
      </c>
      <c r="AZ190" s="27">
        <v>2587077.2400000002</v>
      </c>
      <c r="BA190" s="27">
        <v>332970.52</v>
      </c>
      <c r="BB190" s="27">
        <v>352761.8</v>
      </c>
      <c r="BC190" s="27">
        <v>0</v>
      </c>
      <c r="BD190" s="27">
        <v>357427.76</v>
      </c>
      <c r="BE190" s="27">
        <v>159789.98000000001</v>
      </c>
      <c r="BF190" s="27">
        <v>3790027.3</v>
      </c>
      <c r="BG190" s="27">
        <v>242956.17</v>
      </c>
      <c r="BH190" s="27">
        <v>47797.79</v>
      </c>
      <c r="BI190" s="27">
        <v>582099.99</v>
      </c>
      <c r="BJ190" s="27">
        <v>269387.58</v>
      </c>
      <c r="BK190" s="27">
        <v>0</v>
      </c>
      <c r="BL190" s="27">
        <v>1142241.53</v>
      </c>
      <c r="BM190" s="27">
        <v>235100.42</v>
      </c>
      <c r="BN190" s="27">
        <v>232965.06</v>
      </c>
      <c r="BO190" s="27">
        <v>460403.24</v>
      </c>
      <c r="BP190" s="27">
        <v>928468.72</v>
      </c>
      <c r="BQ190" s="27">
        <v>383040.36</v>
      </c>
      <c r="BR190" s="27">
        <v>0</v>
      </c>
      <c r="BS190" s="27">
        <v>0</v>
      </c>
      <c r="BT190" s="27">
        <v>0</v>
      </c>
      <c r="BU190" s="27">
        <v>383040.36</v>
      </c>
      <c r="BV190" s="27">
        <v>42438.49</v>
      </c>
      <c r="BW190" s="27">
        <v>242300.53</v>
      </c>
      <c r="BX190" s="27">
        <v>52920.94</v>
      </c>
      <c r="BY190" s="27">
        <v>0</v>
      </c>
      <c r="BZ190" s="27">
        <v>6307.29</v>
      </c>
      <c r="CA190" s="27">
        <v>6587745.1600000001</v>
      </c>
      <c r="CB190" s="27">
        <v>164248.20000000001</v>
      </c>
      <c r="CC190" s="27">
        <v>242300.53</v>
      </c>
      <c r="CD190" s="27">
        <v>6181196.4299999997</v>
      </c>
      <c r="CE190" s="27">
        <v>553431.06000000006</v>
      </c>
      <c r="CF190" s="27">
        <v>5627765.3700000001</v>
      </c>
      <c r="CG190" s="27">
        <v>8577.2108728453204</v>
      </c>
      <c r="CH190" s="30">
        <v>59.04</v>
      </c>
      <c r="CI190" s="27">
        <v>39928.795223577203</v>
      </c>
      <c r="CJ190" s="30">
        <v>65.040000000000006</v>
      </c>
      <c r="CK190" s="27">
        <v>41961.013376383802</v>
      </c>
      <c r="CL190" s="27">
        <v>990169.35</v>
      </c>
      <c r="CM190" s="27">
        <v>262725.31</v>
      </c>
      <c r="CN190" s="27">
        <v>0</v>
      </c>
      <c r="CO190" s="27">
        <v>727444.04</v>
      </c>
      <c r="CP190" s="27">
        <v>750000</v>
      </c>
      <c r="CQ190" s="27">
        <v>0</v>
      </c>
    </row>
    <row r="191" spans="1:95">
      <c r="A191" s="26" t="s">
        <v>604</v>
      </c>
      <c r="B191" s="26" t="s">
        <v>611</v>
      </c>
      <c r="C191" s="26" t="s">
        <v>612</v>
      </c>
      <c r="D191" s="27">
        <v>350</v>
      </c>
      <c r="E191" s="27">
        <v>681.06</v>
      </c>
      <c r="F191" s="28">
        <v>0.08</v>
      </c>
      <c r="G191" s="27">
        <v>725.36</v>
      </c>
      <c r="H191" s="27">
        <v>685.11</v>
      </c>
      <c r="I191" s="27">
        <v>33828996</v>
      </c>
      <c r="J191" s="29">
        <v>25</v>
      </c>
      <c r="K191" s="29">
        <v>25</v>
      </c>
      <c r="L191" s="29">
        <v>0</v>
      </c>
      <c r="M191" s="29">
        <v>0</v>
      </c>
      <c r="N191" s="29">
        <v>6.3</v>
      </c>
      <c r="O191" s="29">
        <v>31.3</v>
      </c>
      <c r="P191" s="27">
        <v>2253382</v>
      </c>
      <c r="Q191" s="27">
        <v>1003148.67</v>
      </c>
      <c r="R191" s="27">
        <v>356551.64</v>
      </c>
      <c r="S191" s="27">
        <v>1736.86</v>
      </c>
      <c r="T191" s="27">
        <v>2673731</v>
      </c>
      <c r="U191" s="27">
        <v>180414</v>
      </c>
      <c r="V191" s="27">
        <v>0</v>
      </c>
      <c r="W191" s="27">
        <v>0</v>
      </c>
      <c r="X191" s="27">
        <v>237192</v>
      </c>
      <c r="Y191" s="27">
        <v>38878</v>
      </c>
      <c r="Z191" s="27">
        <v>1500</v>
      </c>
      <c r="AA191" s="27">
        <v>4493152.17</v>
      </c>
      <c r="AB191" s="27">
        <v>0</v>
      </c>
      <c r="AC191" s="27">
        <v>28165</v>
      </c>
      <c r="AD191" s="27">
        <v>16315.58</v>
      </c>
      <c r="AE191" s="27">
        <v>0</v>
      </c>
      <c r="AF191" s="27">
        <v>895</v>
      </c>
      <c r="AG191" s="27">
        <v>0</v>
      </c>
      <c r="AH191" s="27">
        <v>480000</v>
      </c>
      <c r="AI191" s="27">
        <v>62226</v>
      </c>
      <c r="AJ191" s="27">
        <v>16250</v>
      </c>
      <c r="AK191" s="27">
        <v>3086.7</v>
      </c>
      <c r="AL191" s="27">
        <v>0</v>
      </c>
      <c r="AM191" s="27">
        <v>0</v>
      </c>
      <c r="AN191" s="27">
        <v>0</v>
      </c>
      <c r="AO191" s="27">
        <v>304048.14</v>
      </c>
      <c r="AP191" s="27">
        <v>910986.42</v>
      </c>
      <c r="AQ191" s="27">
        <v>1085345.51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  <c r="AW191" s="27">
        <v>0</v>
      </c>
      <c r="AX191" s="27">
        <v>0</v>
      </c>
      <c r="AY191" s="27">
        <v>6489484.0999999996</v>
      </c>
      <c r="AZ191" s="27">
        <v>2701537.04</v>
      </c>
      <c r="BA191" s="27">
        <v>325287.34999999998</v>
      </c>
      <c r="BB191" s="27">
        <v>337246.37</v>
      </c>
      <c r="BC191" s="27">
        <v>0</v>
      </c>
      <c r="BD191" s="27">
        <v>157301.59</v>
      </c>
      <c r="BE191" s="27">
        <v>42292.58</v>
      </c>
      <c r="BF191" s="27">
        <v>3563664.93</v>
      </c>
      <c r="BG191" s="27">
        <v>221245.58</v>
      </c>
      <c r="BH191" s="27">
        <v>87532.24</v>
      </c>
      <c r="BI191" s="27">
        <v>461565.32</v>
      </c>
      <c r="BJ191" s="27">
        <v>229359.15</v>
      </c>
      <c r="BK191" s="27">
        <v>7284.67</v>
      </c>
      <c r="BL191" s="27">
        <v>1006986.96</v>
      </c>
      <c r="BM191" s="27">
        <v>248636.89</v>
      </c>
      <c r="BN191" s="27">
        <v>271698.39</v>
      </c>
      <c r="BO191" s="27">
        <v>352578.81</v>
      </c>
      <c r="BP191" s="27">
        <v>872914.09</v>
      </c>
      <c r="BQ191" s="27">
        <v>328012.96000000002</v>
      </c>
      <c r="BR191" s="27">
        <v>0</v>
      </c>
      <c r="BS191" s="27">
        <v>0</v>
      </c>
      <c r="BT191" s="27">
        <v>0</v>
      </c>
      <c r="BU191" s="27">
        <v>328012.96000000002</v>
      </c>
      <c r="BV191" s="27">
        <v>521519.78</v>
      </c>
      <c r="BW191" s="27">
        <v>201953.67</v>
      </c>
      <c r="BX191" s="27">
        <v>16189.84</v>
      </c>
      <c r="BY191" s="27">
        <v>0</v>
      </c>
      <c r="BZ191" s="27">
        <v>493.74</v>
      </c>
      <c r="CA191" s="27">
        <v>6511735.9699999997</v>
      </c>
      <c r="CB191" s="27">
        <v>573818.23</v>
      </c>
      <c r="CC191" s="27">
        <v>201953.67</v>
      </c>
      <c r="CD191" s="27">
        <v>5735964.0700000003</v>
      </c>
      <c r="CE191" s="27">
        <v>407094.81</v>
      </c>
      <c r="CF191" s="27">
        <v>5328869.26</v>
      </c>
      <c r="CG191" s="27">
        <v>7824.3756203565035</v>
      </c>
      <c r="CH191" s="30">
        <v>56.98</v>
      </c>
      <c r="CI191" s="27">
        <v>38372.334152334202</v>
      </c>
      <c r="CJ191" s="30">
        <v>63.05</v>
      </c>
      <c r="CK191" s="27">
        <v>41009.8458366376</v>
      </c>
      <c r="CL191" s="27">
        <v>1271753.4099999999</v>
      </c>
      <c r="CM191" s="27">
        <v>27089.01</v>
      </c>
      <c r="CN191" s="27">
        <v>0</v>
      </c>
      <c r="CO191" s="27">
        <v>1244664.3999999999</v>
      </c>
      <c r="CP191" s="27">
        <v>1023107.64</v>
      </c>
      <c r="CQ191" s="27">
        <v>34881.730000000003</v>
      </c>
    </row>
    <row r="192" spans="1:95">
      <c r="A192" s="26" t="s">
        <v>613</v>
      </c>
      <c r="B192" s="26" t="s">
        <v>614</v>
      </c>
      <c r="C192" s="26" t="s">
        <v>615</v>
      </c>
      <c r="D192" s="27">
        <v>95</v>
      </c>
      <c r="E192" s="27">
        <v>1032.5999999999999</v>
      </c>
      <c r="F192" s="28">
        <v>-0.06</v>
      </c>
      <c r="G192" s="27">
        <v>1085.52</v>
      </c>
      <c r="H192" s="27">
        <v>1073.68</v>
      </c>
      <c r="I192" s="27">
        <v>43408326</v>
      </c>
      <c r="J192" s="29">
        <v>25</v>
      </c>
      <c r="K192" s="29">
        <v>25</v>
      </c>
      <c r="L192" s="29">
        <v>0</v>
      </c>
      <c r="M192" s="29">
        <v>0</v>
      </c>
      <c r="N192" s="29">
        <v>9.16</v>
      </c>
      <c r="O192" s="29">
        <v>34.159999999999997</v>
      </c>
      <c r="P192" s="27">
        <v>2775098.58</v>
      </c>
      <c r="Q192" s="27">
        <v>1375019.13</v>
      </c>
      <c r="R192" s="27">
        <v>347329.62</v>
      </c>
      <c r="S192" s="27">
        <v>1189.31</v>
      </c>
      <c r="T192" s="27">
        <v>4938954</v>
      </c>
      <c r="U192" s="27">
        <v>144882</v>
      </c>
      <c r="V192" s="27">
        <v>0</v>
      </c>
      <c r="W192" s="27">
        <v>0</v>
      </c>
      <c r="X192" s="27">
        <v>0</v>
      </c>
      <c r="Y192" s="27">
        <v>127374</v>
      </c>
      <c r="Z192" s="27">
        <v>700</v>
      </c>
      <c r="AA192" s="27">
        <v>6935448.0599999996</v>
      </c>
      <c r="AB192" s="27">
        <v>0</v>
      </c>
      <c r="AC192" s="27">
        <v>44139</v>
      </c>
      <c r="AD192" s="27">
        <v>4303.29</v>
      </c>
      <c r="AE192" s="27">
        <v>3000</v>
      </c>
      <c r="AF192" s="27">
        <v>38220</v>
      </c>
      <c r="AG192" s="27">
        <v>0</v>
      </c>
      <c r="AH192" s="27">
        <v>253440</v>
      </c>
      <c r="AI192" s="27">
        <v>30050</v>
      </c>
      <c r="AJ192" s="27">
        <v>57958</v>
      </c>
      <c r="AK192" s="27">
        <v>4471.75</v>
      </c>
      <c r="AL192" s="27">
        <v>0</v>
      </c>
      <c r="AM192" s="27">
        <v>0</v>
      </c>
      <c r="AN192" s="27">
        <v>0</v>
      </c>
      <c r="AO192" s="27">
        <v>112494</v>
      </c>
      <c r="AP192" s="27">
        <v>548076.04</v>
      </c>
      <c r="AQ192" s="27">
        <v>1077835.78</v>
      </c>
      <c r="AR192" s="27">
        <v>49190.85</v>
      </c>
      <c r="AS192" s="27">
        <v>0</v>
      </c>
      <c r="AT192" s="27">
        <v>0</v>
      </c>
      <c r="AU192" s="27">
        <v>1000</v>
      </c>
      <c r="AV192" s="27">
        <v>0</v>
      </c>
      <c r="AW192" s="27">
        <v>0</v>
      </c>
      <c r="AX192" s="27">
        <v>50190.85</v>
      </c>
      <c r="AY192" s="27">
        <v>8611550.7300000004</v>
      </c>
      <c r="AZ192" s="27">
        <v>3623468.32</v>
      </c>
      <c r="BA192" s="27">
        <v>666039.17000000004</v>
      </c>
      <c r="BB192" s="27">
        <v>264569.83</v>
      </c>
      <c r="BC192" s="27">
        <v>0</v>
      </c>
      <c r="BD192" s="27">
        <v>283357.24</v>
      </c>
      <c r="BE192" s="27">
        <v>227932.2</v>
      </c>
      <c r="BF192" s="27">
        <v>5065366.76</v>
      </c>
      <c r="BG192" s="27">
        <v>221793.75</v>
      </c>
      <c r="BH192" s="27">
        <v>0</v>
      </c>
      <c r="BI192" s="27">
        <v>739711.32</v>
      </c>
      <c r="BJ192" s="27">
        <v>299443.61</v>
      </c>
      <c r="BK192" s="27">
        <v>71198.990000000005</v>
      </c>
      <c r="BL192" s="27">
        <v>1332147.67</v>
      </c>
      <c r="BM192" s="27">
        <v>363788.91</v>
      </c>
      <c r="BN192" s="27">
        <v>466874.92</v>
      </c>
      <c r="BO192" s="27">
        <v>313947.28999999998</v>
      </c>
      <c r="BP192" s="27">
        <v>1144611.1200000001</v>
      </c>
      <c r="BQ192" s="27">
        <v>389164.7</v>
      </c>
      <c r="BR192" s="27">
        <v>0</v>
      </c>
      <c r="BS192" s="27">
        <v>277.91000000000003</v>
      </c>
      <c r="BT192" s="27">
        <v>0</v>
      </c>
      <c r="BU192" s="27">
        <v>389442.61</v>
      </c>
      <c r="BV192" s="27">
        <v>73526.080000000002</v>
      </c>
      <c r="BW192" s="27">
        <v>307983.28000000003</v>
      </c>
      <c r="BX192" s="27">
        <v>87107</v>
      </c>
      <c r="BY192" s="27">
        <v>0</v>
      </c>
      <c r="BZ192" s="27">
        <v>0</v>
      </c>
      <c r="CA192" s="27">
        <v>8400184.5199999996</v>
      </c>
      <c r="CB192" s="27">
        <v>188143.15</v>
      </c>
      <c r="CC192" s="27">
        <v>307983.28000000003</v>
      </c>
      <c r="CD192" s="27">
        <v>7904058.0899999999</v>
      </c>
      <c r="CE192" s="27">
        <v>586793.38</v>
      </c>
      <c r="CF192" s="27">
        <v>7317264.71</v>
      </c>
      <c r="CG192" s="27">
        <v>7086.252866550456</v>
      </c>
      <c r="CH192" s="30">
        <v>91.57</v>
      </c>
      <c r="CI192" s="27">
        <v>38169.2329365513</v>
      </c>
      <c r="CJ192" s="30">
        <v>97</v>
      </c>
      <c r="CK192" s="27">
        <v>39495.332474226801</v>
      </c>
      <c r="CL192" s="27">
        <v>1004990.4</v>
      </c>
      <c r="CM192" s="27">
        <v>221648.85</v>
      </c>
      <c r="CN192" s="27">
        <v>45605.47</v>
      </c>
      <c r="CO192" s="27">
        <v>737736.08</v>
      </c>
      <c r="CP192" s="27">
        <v>26160.59</v>
      </c>
      <c r="CQ192" s="27">
        <v>1571.49</v>
      </c>
    </row>
    <row r="193" spans="1:95">
      <c r="A193" s="26" t="s">
        <v>613</v>
      </c>
      <c r="B193" s="26" t="s">
        <v>616</v>
      </c>
      <c r="C193" s="26" t="s">
        <v>617</v>
      </c>
      <c r="D193" s="27">
        <v>236</v>
      </c>
      <c r="E193" s="27">
        <v>1331.41</v>
      </c>
      <c r="F193" s="28">
        <v>0.04</v>
      </c>
      <c r="G193" s="27">
        <v>1422.14</v>
      </c>
      <c r="H193" s="27">
        <v>1380.28</v>
      </c>
      <c r="I193" s="27">
        <v>55587875</v>
      </c>
      <c r="J193" s="29">
        <v>25</v>
      </c>
      <c r="K193" s="29">
        <v>25</v>
      </c>
      <c r="L193" s="29">
        <v>0</v>
      </c>
      <c r="M193" s="29">
        <v>0</v>
      </c>
      <c r="N193" s="29">
        <v>10.56</v>
      </c>
      <c r="O193" s="29">
        <v>35.56</v>
      </c>
      <c r="P193" s="27">
        <v>6181166.5300000003</v>
      </c>
      <c r="Q193" s="27">
        <v>1767096.13</v>
      </c>
      <c r="R193" s="27">
        <v>525992.97</v>
      </c>
      <c r="S193" s="27">
        <v>1549.16</v>
      </c>
      <c r="T193" s="27">
        <v>6283061</v>
      </c>
      <c r="U193" s="27">
        <v>286740</v>
      </c>
      <c r="V193" s="27">
        <v>0</v>
      </c>
      <c r="W193" s="27">
        <v>0</v>
      </c>
      <c r="X193" s="27">
        <v>0</v>
      </c>
      <c r="Y193" s="27">
        <v>136138</v>
      </c>
      <c r="Z193" s="27">
        <v>0</v>
      </c>
      <c r="AA193" s="27">
        <v>9000577.2599999998</v>
      </c>
      <c r="AB193" s="27">
        <v>0</v>
      </c>
      <c r="AC193" s="27">
        <v>56743</v>
      </c>
      <c r="AD193" s="27">
        <v>23449.83</v>
      </c>
      <c r="AE193" s="27">
        <v>225</v>
      </c>
      <c r="AF193" s="27">
        <v>40170</v>
      </c>
      <c r="AG193" s="27">
        <v>3120</v>
      </c>
      <c r="AH193" s="27">
        <v>326880</v>
      </c>
      <c r="AI193" s="27">
        <v>3850</v>
      </c>
      <c r="AJ193" s="27">
        <v>96688</v>
      </c>
      <c r="AK193" s="27">
        <v>4520.82</v>
      </c>
      <c r="AL193" s="27">
        <v>0</v>
      </c>
      <c r="AM193" s="27">
        <v>0</v>
      </c>
      <c r="AN193" s="27">
        <v>0</v>
      </c>
      <c r="AO193" s="27">
        <v>195071.9</v>
      </c>
      <c r="AP193" s="27">
        <v>750718.55</v>
      </c>
      <c r="AQ193" s="27">
        <v>1197177.3999999999</v>
      </c>
      <c r="AR193" s="27">
        <v>0</v>
      </c>
      <c r="AS193" s="27">
        <v>0</v>
      </c>
      <c r="AT193" s="27">
        <v>0</v>
      </c>
      <c r="AU193" s="27">
        <v>2500</v>
      </c>
      <c r="AV193" s="27">
        <v>24314.67</v>
      </c>
      <c r="AW193" s="27">
        <v>0</v>
      </c>
      <c r="AX193" s="27">
        <v>26814.67</v>
      </c>
      <c r="AY193" s="27">
        <v>10975287.880000001</v>
      </c>
      <c r="AZ193" s="27">
        <v>4595528.01</v>
      </c>
      <c r="BA193" s="27">
        <v>672273.37</v>
      </c>
      <c r="BB193" s="27">
        <v>286395.81</v>
      </c>
      <c r="BC193" s="27">
        <v>0</v>
      </c>
      <c r="BD193" s="27">
        <v>368241.76</v>
      </c>
      <c r="BE193" s="27">
        <v>201851.37</v>
      </c>
      <c r="BF193" s="27">
        <v>6124290.3200000003</v>
      </c>
      <c r="BG193" s="27">
        <v>249397.51</v>
      </c>
      <c r="BH193" s="27">
        <v>133632.10999999999</v>
      </c>
      <c r="BI193" s="27">
        <v>944982.73</v>
      </c>
      <c r="BJ193" s="27">
        <v>463522.97</v>
      </c>
      <c r="BK193" s="27">
        <v>232381.94</v>
      </c>
      <c r="BL193" s="27">
        <v>2023917.26</v>
      </c>
      <c r="BM193" s="27">
        <v>472636.14</v>
      </c>
      <c r="BN193" s="27">
        <v>604212.71</v>
      </c>
      <c r="BO193" s="27">
        <v>553805.91</v>
      </c>
      <c r="BP193" s="27">
        <v>1630654.76</v>
      </c>
      <c r="BQ193" s="27">
        <v>509207.61</v>
      </c>
      <c r="BR193" s="27">
        <v>0</v>
      </c>
      <c r="BS193" s="27">
        <v>1250</v>
      </c>
      <c r="BT193" s="27">
        <v>0</v>
      </c>
      <c r="BU193" s="27">
        <v>510457.61</v>
      </c>
      <c r="BV193" s="27">
        <v>33104.07</v>
      </c>
      <c r="BW193" s="27">
        <v>481279.46</v>
      </c>
      <c r="BX193" s="27">
        <v>84757</v>
      </c>
      <c r="BY193" s="27">
        <v>0</v>
      </c>
      <c r="BZ193" s="27">
        <v>0</v>
      </c>
      <c r="CA193" s="27">
        <v>10888460.48</v>
      </c>
      <c r="CB193" s="27">
        <v>152102.93</v>
      </c>
      <c r="CC193" s="27">
        <v>481279.46</v>
      </c>
      <c r="CD193" s="27">
        <v>10255078.09</v>
      </c>
      <c r="CE193" s="27">
        <v>747564.39</v>
      </c>
      <c r="CF193" s="27">
        <v>9507513.6999999993</v>
      </c>
      <c r="CG193" s="27">
        <v>7140.9360752886032</v>
      </c>
      <c r="CH193" s="30">
        <v>109.23</v>
      </c>
      <c r="CI193" s="27">
        <v>39731.890414721202</v>
      </c>
      <c r="CJ193" s="30">
        <v>116.94</v>
      </c>
      <c r="CK193" s="27">
        <v>41687.328972122501</v>
      </c>
      <c r="CL193" s="27">
        <v>823258.61</v>
      </c>
      <c r="CM193" s="27">
        <v>89104.5</v>
      </c>
      <c r="CN193" s="27">
        <v>0</v>
      </c>
      <c r="CO193" s="27">
        <v>734154.11</v>
      </c>
      <c r="CP193" s="27">
        <v>0</v>
      </c>
      <c r="CQ193" s="27">
        <v>0</v>
      </c>
    </row>
    <row r="194" spans="1:95">
      <c r="A194" s="26" t="s">
        <v>613</v>
      </c>
      <c r="B194" s="26" t="s">
        <v>618</v>
      </c>
      <c r="C194" s="26" t="s">
        <v>619</v>
      </c>
      <c r="D194" s="27">
        <v>301</v>
      </c>
      <c r="E194" s="27">
        <v>662.06</v>
      </c>
      <c r="F194" s="28">
        <v>-0.04</v>
      </c>
      <c r="G194" s="27">
        <v>693.99</v>
      </c>
      <c r="H194" s="27">
        <v>696.83</v>
      </c>
      <c r="I194" s="27">
        <v>22015511</v>
      </c>
      <c r="J194" s="29">
        <v>25</v>
      </c>
      <c r="K194" s="29">
        <v>25</v>
      </c>
      <c r="L194" s="29">
        <v>0</v>
      </c>
      <c r="M194" s="29">
        <v>0</v>
      </c>
      <c r="N194" s="29">
        <v>13.82</v>
      </c>
      <c r="O194" s="29">
        <v>38.82</v>
      </c>
      <c r="P194" s="27">
        <v>3345000</v>
      </c>
      <c r="Q194" s="27">
        <v>755261.86</v>
      </c>
      <c r="R194" s="27">
        <v>213357.76</v>
      </c>
      <c r="S194" s="27">
        <v>1251.94</v>
      </c>
      <c r="T194" s="27">
        <v>3226241</v>
      </c>
      <c r="U194" s="27">
        <v>0</v>
      </c>
      <c r="V194" s="27">
        <v>0</v>
      </c>
      <c r="W194" s="27">
        <v>0</v>
      </c>
      <c r="X194" s="27">
        <v>0</v>
      </c>
      <c r="Y194" s="27">
        <v>89911</v>
      </c>
      <c r="Z194" s="27">
        <v>0</v>
      </c>
      <c r="AA194" s="27">
        <v>4286023.5599999996</v>
      </c>
      <c r="AB194" s="27">
        <v>0</v>
      </c>
      <c r="AC194" s="27">
        <v>28647</v>
      </c>
      <c r="AD194" s="27">
        <v>5491.36</v>
      </c>
      <c r="AE194" s="27">
        <v>0</v>
      </c>
      <c r="AF194" s="27">
        <v>0</v>
      </c>
      <c r="AG194" s="27">
        <v>0</v>
      </c>
      <c r="AH194" s="27">
        <v>195360</v>
      </c>
      <c r="AI194" s="27">
        <v>400</v>
      </c>
      <c r="AJ194" s="27">
        <v>32771</v>
      </c>
      <c r="AK194" s="27">
        <v>3053.12</v>
      </c>
      <c r="AL194" s="27">
        <v>0</v>
      </c>
      <c r="AM194" s="27">
        <v>0</v>
      </c>
      <c r="AN194" s="27">
        <v>0</v>
      </c>
      <c r="AO194" s="27">
        <v>127491</v>
      </c>
      <c r="AP194" s="27">
        <v>393213.48</v>
      </c>
      <c r="AQ194" s="27">
        <v>1052793.32</v>
      </c>
      <c r="AR194" s="27">
        <v>0</v>
      </c>
      <c r="AS194" s="27">
        <v>0</v>
      </c>
      <c r="AT194" s="27">
        <v>2500</v>
      </c>
      <c r="AU194" s="27">
        <v>0</v>
      </c>
      <c r="AV194" s="27">
        <v>0</v>
      </c>
      <c r="AW194" s="27">
        <v>0</v>
      </c>
      <c r="AX194" s="27">
        <v>2500</v>
      </c>
      <c r="AY194" s="27">
        <v>5734530.3600000003</v>
      </c>
      <c r="AZ194" s="27">
        <v>2478817.9500000002</v>
      </c>
      <c r="BA194" s="27">
        <v>308786.96000000002</v>
      </c>
      <c r="BB194" s="27">
        <v>224837.87</v>
      </c>
      <c r="BC194" s="27">
        <v>0</v>
      </c>
      <c r="BD194" s="27">
        <v>225057.63</v>
      </c>
      <c r="BE194" s="27">
        <v>52806.47</v>
      </c>
      <c r="BF194" s="27">
        <v>3290306.88</v>
      </c>
      <c r="BG194" s="27">
        <v>171039.89</v>
      </c>
      <c r="BH194" s="27">
        <v>0</v>
      </c>
      <c r="BI194" s="27">
        <v>804288.22</v>
      </c>
      <c r="BJ194" s="27">
        <v>274650.98</v>
      </c>
      <c r="BK194" s="27">
        <v>59997.77</v>
      </c>
      <c r="BL194" s="27">
        <v>1309976.8600000001</v>
      </c>
      <c r="BM194" s="27">
        <v>155011.60999999999</v>
      </c>
      <c r="BN194" s="27">
        <v>322606.46999999997</v>
      </c>
      <c r="BO194" s="27">
        <v>220136.56</v>
      </c>
      <c r="BP194" s="27">
        <v>697754.64</v>
      </c>
      <c r="BQ194" s="27">
        <v>269166.12</v>
      </c>
      <c r="BR194" s="27">
        <v>0</v>
      </c>
      <c r="BS194" s="27">
        <v>0</v>
      </c>
      <c r="BT194" s="27">
        <v>0</v>
      </c>
      <c r="BU194" s="27">
        <v>269166.12</v>
      </c>
      <c r="BV194" s="27">
        <v>21508.47</v>
      </c>
      <c r="BW194" s="27">
        <v>221147.5</v>
      </c>
      <c r="BX194" s="27">
        <v>53171.5</v>
      </c>
      <c r="BY194" s="27">
        <v>0</v>
      </c>
      <c r="BZ194" s="27">
        <v>0</v>
      </c>
      <c r="CA194" s="27">
        <v>5863031.9699999997</v>
      </c>
      <c r="CB194" s="27">
        <v>134337.87</v>
      </c>
      <c r="CC194" s="27">
        <v>221147.5</v>
      </c>
      <c r="CD194" s="27">
        <v>5507546.5999999996</v>
      </c>
      <c r="CE194" s="27">
        <v>379398.99</v>
      </c>
      <c r="CF194" s="27">
        <v>5128147.6100000003</v>
      </c>
      <c r="CG194" s="27">
        <v>7745.7445095610683</v>
      </c>
      <c r="CH194" s="30">
        <v>55</v>
      </c>
      <c r="CI194" s="27">
        <v>39815.423636363601</v>
      </c>
      <c r="CJ194" s="30">
        <v>59</v>
      </c>
      <c r="CK194" s="27">
        <v>41279.853389830503</v>
      </c>
      <c r="CL194" s="27">
        <v>761597.47</v>
      </c>
      <c r="CM194" s="27">
        <v>38589.160000000003</v>
      </c>
      <c r="CN194" s="27">
        <v>0</v>
      </c>
      <c r="CO194" s="27">
        <v>723008.31</v>
      </c>
      <c r="CP194" s="27">
        <v>254863.73</v>
      </c>
      <c r="CQ194" s="27">
        <v>0</v>
      </c>
    </row>
    <row r="195" spans="1:95">
      <c r="A195" s="26" t="s">
        <v>613</v>
      </c>
      <c r="B195" s="26" t="s">
        <v>620</v>
      </c>
      <c r="C195" s="26" t="s">
        <v>621</v>
      </c>
      <c r="D195" s="27">
        <v>63</v>
      </c>
      <c r="E195" s="27">
        <v>1352.77</v>
      </c>
      <c r="F195" s="28">
        <v>0.38</v>
      </c>
      <c r="G195" s="27">
        <v>1389.3</v>
      </c>
      <c r="H195" s="27">
        <v>1306.29</v>
      </c>
      <c r="I195" s="27">
        <v>50662294</v>
      </c>
      <c r="J195" s="29">
        <v>25</v>
      </c>
      <c r="K195" s="29">
        <v>25</v>
      </c>
      <c r="L195" s="29">
        <v>0</v>
      </c>
      <c r="M195" s="29">
        <v>0</v>
      </c>
      <c r="N195" s="29">
        <v>20.2</v>
      </c>
      <c r="O195" s="29">
        <v>45.2</v>
      </c>
      <c r="P195" s="27">
        <v>13257316.5</v>
      </c>
      <c r="Q195" s="27">
        <v>2071437.74</v>
      </c>
      <c r="R195" s="27">
        <v>705256.77</v>
      </c>
      <c r="S195" s="27">
        <v>1393.45</v>
      </c>
      <c r="T195" s="27">
        <v>6056090</v>
      </c>
      <c r="U195" s="27">
        <v>379566</v>
      </c>
      <c r="V195" s="27">
        <v>0</v>
      </c>
      <c r="W195" s="27">
        <v>0</v>
      </c>
      <c r="X195" s="27">
        <v>0</v>
      </c>
      <c r="Y195" s="27">
        <v>113035</v>
      </c>
      <c r="Z195" s="27">
        <v>408.5</v>
      </c>
      <c r="AA195" s="27">
        <v>9327187.4600000009</v>
      </c>
      <c r="AB195" s="27">
        <v>0</v>
      </c>
      <c r="AC195" s="27">
        <v>53702</v>
      </c>
      <c r="AD195" s="27">
        <v>11036.4</v>
      </c>
      <c r="AE195" s="27">
        <v>2550</v>
      </c>
      <c r="AF195" s="27">
        <v>14235</v>
      </c>
      <c r="AG195" s="27">
        <v>2730</v>
      </c>
      <c r="AH195" s="27">
        <v>305219</v>
      </c>
      <c r="AI195" s="27">
        <v>36050</v>
      </c>
      <c r="AJ195" s="27">
        <v>49563</v>
      </c>
      <c r="AK195" s="27">
        <v>4389.66</v>
      </c>
      <c r="AL195" s="27">
        <v>0</v>
      </c>
      <c r="AM195" s="27">
        <v>0</v>
      </c>
      <c r="AN195" s="27">
        <v>0</v>
      </c>
      <c r="AO195" s="27">
        <v>371808.06</v>
      </c>
      <c r="AP195" s="27">
        <v>851283.12</v>
      </c>
      <c r="AQ195" s="27">
        <v>1020395.1</v>
      </c>
      <c r="AR195" s="27">
        <v>1239688.33</v>
      </c>
      <c r="AS195" s="27">
        <v>0</v>
      </c>
      <c r="AT195" s="27">
        <v>0</v>
      </c>
      <c r="AU195" s="27">
        <v>0</v>
      </c>
      <c r="AV195" s="27">
        <v>0</v>
      </c>
      <c r="AW195" s="27">
        <v>0</v>
      </c>
      <c r="AX195" s="27">
        <v>1239688.33</v>
      </c>
      <c r="AY195" s="27">
        <v>12438554.01</v>
      </c>
      <c r="AZ195" s="27">
        <v>4342444.6500000004</v>
      </c>
      <c r="BA195" s="27">
        <v>677347.63</v>
      </c>
      <c r="BB195" s="27">
        <v>198967.36</v>
      </c>
      <c r="BC195" s="27">
        <v>0</v>
      </c>
      <c r="BD195" s="27">
        <v>334103.46999999997</v>
      </c>
      <c r="BE195" s="27">
        <v>494097.18</v>
      </c>
      <c r="BF195" s="27">
        <v>6046960.29</v>
      </c>
      <c r="BG195" s="27">
        <v>226106.6</v>
      </c>
      <c r="BH195" s="27">
        <v>90948.02</v>
      </c>
      <c r="BI195" s="27">
        <v>854590.48</v>
      </c>
      <c r="BJ195" s="27">
        <v>321400.74</v>
      </c>
      <c r="BK195" s="27">
        <v>69128.259999999995</v>
      </c>
      <c r="BL195" s="27">
        <v>1562174.1</v>
      </c>
      <c r="BM195" s="27">
        <v>387786.83</v>
      </c>
      <c r="BN195" s="27">
        <v>382616.56</v>
      </c>
      <c r="BO195" s="27">
        <v>438712.3</v>
      </c>
      <c r="BP195" s="27">
        <v>1209115.69</v>
      </c>
      <c r="BQ195" s="27">
        <v>478856.98</v>
      </c>
      <c r="BR195" s="27">
        <v>0</v>
      </c>
      <c r="BS195" s="27">
        <v>1874.22</v>
      </c>
      <c r="BT195" s="27">
        <v>0</v>
      </c>
      <c r="BU195" s="27">
        <v>480731.2</v>
      </c>
      <c r="BV195" s="27">
        <v>4488378.4000000004</v>
      </c>
      <c r="BW195" s="27">
        <v>887572.93</v>
      </c>
      <c r="BX195" s="27">
        <v>69724.5</v>
      </c>
      <c r="BY195" s="27">
        <v>0</v>
      </c>
      <c r="BZ195" s="27">
        <v>0</v>
      </c>
      <c r="CA195" s="27">
        <v>14744657.109999999</v>
      </c>
      <c r="CB195" s="27">
        <v>4617879.1100000003</v>
      </c>
      <c r="CC195" s="27">
        <v>887572.93</v>
      </c>
      <c r="CD195" s="27">
        <v>9239205.0700000003</v>
      </c>
      <c r="CE195" s="27">
        <v>802367.61</v>
      </c>
      <c r="CF195" s="27">
        <v>8436837.4600000009</v>
      </c>
      <c r="CG195" s="27">
        <v>6236.7124197017974</v>
      </c>
      <c r="CH195" s="30">
        <v>100.36</v>
      </c>
      <c r="CI195" s="27">
        <v>40430.662016739698</v>
      </c>
      <c r="CJ195" s="30">
        <v>105.86</v>
      </c>
      <c r="CK195" s="27">
        <v>42055.897317211398</v>
      </c>
      <c r="CL195" s="27">
        <v>2054938.81</v>
      </c>
      <c r="CM195" s="27">
        <v>28791.77</v>
      </c>
      <c r="CN195" s="27">
        <v>55676.37</v>
      </c>
      <c r="CO195" s="27">
        <v>1970470.67</v>
      </c>
      <c r="CP195" s="27">
        <v>3546350.66</v>
      </c>
      <c r="CQ195" s="27">
        <v>0</v>
      </c>
    </row>
    <row r="196" spans="1:95">
      <c r="A196" s="26" t="s">
        <v>613</v>
      </c>
      <c r="B196" s="26" t="s">
        <v>622</v>
      </c>
      <c r="C196" s="26" t="s">
        <v>623</v>
      </c>
      <c r="D196" s="27">
        <v>96</v>
      </c>
      <c r="E196" s="27">
        <v>4814.57</v>
      </c>
      <c r="F196" s="28">
        <v>-0.02</v>
      </c>
      <c r="G196" s="27">
        <v>5090.16</v>
      </c>
      <c r="H196" s="27">
        <v>5034.29</v>
      </c>
      <c r="I196" s="27">
        <v>621062034</v>
      </c>
      <c r="J196" s="29">
        <v>25</v>
      </c>
      <c r="K196" s="29">
        <v>25</v>
      </c>
      <c r="L196" s="29">
        <v>0</v>
      </c>
      <c r="M196" s="29">
        <v>1.4</v>
      </c>
      <c r="N196" s="29">
        <v>7.5</v>
      </c>
      <c r="O196" s="29">
        <v>33.9</v>
      </c>
      <c r="P196" s="27">
        <v>18093503.289999999</v>
      </c>
      <c r="Q196" s="27">
        <v>19100836.350000001</v>
      </c>
      <c r="R196" s="27">
        <v>2481231.71</v>
      </c>
      <c r="S196" s="27">
        <v>6585.59</v>
      </c>
      <c r="T196" s="27">
        <v>13341465</v>
      </c>
      <c r="U196" s="27">
        <v>579636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35509754.649999999</v>
      </c>
      <c r="AB196" s="27">
        <v>437301.1</v>
      </c>
      <c r="AC196" s="27">
        <v>206960</v>
      </c>
      <c r="AD196" s="27">
        <v>46890.57</v>
      </c>
      <c r="AE196" s="27">
        <v>2900</v>
      </c>
      <c r="AF196" s="27">
        <v>184600</v>
      </c>
      <c r="AG196" s="27">
        <v>42120</v>
      </c>
      <c r="AH196" s="27">
        <v>1119840</v>
      </c>
      <c r="AI196" s="27">
        <v>347827</v>
      </c>
      <c r="AJ196" s="27">
        <v>1218075.48</v>
      </c>
      <c r="AK196" s="27">
        <v>17187.68</v>
      </c>
      <c r="AL196" s="27">
        <v>0</v>
      </c>
      <c r="AM196" s="27">
        <v>0</v>
      </c>
      <c r="AN196" s="27">
        <v>0</v>
      </c>
      <c r="AO196" s="27">
        <v>0</v>
      </c>
      <c r="AP196" s="27">
        <v>3623701.83</v>
      </c>
      <c r="AQ196" s="27">
        <v>4950384.34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44083840.82</v>
      </c>
      <c r="AZ196" s="27">
        <v>17119125.829999998</v>
      </c>
      <c r="BA196" s="27">
        <v>2353741.29</v>
      </c>
      <c r="BB196" s="27">
        <v>1901685.28</v>
      </c>
      <c r="BC196" s="27">
        <v>653468.32999999996</v>
      </c>
      <c r="BD196" s="27">
        <v>1072796.1499999999</v>
      </c>
      <c r="BE196" s="27">
        <v>2214180.36</v>
      </c>
      <c r="BF196" s="27">
        <v>25314997.239999998</v>
      </c>
      <c r="BG196" s="27">
        <v>889597.23</v>
      </c>
      <c r="BH196" s="27">
        <v>388648.91</v>
      </c>
      <c r="BI196" s="27">
        <v>4764566.1500000004</v>
      </c>
      <c r="BJ196" s="27">
        <v>1230388.51</v>
      </c>
      <c r="BK196" s="27">
        <v>692508.49</v>
      </c>
      <c r="BL196" s="27">
        <v>7965709.29</v>
      </c>
      <c r="BM196" s="27">
        <v>2491344.7599999998</v>
      </c>
      <c r="BN196" s="27">
        <v>2567549.44</v>
      </c>
      <c r="BO196" s="27">
        <v>2128664.2000000002</v>
      </c>
      <c r="BP196" s="27">
        <v>7187558.4000000004</v>
      </c>
      <c r="BQ196" s="27">
        <v>2142708.2400000002</v>
      </c>
      <c r="BR196" s="27">
        <v>0</v>
      </c>
      <c r="BS196" s="27">
        <v>82426.94</v>
      </c>
      <c r="BT196" s="27">
        <v>20011.03</v>
      </c>
      <c r="BU196" s="27">
        <v>2245146.21</v>
      </c>
      <c r="BV196" s="27">
        <v>21851.08</v>
      </c>
      <c r="BW196" s="27">
        <v>2382534.44</v>
      </c>
      <c r="BX196" s="27">
        <v>0</v>
      </c>
      <c r="BY196" s="27">
        <v>0</v>
      </c>
      <c r="BZ196" s="27">
        <v>9.9</v>
      </c>
      <c r="CA196" s="27">
        <v>45117806.560000002</v>
      </c>
      <c r="CB196" s="27">
        <v>890315.38</v>
      </c>
      <c r="CC196" s="27">
        <v>2382534.44</v>
      </c>
      <c r="CD196" s="27">
        <v>41844956.740000002</v>
      </c>
      <c r="CE196" s="27">
        <v>3231316.34</v>
      </c>
      <c r="CF196" s="27">
        <v>38613640.399999999</v>
      </c>
      <c r="CG196" s="27">
        <v>8020.1638775633128</v>
      </c>
      <c r="CH196" s="30">
        <v>372.5</v>
      </c>
      <c r="CI196" s="27">
        <v>43999.041852349001</v>
      </c>
      <c r="CJ196" s="30">
        <v>401.4</v>
      </c>
      <c r="CK196" s="27">
        <v>46599.8594917788</v>
      </c>
      <c r="CL196" s="27">
        <v>6130960.0999999996</v>
      </c>
      <c r="CM196" s="27">
        <v>0</v>
      </c>
      <c r="CN196" s="27">
        <v>0</v>
      </c>
      <c r="CO196" s="27">
        <v>6130960.0999999996</v>
      </c>
      <c r="CP196" s="27">
        <v>586491.88</v>
      </c>
      <c r="CQ196" s="27">
        <v>604789.56999999995</v>
      </c>
    </row>
    <row r="197" spans="1:95">
      <c r="A197" s="26" t="s">
        <v>624</v>
      </c>
      <c r="B197" s="26" t="s">
        <v>625</v>
      </c>
      <c r="C197" s="26" t="s">
        <v>626</v>
      </c>
      <c r="D197" s="27">
        <v>227</v>
      </c>
      <c r="E197" s="27">
        <v>602.38</v>
      </c>
      <c r="F197" s="28">
        <v>-0.06</v>
      </c>
      <c r="G197" s="27">
        <v>631.37</v>
      </c>
      <c r="H197" s="27">
        <v>628.67999999999995</v>
      </c>
      <c r="I197" s="27">
        <v>40094791</v>
      </c>
      <c r="J197" s="29">
        <v>25</v>
      </c>
      <c r="K197" s="29">
        <v>25</v>
      </c>
      <c r="L197" s="29">
        <v>0</v>
      </c>
      <c r="M197" s="29">
        <v>0</v>
      </c>
      <c r="N197" s="29">
        <v>5</v>
      </c>
      <c r="O197" s="29">
        <v>30</v>
      </c>
      <c r="P197" s="27">
        <v>1265000</v>
      </c>
      <c r="Q197" s="27">
        <v>1302062.07</v>
      </c>
      <c r="R197" s="27">
        <v>397859.99</v>
      </c>
      <c r="S197" s="27">
        <v>0</v>
      </c>
      <c r="T197" s="27">
        <v>2489894</v>
      </c>
      <c r="U197" s="27">
        <v>14742</v>
      </c>
      <c r="V197" s="27">
        <v>0</v>
      </c>
      <c r="W197" s="27">
        <v>0</v>
      </c>
      <c r="X197" s="27">
        <v>0</v>
      </c>
      <c r="Y197" s="27">
        <v>0</v>
      </c>
      <c r="Z197" s="27">
        <v>350</v>
      </c>
      <c r="AA197" s="27">
        <v>4204908.0599999996</v>
      </c>
      <c r="AB197" s="27">
        <v>370000</v>
      </c>
      <c r="AC197" s="27">
        <v>25845</v>
      </c>
      <c r="AD197" s="27">
        <v>13658.5</v>
      </c>
      <c r="AE197" s="27">
        <v>0</v>
      </c>
      <c r="AF197" s="27">
        <v>7273</v>
      </c>
      <c r="AG197" s="27">
        <v>0</v>
      </c>
      <c r="AH197" s="27">
        <v>142080</v>
      </c>
      <c r="AI197" s="27">
        <v>2150</v>
      </c>
      <c r="AJ197" s="27">
        <v>0</v>
      </c>
      <c r="AK197" s="27">
        <v>2473.86</v>
      </c>
      <c r="AL197" s="27">
        <v>0</v>
      </c>
      <c r="AM197" s="27">
        <v>137524</v>
      </c>
      <c r="AN197" s="27">
        <v>0</v>
      </c>
      <c r="AO197" s="27">
        <v>34646.92</v>
      </c>
      <c r="AP197" s="27">
        <v>735651.28</v>
      </c>
      <c r="AQ197" s="27">
        <v>533338.5</v>
      </c>
      <c r="AR197" s="27">
        <v>0</v>
      </c>
      <c r="AS197" s="27">
        <v>0</v>
      </c>
      <c r="AT197" s="27">
        <v>2958.67</v>
      </c>
      <c r="AU197" s="27">
        <v>0</v>
      </c>
      <c r="AV197" s="27">
        <v>0</v>
      </c>
      <c r="AW197" s="27">
        <v>0</v>
      </c>
      <c r="AX197" s="27">
        <v>2958.67</v>
      </c>
      <c r="AY197" s="27">
        <v>5476856.5099999998</v>
      </c>
      <c r="AZ197" s="27">
        <v>2149520.44</v>
      </c>
      <c r="BA197" s="27">
        <v>289752.63</v>
      </c>
      <c r="BB197" s="27">
        <v>184716.47</v>
      </c>
      <c r="BC197" s="27">
        <v>184591.57</v>
      </c>
      <c r="BD197" s="27">
        <v>150343.03</v>
      </c>
      <c r="BE197" s="27">
        <v>261825.83</v>
      </c>
      <c r="BF197" s="27">
        <v>3220749.97</v>
      </c>
      <c r="BG197" s="27">
        <v>168092.58</v>
      </c>
      <c r="BH197" s="27">
        <v>76024.460000000006</v>
      </c>
      <c r="BI197" s="27">
        <v>507271.44</v>
      </c>
      <c r="BJ197" s="27">
        <v>152504.28</v>
      </c>
      <c r="BK197" s="27">
        <v>33552.36</v>
      </c>
      <c r="BL197" s="27">
        <v>937445.12</v>
      </c>
      <c r="BM197" s="27">
        <v>139422.78</v>
      </c>
      <c r="BN197" s="27">
        <v>202779.89</v>
      </c>
      <c r="BO197" s="27">
        <v>268391.59999999998</v>
      </c>
      <c r="BP197" s="27">
        <v>610594.27</v>
      </c>
      <c r="BQ197" s="27">
        <v>275877.42</v>
      </c>
      <c r="BR197" s="27">
        <v>0</v>
      </c>
      <c r="BS197" s="27">
        <v>0</v>
      </c>
      <c r="BT197" s="27">
        <v>0</v>
      </c>
      <c r="BU197" s="27">
        <v>275877.42</v>
      </c>
      <c r="BV197" s="27">
        <v>529104.26</v>
      </c>
      <c r="BW197" s="27">
        <v>83487.5</v>
      </c>
      <c r="BX197" s="27">
        <v>0</v>
      </c>
      <c r="BY197" s="27">
        <v>0</v>
      </c>
      <c r="BZ197" s="27">
        <v>0</v>
      </c>
      <c r="CA197" s="27">
        <v>5657258.54</v>
      </c>
      <c r="CB197" s="27">
        <v>564393.03</v>
      </c>
      <c r="CC197" s="27">
        <v>83487.5</v>
      </c>
      <c r="CD197" s="27">
        <v>5009378.01</v>
      </c>
      <c r="CE197" s="27">
        <v>784870.52</v>
      </c>
      <c r="CF197" s="27">
        <v>4224507.49</v>
      </c>
      <c r="CG197" s="27">
        <v>7013.0274743517384</v>
      </c>
      <c r="CH197" s="30">
        <v>47.82</v>
      </c>
      <c r="CI197" s="27">
        <v>39802.699289000397</v>
      </c>
      <c r="CJ197" s="30">
        <v>50.82</v>
      </c>
      <c r="CK197" s="27">
        <v>41622.177882723299</v>
      </c>
      <c r="CL197" s="27">
        <v>3586370.24</v>
      </c>
      <c r="CM197" s="27">
        <v>91909.62</v>
      </c>
      <c r="CN197" s="27">
        <v>0</v>
      </c>
      <c r="CO197" s="27">
        <v>3494460.62</v>
      </c>
      <c r="CP197" s="27">
        <v>10153.83</v>
      </c>
      <c r="CQ197" s="27">
        <v>0</v>
      </c>
    </row>
    <row r="198" spans="1:95">
      <c r="A198" s="26" t="s">
        <v>624</v>
      </c>
      <c r="B198" s="26" t="s">
        <v>627</v>
      </c>
      <c r="C198" s="26" t="s">
        <v>628</v>
      </c>
      <c r="D198" s="27">
        <v>0</v>
      </c>
      <c r="E198" s="27">
        <v>233.75</v>
      </c>
      <c r="F198" s="28">
        <v>-0.43</v>
      </c>
      <c r="G198" s="27">
        <v>244.4</v>
      </c>
      <c r="H198" s="27">
        <v>324.35000000000002</v>
      </c>
      <c r="I198" s="27">
        <v>23691915</v>
      </c>
      <c r="J198" s="29">
        <v>26.2</v>
      </c>
      <c r="K198" s="29">
        <v>25</v>
      </c>
      <c r="L198" s="29">
        <v>1.2</v>
      </c>
      <c r="M198" s="29">
        <v>0</v>
      </c>
      <c r="N198" s="29">
        <v>3</v>
      </c>
      <c r="O198" s="29">
        <v>29.2</v>
      </c>
      <c r="P198" s="27">
        <v>396574.5</v>
      </c>
      <c r="Q198" s="27">
        <v>751695.99</v>
      </c>
      <c r="R198" s="27">
        <v>152258.25</v>
      </c>
      <c r="S198" s="27">
        <v>0</v>
      </c>
      <c r="T198" s="27">
        <v>1235595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2139549.2400000002</v>
      </c>
      <c r="AB198" s="27">
        <v>0</v>
      </c>
      <c r="AC198" s="27">
        <v>13334</v>
      </c>
      <c r="AD198" s="27">
        <v>7486.73</v>
      </c>
      <c r="AE198" s="27">
        <v>0</v>
      </c>
      <c r="AF198" s="27">
        <v>0</v>
      </c>
      <c r="AG198" s="27">
        <v>0</v>
      </c>
      <c r="AH198" s="27">
        <v>88800</v>
      </c>
      <c r="AI198" s="27">
        <v>12000</v>
      </c>
      <c r="AJ198" s="27">
        <v>400</v>
      </c>
      <c r="AK198" s="27">
        <v>0</v>
      </c>
      <c r="AL198" s="27">
        <v>0</v>
      </c>
      <c r="AM198" s="27">
        <v>0</v>
      </c>
      <c r="AN198" s="27">
        <v>0</v>
      </c>
      <c r="AO198" s="27">
        <v>14857</v>
      </c>
      <c r="AP198" s="27">
        <v>136877.73000000001</v>
      </c>
      <c r="AQ198" s="27">
        <v>321140.68</v>
      </c>
      <c r="AR198" s="27">
        <v>0</v>
      </c>
      <c r="AS198" s="27">
        <v>0</v>
      </c>
      <c r="AT198" s="27">
        <v>0</v>
      </c>
      <c r="AU198" s="27">
        <v>0</v>
      </c>
      <c r="AV198" s="27">
        <v>0</v>
      </c>
      <c r="AW198" s="27">
        <v>0</v>
      </c>
      <c r="AX198" s="27">
        <v>0</v>
      </c>
      <c r="AY198" s="27">
        <v>2597567.65</v>
      </c>
      <c r="AZ198" s="27">
        <v>1211101.8600000001</v>
      </c>
      <c r="BA198" s="27">
        <v>242524.42</v>
      </c>
      <c r="BB198" s="27">
        <v>159596.25</v>
      </c>
      <c r="BC198" s="27">
        <v>0</v>
      </c>
      <c r="BD198" s="27">
        <v>100394.74</v>
      </c>
      <c r="BE198" s="27">
        <v>28643.57</v>
      </c>
      <c r="BF198" s="27">
        <v>1742260.84</v>
      </c>
      <c r="BG198" s="27">
        <v>193192.85</v>
      </c>
      <c r="BH198" s="27">
        <v>37929.39</v>
      </c>
      <c r="BI198" s="27">
        <v>334838.06</v>
      </c>
      <c r="BJ198" s="27">
        <v>84181.78</v>
      </c>
      <c r="BK198" s="27">
        <v>0</v>
      </c>
      <c r="BL198" s="27">
        <v>650142.07999999996</v>
      </c>
      <c r="BM198" s="27">
        <v>88941.28</v>
      </c>
      <c r="BN198" s="27">
        <v>70359.83</v>
      </c>
      <c r="BO198" s="27">
        <v>132833.16</v>
      </c>
      <c r="BP198" s="27">
        <v>292134.27</v>
      </c>
      <c r="BQ198" s="27">
        <v>131100.41</v>
      </c>
      <c r="BR198" s="27">
        <v>0</v>
      </c>
      <c r="BS198" s="27">
        <v>0</v>
      </c>
      <c r="BT198" s="27">
        <v>0</v>
      </c>
      <c r="BU198" s="27">
        <v>131100.41</v>
      </c>
      <c r="BV198" s="27">
        <v>0</v>
      </c>
      <c r="BW198" s="27">
        <v>84985.76</v>
      </c>
      <c r="BX198" s="27">
        <v>0</v>
      </c>
      <c r="BY198" s="27">
        <v>0</v>
      </c>
      <c r="BZ198" s="27">
        <v>0</v>
      </c>
      <c r="CA198" s="27">
        <v>2900623.3599999999</v>
      </c>
      <c r="CB198" s="27">
        <v>18308.86</v>
      </c>
      <c r="CC198" s="27">
        <v>84985.76</v>
      </c>
      <c r="CD198" s="27">
        <v>2797328.74</v>
      </c>
      <c r="CE198" s="27">
        <v>227657.28</v>
      </c>
      <c r="CF198" s="27">
        <v>2569671.46</v>
      </c>
      <c r="CG198" s="27">
        <v>10993.246887700534</v>
      </c>
      <c r="CH198" s="30">
        <v>27.29</v>
      </c>
      <c r="CI198" s="27">
        <v>40009.949065591798</v>
      </c>
      <c r="CJ198" s="30">
        <v>29.29</v>
      </c>
      <c r="CK198" s="27">
        <v>42202.959030385799</v>
      </c>
      <c r="CL198" s="27">
        <v>709840.72</v>
      </c>
      <c r="CM198" s="27">
        <v>622.74</v>
      </c>
      <c r="CN198" s="27">
        <v>0</v>
      </c>
      <c r="CO198" s="27">
        <v>709217.98</v>
      </c>
      <c r="CP198" s="27">
        <v>0</v>
      </c>
      <c r="CQ198" s="27">
        <v>0</v>
      </c>
    </row>
    <row r="199" spans="1:95">
      <c r="A199" s="26" t="s">
        <v>624</v>
      </c>
      <c r="B199" s="26" t="s">
        <v>629</v>
      </c>
      <c r="C199" s="26" t="s">
        <v>630</v>
      </c>
      <c r="D199" s="27">
        <v>367</v>
      </c>
      <c r="E199" s="27">
        <v>408.52</v>
      </c>
      <c r="F199" s="28">
        <v>0.02</v>
      </c>
      <c r="G199" s="27">
        <v>430.74</v>
      </c>
      <c r="H199" s="27">
        <v>397.13</v>
      </c>
      <c r="I199" s="27">
        <v>43691643</v>
      </c>
      <c r="J199" s="29">
        <v>26.43</v>
      </c>
      <c r="K199" s="29">
        <v>25</v>
      </c>
      <c r="L199" s="29">
        <v>1.43</v>
      </c>
      <c r="M199" s="29">
        <v>0</v>
      </c>
      <c r="N199" s="29">
        <v>3.6</v>
      </c>
      <c r="O199" s="29">
        <v>30.03</v>
      </c>
      <c r="P199" s="27">
        <v>924165.84</v>
      </c>
      <c r="Q199" s="27">
        <v>1108499.8600000001</v>
      </c>
      <c r="R199" s="27">
        <v>213241.19</v>
      </c>
      <c r="S199" s="27">
        <v>1943.81</v>
      </c>
      <c r="T199" s="27">
        <v>1151134</v>
      </c>
      <c r="U199" s="27">
        <v>199908</v>
      </c>
      <c r="V199" s="27">
        <v>0</v>
      </c>
      <c r="W199" s="27">
        <v>0</v>
      </c>
      <c r="X199" s="27">
        <v>0</v>
      </c>
      <c r="Y199" s="27">
        <v>0</v>
      </c>
      <c r="Z199" s="27">
        <v>350</v>
      </c>
      <c r="AA199" s="27">
        <v>2675076.86</v>
      </c>
      <c r="AB199" s="27">
        <v>0</v>
      </c>
      <c r="AC199" s="27">
        <v>16326</v>
      </c>
      <c r="AD199" s="27">
        <v>6174.5</v>
      </c>
      <c r="AE199" s="27">
        <v>0</v>
      </c>
      <c r="AF199" s="27">
        <v>0</v>
      </c>
      <c r="AG199" s="27">
        <v>0</v>
      </c>
      <c r="AH199" s="27">
        <v>88320</v>
      </c>
      <c r="AI199" s="27">
        <v>666</v>
      </c>
      <c r="AJ199" s="27">
        <v>19453.05</v>
      </c>
      <c r="AK199" s="27">
        <v>1359.46</v>
      </c>
      <c r="AL199" s="27">
        <v>0</v>
      </c>
      <c r="AM199" s="27">
        <v>0</v>
      </c>
      <c r="AN199" s="27">
        <v>0</v>
      </c>
      <c r="AO199" s="27">
        <v>5004</v>
      </c>
      <c r="AP199" s="27">
        <v>137303.01</v>
      </c>
      <c r="AQ199" s="27">
        <v>368895.7</v>
      </c>
      <c r="AR199" s="27">
        <v>0</v>
      </c>
      <c r="AS199" s="27">
        <v>0</v>
      </c>
      <c r="AT199" s="27">
        <v>0</v>
      </c>
      <c r="AU199" s="27">
        <v>0</v>
      </c>
      <c r="AV199" s="27">
        <v>375</v>
      </c>
      <c r="AW199" s="27">
        <v>0</v>
      </c>
      <c r="AX199" s="27">
        <v>375</v>
      </c>
      <c r="AY199" s="27">
        <v>3181650.57</v>
      </c>
      <c r="AZ199" s="27">
        <v>1594302.94</v>
      </c>
      <c r="BA199" s="27">
        <v>145667.20000000001</v>
      </c>
      <c r="BB199" s="27">
        <v>104181.79</v>
      </c>
      <c r="BC199" s="27">
        <v>0</v>
      </c>
      <c r="BD199" s="27">
        <v>119935.94</v>
      </c>
      <c r="BE199" s="27">
        <v>19086.400000000001</v>
      </c>
      <c r="BF199" s="27">
        <v>1983174.27</v>
      </c>
      <c r="BG199" s="27">
        <v>188244.73</v>
      </c>
      <c r="BH199" s="27">
        <v>1576.17</v>
      </c>
      <c r="BI199" s="27">
        <v>278686</v>
      </c>
      <c r="BJ199" s="27">
        <v>101171.22</v>
      </c>
      <c r="BK199" s="27">
        <v>620.27</v>
      </c>
      <c r="BL199" s="27">
        <v>570298.39</v>
      </c>
      <c r="BM199" s="27">
        <v>131718.42000000001</v>
      </c>
      <c r="BN199" s="27">
        <v>164512.62</v>
      </c>
      <c r="BO199" s="27">
        <v>185680.08</v>
      </c>
      <c r="BP199" s="27">
        <v>481911.12</v>
      </c>
      <c r="BQ199" s="27">
        <v>182822.83</v>
      </c>
      <c r="BR199" s="27">
        <v>0</v>
      </c>
      <c r="BS199" s="27">
        <v>0</v>
      </c>
      <c r="BT199" s="27">
        <v>0</v>
      </c>
      <c r="BU199" s="27">
        <v>182822.83</v>
      </c>
      <c r="BV199" s="27">
        <v>8952</v>
      </c>
      <c r="BW199" s="27">
        <v>81349.5</v>
      </c>
      <c r="BX199" s="27">
        <v>21705.86</v>
      </c>
      <c r="BY199" s="27">
        <v>0</v>
      </c>
      <c r="BZ199" s="27">
        <v>0</v>
      </c>
      <c r="CA199" s="27">
        <v>3330213.97</v>
      </c>
      <c r="CB199" s="27">
        <v>40537.17</v>
      </c>
      <c r="CC199" s="27">
        <v>81349.5</v>
      </c>
      <c r="CD199" s="27">
        <v>3208327.3</v>
      </c>
      <c r="CE199" s="27">
        <v>306728.03000000003</v>
      </c>
      <c r="CF199" s="27">
        <v>2901599.27</v>
      </c>
      <c r="CG199" s="27">
        <v>7102.7104425731914</v>
      </c>
      <c r="CH199" s="30">
        <v>36.43</v>
      </c>
      <c r="CI199" s="27">
        <v>34667.283283008503</v>
      </c>
      <c r="CJ199" s="30">
        <v>39.43</v>
      </c>
      <c r="CK199" s="27">
        <v>36508.651534364697</v>
      </c>
      <c r="CL199" s="27">
        <v>570296.91</v>
      </c>
      <c r="CM199" s="27">
        <v>25463.13</v>
      </c>
      <c r="CN199" s="27">
        <v>0</v>
      </c>
      <c r="CO199" s="27">
        <v>544833.78</v>
      </c>
      <c r="CP199" s="27">
        <v>0</v>
      </c>
      <c r="CQ199" s="27">
        <v>0</v>
      </c>
    </row>
    <row r="200" spans="1:95">
      <c r="A200" s="26" t="s">
        <v>631</v>
      </c>
      <c r="B200" s="26" t="s">
        <v>632</v>
      </c>
      <c r="C200" s="26" t="s">
        <v>633</v>
      </c>
      <c r="D200" s="27">
        <v>106</v>
      </c>
      <c r="E200" s="27">
        <v>24053</v>
      </c>
      <c r="F200" s="28">
        <v>0</v>
      </c>
      <c r="G200" s="27">
        <v>25195</v>
      </c>
      <c r="H200" s="27">
        <v>23185</v>
      </c>
      <c r="I200" s="3">
        <v>2623560757</v>
      </c>
      <c r="J200" s="29">
        <v>32</v>
      </c>
      <c r="K200" s="29">
        <v>25</v>
      </c>
      <c r="L200" s="29">
        <v>7</v>
      </c>
      <c r="M200" s="29">
        <v>2</v>
      </c>
      <c r="N200" s="29">
        <v>12.4</v>
      </c>
      <c r="O200" s="29">
        <v>46.4</v>
      </c>
      <c r="P200" s="27">
        <v>180740166</v>
      </c>
      <c r="Q200" s="27">
        <v>114183791</v>
      </c>
      <c r="R200" s="27">
        <v>17111473</v>
      </c>
      <c r="S200" s="27">
        <v>18749</v>
      </c>
      <c r="T200" s="27">
        <v>67135185</v>
      </c>
      <c r="U200" s="27">
        <v>1695168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200144366</v>
      </c>
      <c r="AB200" s="27">
        <v>944814</v>
      </c>
      <c r="AC200" s="27">
        <v>953144</v>
      </c>
      <c r="AD200" s="27">
        <v>5000</v>
      </c>
      <c r="AE200" s="27">
        <v>0</v>
      </c>
      <c r="AF200" s="27">
        <v>1615478</v>
      </c>
      <c r="AG200" s="27">
        <v>199095</v>
      </c>
      <c r="AH200" s="27">
        <v>6846720</v>
      </c>
      <c r="AI200" s="27">
        <v>2626529</v>
      </c>
      <c r="AJ200" s="27">
        <v>1339073</v>
      </c>
      <c r="AK200" s="27">
        <v>78673</v>
      </c>
      <c r="AL200" s="27">
        <v>0</v>
      </c>
      <c r="AM200" s="27">
        <v>4810900</v>
      </c>
      <c r="AN200" s="27">
        <v>46761030</v>
      </c>
      <c r="AO200" s="27">
        <v>253674</v>
      </c>
      <c r="AP200" s="27">
        <v>66434129</v>
      </c>
      <c r="AQ200" s="27">
        <v>28581466</v>
      </c>
      <c r="AR200" s="27">
        <v>2189175</v>
      </c>
      <c r="AS200" s="27">
        <v>0</v>
      </c>
      <c r="AT200" s="27">
        <v>1189259</v>
      </c>
      <c r="AU200" s="27">
        <v>0</v>
      </c>
      <c r="AV200" s="27">
        <v>0</v>
      </c>
      <c r="AW200" s="27">
        <v>2227287</v>
      </c>
      <c r="AX200" s="27">
        <v>5605721</v>
      </c>
      <c r="AY200" s="27">
        <v>300765682</v>
      </c>
      <c r="AZ200" s="27">
        <v>109000553</v>
      </c>
      <c r="BA200" s="27">
        <v>17230111</v>
      </c>
      <c r="BB200" s="27">
        <v>7175134</v>
      </c>
      <c r="BC200" s="27">
        <v>1131741</v>
      </c>
      <c r="BD200" s="27">
        <v>9664773</v>
      </c>
      <c r="BE200" s="27">
        <v>8196011</v>
      </c>
      <c r="BF200" s="27">
        <v>152398323</v>
      </c>
      <c r="BG200" s="27">
        <v>2348303</v>
      </c>
      <c r="BH200" s="27">
        <v>4372633</v>
      </c>
      <c r="BI200" s="27">
        <v>24601170</v>
      </c>
      <c r="BJ200" s="27">
        <v>14488799</v>
      </c>
      <c r="BK200" s="27">
        <v>11997583</v>
      </c>
      <c r="BL200" s="27">
        <v>57808488</v>
      </c>
      <c r="BM200" s="27">
        <v>12097065</v>
      </c>
      <c r="BN200" s="27">
        <v>17956612</v>
      </c>
      <c r="BO200" s="27">
        <v>14940140</v>
      </c>
      <c r="BP200" s="27">
        <v>44993817</v>
      </c>
      <c r="BQ200" s="27">
        <v>9167424</v>
      </c>
      <c r="BR200" s="27">
        <v>1880799</v>
      </c>
      <c r="BS200" s="27">
        <v>208636</v>
      </c>
      <c r="BT200" s="27">
        <v>0</v>
      </c>
      <c r="BU200" s="27">
        <v>11256859</v>
      </c>
      <c r="BV200" s="27">
        <v>9424935</v>
      </c>
      <c r="BW200" s="27">
        <v>12344366</v>
      </c>
      <c r="BX200" s="27">
        <v>9660815</v>
      </c>
      <c r="BY200" s="27">
        <v>0</v>
      </c>
      <c r="BZ200" s="27">
        <v>20640</v>
      </c>
      <c r="CA200" s="27">
        <v>297908243</v>
      </c>
      <c r="CB200" s="27">
        <v>13571821</v>
      </c>
      <c r="CC200" s="27">
        <v>12344366</v>
      </c>
      <c r="CD200" s="27">
        <v>271992056</v>
      </c>
      <c r="CE200" s="27">
        <v>23988806</v>
      </c>
      <c r="CF200" s="27">
        <v>248003250</v>
      </c>
      <c r="CG200" s="27">
        <v>10311</v>
      </c>
      <c r="CH200" s="30">
        <v>1930.88</v>
      </c>
      <c r="CI200" s="27">
        <v>47974</v>
      </c>
      <c r="CJ200" s="30">
        <v>2077.1999999999998</v>
      </c>
      <c r="CK200" s="27">
        <v>50369</v>
      </c>
      <c r="CL200" s="27">
        <v>11866986</v>
      </c>
      <c r="CM200" s="27">
        <v>-3777475</v>
      </c>
      <c r="CN200" s="27">
        <v>0</v>
      </c>
      <c r="CO200" s="27">
        <v>15644461</v>
      </c>
      <c r="CP200" s="27">
        <v>40952902</v>
      </c>
      <c r="CQ200" s="27">
        <v>1275292</v>
      </c>
    </row>
    <row r="201" spans="1:95">
      <c r="A201" s="26" t="s">
        <v>631</v>
      </c>
      <c r="B201" s="26" t="s">
        <v>634</v>
      </c>
      <c r="C201" s="26" t="s">
        <v>635</v>
      </c>
      <c r="D201" s="27">
        <v>30</v>
      </c>
      <c r="E201" s="27">
        <v>8316.6</v>
      </c>
      <c r="F201" s="28">
        <v>-0.12</v>
      </c>
      <c r="G201" s="27">
        <v>8930.02</v>
      </c>
      <c r="H201" s="27">
        <v>8709.44</v>
      </c>
      <c r="I201" s="27">
        <v>595816695</v>
      </c>
      <c r="J201" s="29">
        <v>28.7</v>
      </c>
      <c r="K201" s="29">
        <v>25</v>
      </c>
      <c r="L201" s="29">
        <v>3.7</v>
      </c>
      <c r="M201" s="29">
        <v>2.9</v>
      </c>
      <c r="N201" s="29">
        <v>9.3000000000000007</v>
      </c>
      <c r="O201" s="29">
        <v>40.9</v>
      </c>
      <c r="P201" s="27">
        <v>26157059.399999999</v>
      </c>
      <c r="Q201" s="27">
        <v>21944382.489999998</v>
      </c>
      <c r="R201" s="27">
        <v>3610977.74</v>
      </c>
      <c r="S201" s="27">
        <v>8004.97</v>
      </c>
      <c r="T201" s="27">
        <v>34528908</v>
      </c>
      <c r="U201" s="27">
        <v>829872</v>
      </c>
      <c r="V201" s="27">
        <v>0</v>
      </c>
      <c r="W201" s="27">
        <v>0</v>
      </c>
      <c r="X201" s="27">
        <v>0</v>
      </c>
      <c r="Y201" s="27">
        <v>0</v>
      </c>
      <c r="Z201" s="27">
        <v>1750</v>
      </c>
      <c r="AA201" s="27">
        <v>60923895.200000003</v>
      </c>
      <c r="AB201" s="27">
        <v>0</v>
      </c>
      <c r="AC201" s="27">
        <v>358045</v>
      </c>
      <c r="AD201" s="27">
        <v>178012.74</v>
      </c>
      <c r="AE201" s="27">
        <v>2000</v>
      </c>
      <c r="AF201" s="27">
        <v>952510</v>
      </c>
      <c r="AG201" s="27">
        <v>34125</v>
      </c>
      <c r="AH201" s="27">
        <v>2557920</v>
      </c>
      <c r="AI201" s="27">
        <v>1133957</v>
      </c>
      <c r="AJ201" s="27">
        <v>13200</v>
      </c>
      <c r="AK201" s="27">
        <v>27051.25</v>
      </c>
      <c r="AL201" s="27">
        <v>0</v>
      </c>
      <c r="AM201" s="27">
        <v>2256650</v>
      </c>
      <c r="AN201" s="27">
        <v>6737033.8399999999</v>
      </c>
      <c r="AO201" s="27">
        <v>1284662.6599999999</v>
      </c>
      <c r="AP201" s="27">
        <v>15535167.49</v>
      </c>
      <c r="AQ201" s="27">
        <v>11393957.810000001</v>
      </c>
      <c r="AR201" s="27">
        <v>6272537.2000000002</v>
      </c>
      <c r="AS201" s="27">
        <v>0</v>
      </c>
      <c r="AT201" s="27">
        <v>0</v>
      </c>
      <c r="AU201" s="27">
        <v>0</v>
      </c>
      <c r="AV201" s="27">
        <v>0</v>
      </c>
      <c r="AW201" s="27">
        <v>0</v>
      </c>
      <c r="AX201" s="27">
        <v>6272537.2000000002</v>
      </c>
      <c r="AY201" s="27">
        <v>94125557.700000003</v>
      </c>
      <c r="AZ201" s="27">
        <v>30612157.73</v>
      </c>
      <c r="BA201" s="27">
        <v>9338870.3300000001</v>
      </c>
      <c r="BB201" s="27">
        <v>1750058.3</v>
      </c>
      <c r="BC201" s="27">
        <v>0</v>
      </c>
      <c r="BD201" s="27">
        <v>3271385.81</v>
      </c>
      <c r="BE201" s="27">
        <v>3173490.54</v>
      </c>
      <c r="BF201" s="27">
        <v>48145962.710000001</v>
      </c>
      <c r="BG201" s="27">
        <v>1039653.26</v>
      </c>
      <c r="BH201" s="27">
        <v>1248408.1399999999</v>
      </c>
      <c r="BI201" s="27">
        <v>6628436.0700000003</v>
      </c>
      <c r="BJ201" s="27">
        <v>3509232.82</v>
      </c>
      <c r="BK201" s="27">
        <v>1377431.48</v>
      </c>
      <c r="BL201" s="27">
        <v>13803161.77</v>
      </c>
      <c r="BM201" s="27">
        <v>6059930.0899999999</v>
      </c>
      <c r="BN201" s="27">
        <v>5166461.91</v>
      </c>
      <c r="BO201" s="27">
        <v>4326131.88</v>
      </c>
      <c r="BP201" s="27">
        <v>15552523.880000001</v>
      </c>
      <c r="BQ201" s="27">
        <v>3990855.52</v>
      </c>
      <c r="BR201" s="27">
        <v>0</v>
      </c>
      <c r="BS201" s="27">
        <v>47114.76</v>
      </c>
      <c r="BT201" s="27">
        <v>119789.23</v>
      </c>
      <c r="BU201" s="27">
        <v>4157759.51</v>
      </c>
      <c r="BV201" s="27">
        <v>261865</v>
      </c>
      <c r="BW201" s="27">
        <v>1018649.03</v>
      </c>
      <c r="BX201" s="27">
        <v>0</v>
      </c>
      <c r="BY201" s="27">
        <v>0</v>
      </c>
      <c r="BZ201" s="27">
        <v>0</v>
      </c>
      <c r="CA201" s="27">
        <v>82939921.900000006</v>
      </c>
      <c r="CB201" s="27">
        <v>2052854.24</v>
      </c>
      <c r="CC201" s="27">
        <v>1018649.03</v>
      </c>
      <c r="CD201" s="27">
        <v>79868418.629999995</v>
      </c>
      <c r="CE201" s="27">
        <v>6986260.9699999997</v>
      </c>
      <c r="CF201" s="27">
        <v>72882157.659999996</v>
      </c>
      <c r="CG201" s="27">
        <v>8763.4559387249592</v>
      </c>
      <c r="CH201" s="30">
        <v>659.59</v>
      </c>
      <c r="CI201" s="27">
        <v>49211.622886944897</v>
      </c>
      <c r="CJ201" s="30">
        <v>720.97</v>
      </c>
      <c r="CK201" s="27">
        <v>50922.686769213702</v>
      </c>
      <c r="CL201" s="27">
        <v>8337143.3799999999</v>
      </c>
      <c r="CM201" s="27">
        <v>-740260.01</v>
      </c>
      <c r="CN201" s="27">
        <v>0</v>
      </c>
      <c r="CO201" s="27">
        <v>9077403.3900000006</v>
      </c>
      <c r="CP201" s="27">
        <v>9968869.1699999999</v>
      </c>
      <c r="CQ201" s="27">
        <v>2451324.9</v>
      </c>
    </row>
    <row r="202" spans="1:95">
      <c r="A202" s="26" t="s">
        <v>631</v>
      </c>
      <c r="B202" s="26" t="s">
        <v>636</v>
      </c>
      <c r="C202" s="26" t="s">
        <v>637</v>
      </c>
      <c r="D202" s="27">
        <v>729</v>
      </c>
      <c r="E202" s="27">
        <v>16722.5</v>
      </c>
      <c r="F202" s="28">
        <v>-0.15</v>
      </c>
      <c r="G202" s="27">
        <v>17853.32</v>
      </c>
      <c r="H202" s="27">
        <v>17279.91</v>
      </c>
      <c r="I202" s="27">
        <v>1718143891</v>
      </c>
      <c r="J202" s="29">
        <v>25</v>
      </c>
      <c r="K202" s="29">
        <v>25</v>
      </c>
      <c r="L202" s="29">
        <v>0</v>
      </c>
      <c r="M202" s="29">
        <v>0.9</v>
      </c>
      <c r="N202" s="29">
        <v>14.8</v>
      </c>
      <c r="O202" s="29">
        <v>40.700000000000003</v>
      </c>
      <c r="P202" s="27">
        <v>75168622.620000005</v>
      </c>
      <c r="Q202" s="27">
        <v>61523079.329999998</v>
      </c>
      <c r="R202" s="27">
        <v>8806286.3399999999</v>
      </c>
      <c r="S202" s="27">
        <v>14332.75</v>
      </c>
      <c r="T202" s="27">
        <v>57834709</v>
      </c>
      <c r="U202" s="27">
        <v>574614</v>
      </c>
      <c r="V202" s="27">
        <v>0</v>
      </c>
      <c r="W202" s="27">
        <v>0</v>
      </c>
      <c r="X202" s="27">
        <v>0</v>
      </c>
      <c r="Y202" s="27">
        <v>0</v>
      </c>
      <c r="Z202" s="27">
        <v>381232.36</v>
      </c>
      <c r="AA202" s="27">
        <v>129134253.78</v>
      </c>
      <c r="AB202" s="27">
        <v>1045479.06</v>
      </c>
      <c r="AC202" s="27">
        <v>710377</v>
      </c>
      <c r="AD202" s="27">
        <v>376501.4</v>
      </c>
      <c r="AE202" s="27">
        <v>8700</v>
      </c>
      <c r="AF202" s="27">
        <v>192953</v>
      </c>
      <c r="AG202" s="27">
        <v>37245</v>
      </c>
      <c r="AH202" s="27">
        <v>3786720</v>
      </c>
      <c r="AI202" s="27">
        <v>2581365</v>
      </c>
      <c r="AJ202" s="27">
        <v>125661</v>
      </c>
      <c r="AK202" s="27">
        <v>63016.66</v>
      </c>
      <c r="AL202" s="27">
        <v>0</v>
      </c>
      <c r="AM202" s="27">
        <v>3089386</v>
      </c>
      <c r="AN202" s="27">
        <v>18977119.239999998</v>
      </c>
      <c r="AO202" s="27">
        <v>626053.75</v>
      </c>
      <c r="AP202" s="27">
        <v>31620577.109999999</v>
      </c>
      <c r="AQ202" s="27">
        <v>15211824.49</v>
      </c>
      <c r="AR202" s="27">
        <v>399856.46</v>
      </c>
      <c r="AS202" s="27">
        <v>0</v>
      </c>
      <c r="AT202" s="27">
        <v>133287.42000000001</v>
      </c>
      <c r="AU202" s="27">
        <v>114883.53</v>
      </c>
      <c r="AV202" s="27">
        <v>165923.26</v>
      </c>
      <c r="AW202" s="27">
        <v>0</v>
      </c>
      <c r="AX202" s="27">
        <v>813950.67</v>
      </c>
      <c r="AY202" s="27">
        <v>176780606.05000001</v>
      </c>
      <c r="AZ202" s="27">
        <v>60771809.579999998</v>
      </c>
      <c r="BA202" s="27">
        <v>16067527.24</v>
      </c>
      <c r="BB202" s="27">
        <v>5035757.8099999996</v>
      </c>
      <c r="BC202" s="27">
        <v>1124269.6000000001</v>
      </c>
      <c r="BD202" s="27">
        <v>5036708.3899999997</v>
      </c>
      <c r="BE202" s="27">
        <v>5896109.1100000003</v>
      </c>
      <c r="BF202" s="27">
        <v>93932181.730000004</v>
      </c>
      <c r="BG202" s="27">
        <v>1562061.32</v>
      </c>
      <c r="BH202" s="27">
        <v>4024716.67</v>
      </c>
      <c r="BI202" s="27">
        <v>11584809.25</v>
      </c>
      <c r="BJ202" s="27">
        <v>9994251.5999999996</v>
      </c>
      <c r="BK202" s="27">
        <v>241257.16</v>
      </c>
      <c r="BL202" s="27">
        <v>27407096</v>
      </c>
      <c r="BM202" s="27">
        <v>7880020.4800000004</v>
      </c>
      <c r="BN202" s="27">
        <v>7556096.79</v>
      </c>
      <c r="BO202" s="27">
        <v>9205310.1400000006</v>
      </c>
      <c r="BP202" s="27">
        <v>24641427.41</v>
      </c>
      <c r="BQ202" s="27">
        <v>7381910.3600000003</v>
      </c>
      <c r="BR202" s="27">
        <v>0</v>
      </c>
      <c r="BS202" s="27">
        <v>154475.17000000001</v>
      </c>
      <c r="BT202" s="27">
        <v>0</v>
      </c>
      <c r="BU202" s="27">
        <v>7536385.5300000003</v>
      </c>
      <c r="BV202" s="27">
        <v>6433011.7699999996</v>
      </c>
      <c r="BW202" s="27">
        <v>4850007.47</v>
      </c>
      <c r="BX202" s="27">
        <v>4856481.84</v>
      </c>
      <c r="BY202" s="27">
        <v>0</v>
      </c>
      <c r="BZ202" s="27">
        <v>157017.47</v>
      </c>
      <c r="CA202" s="27">
        <v>169813609.22</v>
      </c>
      <c r="CB202" s="27">
        <v>8173158.1299999999</v>
      </c>
      <c r="CC202" s="27">
        <v>4850007.47</v>
      </c>
      <c r="CD202" s="27">
        <v>156790443.62</v>
      </c>
      <c r="CE202" s="27">
        <v>13623332.33</v>
      </c>
      <c r="CF202" s="27">
        <v>143167111.28999999</v>
      </c>
      <c r="CG202" s="27">
        <v>8561.3461677380765</v>
      </c>
      <c r="CH202" s="30">
        <v>1189.51</v>
      </c>
      <c r="CI202" s="27">
        <v>48604.102571647098</v>
      </c>
      <c r="CJ202" s="30">
        <v>1292.1400000000001</v>
      </c>
      <c r="CK202" s="27">
        <v>50533.504535112297</v>
      </c>
      <c r="CL202" s="27">
        <v>9197026.7100000009</v>
      </c>
      <c r="CM202" s="27">
        <v>2865487.25</v>
      </c>
      <c r="CN202" s="27">
        <v>0</v>
      </c>
      <c r="CO202" s="27">
        <v>6331539.46</v>
      </c>
      <c r="CP202" s="27">
        <v>23842182.059999999</v>
      </c>
      <c r="CQ202" s="27">
        <v>1014995.08</v>
      </c>
    </row>
    <row r="203" spans="1:95">
      <c r="A203" s="26" t="s">
        <v>638</v>
      </c>
      <c r="B203" s="26" t="s">
        <v>639</v>
      </c>
      <c r="C203" s="26" t="s">
        <v>640</v>
      </c>
      <c r="D203" s="27">
        <v>169</v>
      </c>
      <c r="E203" s="27">
        <v>481.27</v>
      </c>
      <c r="F203" s="28">
        <v>-0.06</v>
      </c>
      <c r="G203" s="27">
        <v>504.44</v>
      </c>
      <c r="H203" s="27">
        <v>488.56</v>
      </c>
      <c r="I203" s="27">
        <v>19350058</v>
      </c>
      <c r="J203" s="29">
        <v>25.2</v>
      </c>
      <c r="K203" s="29">
        <v>25</v>
      </c>
      <c r="L203" s="29">
        <v>0.2</v>
      </c>
      <c r="M203" s="29">
        <v>3</v>
      </c>
      <c r="N203" s="29">
        <v>2.5</v>
      </c>
      <c r="O203" s="29">
        <v>30.7</v>
      </c>
      <c r="P203" s="27">
        <v>240000</v>
      </c>
      <c r="Q203" s="27">
        <v>566896.56000000006</v>
      </c>
      <c r="R203" s="27">
        <v>146024.24</v>
      </c>
      <c r="S203" s="27">
        <v>0</v>
      </c>
      <c r="T203" s="27">
        <v>2240050</v>
      </c>
      <c r="U203" s="27">
        <v>109782</v>
      </c>
      <c r="V203" s="27">
        <v>0</v>
      </c>
      <c r="W203" s="27">
        <v>0</v>
      </c>
      <c r="X203" s="27">
        <v>0</v>
      </c>
      <c r="Y203" s="27">
        <v>41578</v>
      </c>
      <c r="Z203" s="27">
        <v>350</v>
      </c>
      <c r="AA203" s="27">
        <v>3104680.8</v>
      </c>
      <c r="AB203" s="27">
        <v>0</v>
      </c>
      <c r="AC203" s="27">
        <v>20085</v>
      </c>
      <c r="AD203" s="27">
        <v>10383.1</v>
      </c>
      <c r="AE203" s="27">
        <v>50</v>
      </c>
      <c r="AF203" s="27">
        <v>3575</v>
      </c>
      <c r="AG203" s="27">
        <v>0</v>
      </c>
      <c r="AH203" s="27">
        <v>156960</v>
      </c>
      <c r="AI203" s="27">
        <v>2590</v>
      </c>
      <c r="AJ203" s="27">
        <v>0</v>
      </c>
      <c r="AK203" s="27">
        <v>2311.44</v>
      </c>
      <c r="AL203" s="27">
        <v>0</v>
      </c>
      <c r="AM203" s="27">
        <v>0</v>
      </c>
      <c r="AN203" s="27">
        <v>0</v>
      </c>
      <c r="AO203" s="27">
        <v>22505</v>
      </c>
      <c r="AP203" s="27">
        <v>218459.54</v>
      </c>
      <c r="AQ203" s="27">
        <v>460364.12</v>
      </c>
      <c r="AR203" s="27">
        <v>0</v>
      </c>
      <c r="AS203" s="27">
        <v>0</v>
      </c>
      <c r="AT203" s="27">
        <v>0</v>
      </c>
      <c r="AU203" s="27">
        <v>0</v>
      </c>
      <c r="AV203" s="27">
        <v>0</v>
      </c>
      <c r="AW203" s="27">
        <v>0</v>
      </c>
      <c r="AX203" s="27">
        <v>0</v>
      </c>
      <c r="AY203" s="27">
        <v>3783504.46</v>
      </c>
      <c r="AZ203" s="27">
        <v>1568644.66</v>
      </c>
      <c r="BA203" s="27">
        <v>239043.66</v>
      </c>
      <c r="BB203" s="27">
        <v>160217.31</v>
      </c>
      <c r="BC203" s="27">
        <v>0</v>
      </c>
      <c r="BD203" s="27">
        <v>126977.41</v>
      </c>
      <c r="BE203" s="27">
        <v>91365.58</v>
      </c>
      <c r="BF203" s="27">
        <v>2186248.62</v>
      </c>
      <c r="BG203" s="27">
        <v>181186.23</v>
      </c>
      <c r="BH203" s="27">
        <v>0</v>
      </c>
      <c r="BI203" s="27">
        <v>305879.32</v>
      </c>
      <c r="BJ203" s="27">
        <v>281039.99</v>
      </c>
      <c r="BK203" s="27">
        <v>61169.79</v>
      </c>
      <c r="BL203" s="27">
        <v>829275.33</v>
      </c>
      <c r="BM203" s="27">
        <v>128878.63</v>
      </c>
      <c r="BN203" s="27">
        <v>57011.73</v>
      </c>
      <c r="BO203" s="27">
        <v>205406.7</v>
      </c>
      <c r="BP203" s="27">
        <v>391297.06</v>
      </c>
      <c r="BQ203" s="27">
        <v>226687.3</v>
      </c>
      <c r="BR203" s="27">
        <v>0</v>
      </c>
      <c r="BS203" s="27">
        <v>0</v>
      </c>
      <c r="BT203" s="27">
        <v>0</v>
      </c>
      <c r="BU203" s="27">
        <v>226687.3</v>
      </c>
      <c r="BV203" s="27">
        <v>0</v>
      </c>
      <c r="BW203" s="27">
        <v>27747.5</v>
      </c>
      <c r="BX203" s="27">
        <v>9138.19</v>
      </c>
      <c r="BY203" s="27">
        <v>0</v>
      </c>
      <c r="BZ203" s="27">
        <v>0</v>
      </c>
      <c r="CA203" s="27">
        <v>3670394</v>
      </c>
      <c r="CB203" s="27">
        <v>119904.84</v>
      </c>
      <c r="CC203" s="27">
        <v>27747.5</v>
      </c>
      <c r="CD203" s="27">
        <v>3522741.66</v>
      </c>
      <c r="CE203" s="27">
        <v>185349.28</v>
      </c>
      <c r="CF203" s="27">
        <v>3337392.38</v>
      </c>
      <c r="CG203" s="27">
        <v>6934.5531198703429</v>
      </c>
      <c r="CH203" s="30">
        <v>40.64</v>
      </c>
      <c r="CI203" s="27">
        <v>36052.057824803203</v>
      </c>
      <c r="CJ203" s="30">
        <v>43.64</v>
      </c>
      <c r="CK203" s="27">
        <v>38110.807286892799</v>
      </c>
      <c r="CL203" s="27">
        <v>862976.12</v>
      </c>
      <c r="CM203" s="27">
        <v>70229.75</v>
      </c>
      <c r="CN203" s="27">
        <v>0</v>
      </c>
      <c r="CO203" s="27">
        <v>792746.37</v>
      </c>
      <c r="CP203" s="27">
        <v>0</v>
      </c>
      <c r="CQ203" s="27">
        <v>48579.8</v>
      </c>
    </row>
    <row r="204" spans="1:95">
      <c r="A204" s="26" t="s">
        <v>638</v>
      </c>
      <c r="B204" s="26" t="s">
        <v>641</v>
      </c>
      <c r="C204" s="26" t="s">
        <v>642</v>
      </c>
      <c r="D204" s="27">
        <v>163</v>
      </c>
      <c r="E204" s="27">
        <v>1794.45</v>
      </c>
      <c r="F204" s="28">
        <v>0.04</v>
      </c>
      <c r="G204" s="27">
        <v>1876.14</v>
      </c>
      <c r="H204" s="27">
        <v>1886.15</v>
      </c>
      <c r="I204" s="27">
        <v>100959477</v>
      </c>
      <c r="J204" s="29">
        <v>25</v>
      </c>
      <c r="K204" s="29">
        <v>25</v>
      </c>
      <c r="L204" s="29">
        <v>0</v>
      </c>
      <c r="M204" s="29">
        <v>0</v>
      </c>
      <c r="N204" s="29">
        <v>4.37</v>
      </c>
      <c r="O204" s="29">
        <v>29.37</v>
      </c>
      <c r="P204" s="27">
        <v>4032330.04</v>
      </c>
      <c r="Q204" s="27">
        <v>2846754.23</v>
      </c>
      <c r="R204" s="27">
        <v>1086043.22</v>
      </c>
      <c r="S204" s="27">
        <v>0</v>
      </c>
      <c r="T204" s="27">
        <v>8053726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350</v>
      </c>
      <c r="AA204" s="27">
        <v>11986873.449999999</v>
      </c>
      <c r="AB204" s="27">
        <v>0</v>
      </c>
      <c r="AC204" s="27">
        <v>77540</v>
      </c>
      <c r="AD204" s="27">
        <v>21963.15</v>
      </c>
      <c r="AE204" s="27">
        <v>0</v>
      </c>
      <c r="AF204" s="27">
        <v>20540</v>
      </c>
      <c r="AG204" s="27">
        <v>780</v>
      </c>
      <c r="AH204" s="27">
        <v>518880</v>
      </c>
      <c r="AI204" s="27">
        <v>265787</v>
      </c>
      <c r="AJ204" s="27">
        <v>0</v>
      </c>
      <c r="AK204" s="27">
        <v>6250.49</v>
      </c>
      <c r="AL204" s="27">
        <v>0</v>
      </c>
      <c r="AM204" s="27">
        <v>186500</v>
      </c>
      <c r="AN204" s="27">
        <v>0</v>
      </c>
      <c r="AO204" s="27">
        <v>597593.28</v>
      </c>
      <c r="AP204" s="27">
        <v>1695833.92</v>
      </c>
      <c r="AQ204" s="27">
        <v>1800784.24</v>
      </c>
      <c r="AR204" s="27">
        <v>0</v>
      </c>
      <c r="AS204" s="27">
        <v>0</v>
      </c>
      <c r="AT204" s="27">
        <v>0</v>
      </c>
      <c r="AU204" s="27">
        <v>1000</v>
      </c>
      <c r="AV204" s="27">
        <v>51880.94</v>
      </c>
      <c r="AW204" s="27">
        <v>0</v>
      </c>
      <c r="AX204" s="27">
        <v>52880.94</v>
      </c>
      <c r="AY204" s="27">
        <v>15536372.550000001</v>
      </c>
      <c r="AZ204" s="27">
        <v>6029247.8300000001</v>
      </c>
      <c r="BA204" s="27">
        <v>1418090.62</v>
      </c>
      <c r="BB204" s="27">
        <v>446150.69</v>
      </c>
      <c r="BC204" s="27">
        <v>0</v>
      </c>
      <c r="BD204" s="27">
        <v>525164.75</v>
      </c>
      <c r="BE204" s="27">
        <v>242537.23</v>
      </c>
      <c r="BF204" s="27">
        <v>8661191.1199999992</v>
      </c>
      <c r="BG204" s="27">
        <v>166778.76999999999</v>
      </c>
      <c r="BH204" s="27">
        <v>91561.31</v>
      </c>
      <c r="BI204" s="27">
        <v>1036318.91</v>
      </c>
      <c r="BJ204" s="27">
        <v>413547.49</v>
      </c>
      <c r="BK204" s="27">
        <v>41292.050000000003</v>
      </c>
      <c r="BL204" s="27">
        <v>1749498.53</v>
      </c>
      <c r="BM204" s="27">
        <v>604393.92000000004</v>
      </c>
      <c r="BN204" s="27">
        <v>720390.14</v>
      </c>
      <c r="BO204" s="27">
        <v>686330.26</v>
      </c>
      <c r="BP204" s="27">
        <v>2011114.32</v>
      </c>
      <c r="BQ204" s="27">
        <v>741840.87</v>
      </c>
      <c r="BR204" s="27">
        <v>0</v>
      </c>
      <c r="BS204" s="27">
        <v>19848.37</v>
      </c>
      <c r="BT204" s="27">
        <v>0</v>
      </c>
      <c r="BU204" s="27">
        <v>761689.24</v>
      </c>
      <c r="BV204" s="27">
        <v>564363.53</v>
      </c>
      <c r="BW204" s="27">
        <v>325516.26</v>
      </c>
      <c r="BX204" s="27">
        <v>0</v>
      </c>
      <c r="BY204" s="27">
        <v>0</v>
      </c>
      <c r="BZ204" s="27">
        <v>28317.23</v>
      </c>
      <c r="CA204" s="27">
        <v>14101690.23</v>
      </c>
      <c r="CB204" s="27">
        <v>1008119.79</v>
      </c>
      <c r="CC204" s="27">
        <v>325516.26</v>
      </c>
      <c r="CD204" s="27">
        <v>12768054.18</v>
      </c>
      <c r="CE204" s="27">
        <v>1594997.2</v>
      </c>
      <c r="CF204" s="27">
        <v>11173056.98</v>
      </c>
      <c r="CG204" s="27">
        <v>6226.4521051018419</v>
      </c>
      <c r="CH204" s="30">
        <v>120.16</v>
      </c>
      <c r="CI204" s="27">
        <v>42091.145472703101</v>
      </c>
      <c r="CJ204" s="30">
        <v>129.24</v>
      </c>
      <c r="CK204" s="27">
        <v>43663.893918291498</v>
      </c>
      <c r="CL204" s="27">
        <v>2954468.41</v>
      </c>
      <c r="CM204" s="27">
        <v>6355.99</v>
      </c>
      <c r="CN204" s="27">
        <v>0</v>
      </c>
      <c r="CO204" s="27">
        <v>2948112.42</v>
      </c>
      <c r="CP204" s="27">
        <v>1975713.09</v>
      </c>
      <c r="CQ204" s="27">
        <v>0</v>
      </c>
    </row>
    <row r="205" spans="1:95">
      <c r="A205" s="26" t="s">
        <v>643</v>
      </c>
      <c r="B205" s="26" t="s">
        <v>644</v>
      </c>
      <c r="C205" s="26" t="s">
        <v>645</v>
      </c>
      <c r="D205" s="27">
        <v>332</v>
      </c>
      <c r="E205" s="27">
        <v>3551.17</v>
      </c>
      <c r="F205" s="28">
        <v>-7.0000000000000007E-2</v>
      </c>
      <c r="G205" s="27">
        <v>3786.99</v>
      </c>
      <c r="H205" s="27">
        <v>3834.2</v>
      </c>
      <c r="I205" s="27">
        <v>160707810</v>
      </c>
      <c r="J205" s="29">
        <v>25</v>
      </c>
      <c r="K205" s="29">
        <v>25</v>
      </c>
      <c r="L205" s="29">
        <v>0</v>
      </c>
      <c r="M205" s="29">
        <v>0</v>
      </c>
      <c r="N205" s="29">
        <v>6.2</v>
      </c>
      <c r="O205" s="29">
        <v>31.2</v>
      </c>
      <c r="P205" s="27">
        <v>11478355.92</v>
      </c>
      <c r="Q205" s="27">
        <v>4944852.71</v>
      </c>
      <c r="R205" s="27">
        <v>730483.22</v>
      </c>
      <c r="S205" s="27">
        <v>0</v>
      </c>
      <c r="T205" s="27">
        <v>17218736</v>
      </c>
      <c r="U205" s="27">
        <v>0</v>
      </c>
      <c r="V205" s="27">
        <v>0</v>
      </c>
      <c r="W205" s="27">
        <v>0</v>
      </c>
      <c r="X205" s="27">
        <v>0</v>
      </c>
      <c r="Y205" s="27">
        <v>143779</v>
      </c>
      <c r="Z205" s="27">
        <v>58321</v>
      </c>
      <c r="AA205" s="27">
        <v>23096171.93</v>
      </c>
      <c r="AB205" s="27">
        <v>130516.92</v>
      </c>
      <c r="AC205" s="27">
        <v>157624</v>
      </c>
      <c r="AD205" s="27">
        <v>19587.259999999998</v>
      </c>
      <c r="AE205" s="27">
        <v>175</v>
      </c>
      <c r="AF205" s="27">
        <v>91780</v>
      </c>
      <c r="AG205" s="27">
        <v>1365</v>
      </c>
      <c r="AH205" s="27">
        <v>3004800</v>
      </c>
      <c r="AI205" s="27">
        <v>34300</v>
      </c>
      <c r="AJ205" s="27">
        <v>0</v>
      </c>
      <c r="AK205" s="27">
        <v>18570.77</v>
      </c>
      <c r="AL205" s="27">
        <v>21865.06</v>
      </c>
      <c r="AM205" s="27">
        <v>782753</v>
      </c>
      <c r="AN205" s="27">
        <v>0</v>
      </c>
      <c r="AO205" s="27">
        <v>716230.38</v>
      </c>
      <c r="AP205" s="27">
        <v>4979567.3899999997</v>
      </c>
      <c r="AQ205" s="27">
        <v>5934331.0099999998</v>
      </c>
      <c r="AR205" s="27">
        <v>766207.66</v>
      </c>
      <c r="AS205" s="27">
        <v>0</v>
      </c>
      <c r="AT205" s="27">
        <v>115833.56</v>
      </c>
      <c r="AU205" s="27">
        <v>83677.25</v>
      </c>
      <c r="AV205" s="27">
        <v>2402.2600000000002</v>
      </c>
      <c r="AW205" s="27">
        <v>0</v>
      </c>
      <c r="AX205" s="27">
        <v>968120.73</v>
      </c>
      <c r="AY205" s="27">
        <v>34978191.060000002</v>
      </c>
      <c r="AZ205" s="27">
        <v>14685600.92</v>
      </c>
      <c r="BA205" s="27">
        <v>2185798.1</v>
      </c>
      <c r="BB205" s="27">
        <v>834615.31</v>
      </c>
      <c r="BC205" s="27">
        <v>120465.56</v>
      </c>
      <c r="BD205" s="27">
        <v>1475229.86</v>
      </c>
      <c r="BE205" s="27">
        <v>445678.06</v>
      </c>
      <c r="BF205" s="27">
        <v>19747387.809999999</v>
      </c>
      <c r="BG205" s="27">
        <v>1302193.33</v>
      </c>
      <c r="BH205" s="27">
        <v>371498.5</v>
      </c>
      <c r="BI205" s="27">
        <v>3225896.29</v>
      </c>
      <c r="BJ205" s="27">
        <v>1207560.5900000001</v>
      </c>
      <c r="BK205" s="27">
        <v>703409.29</v>
      </c>
      <c r="BL205" s="27">
        <v>6810558</v>
      </c>
      <c r="BM205" s="27">
        <v>1205111.68</v>
      </c>
      <c r="BN205" s="27">
        <v>2192044.63</v>
      </c>
      <c r="BO205" s="27">
        <v>1914071.68</v>
      </c>
      <c r="BP205" s="27">
        <v>5311227.99</v>
      </c>
      <c r="BQ205" s="27">
        <v>2012714.16</v>
      </c>
      <c r="BR205" s="27">
        <v>0</v>
      </c>
      <c r="BS205" s="27">
        <v>85022</v>
      </c>
      <c r="BT205" s="27">
        <v>0</v>
      </c>
      <c r="BU205" s="27">
        <v>2097736.16</v>
      </c>
      <c r="BV205" s="27">
        <v>327298.09999999998</v>
      </c>
      <c r="BW205" s="27">
        <v>752563.47</v>
      </c>
      <c r="BX205" s="27">
        <v>0</v>
      </c>
      <c r="BY205" s="27">
        <v>0</v>
      </c>
      <c r="BZ205" s="27">
        <v>0</v>
      </c>
      <c r="CA205" s="27">
        <v>35046771.530000001</v>
      </c>
      <c r="CB205" s="27">
        <v>796138.66</v>
      </c>
      <c r="CC205" s="27">
        <v>752563.47</v>
      </c>
      <c r="CD205" s="27">
        <v>33498069.399999999</v>
      </c>
      <c r="CE205" s="27">
        <v>3415032.78</v>
      </c>
      <c r="CF205" s="27">
        <v>30083036.620000001</v>
      </c>
      <c r="CG205" s="27">
        <v>8471.3028720111961</v>
      </c>
      <c r="CH205" s="30">
        <v>246.63</v>
      </c>
      <c r="CI205" s="27">
        <v>50251.1470624012</v>
      </c>
      <c r="CJ205" s="30">
        <v>272.77</v>
      </c>
      <c r="CK205" s="27">
        <v>52022.679473549098</v>
      </c>
      <c r="CL205" s="27">
        <v>3749990.09</v>
      </c>
      <c r="CM205" s="27">
        <v>1642672.2</v>
      </c>
      <c r="CN205" s="27">
        <v>0</v>
      </c>
      <c r="CO205" s="27">
        <v>2107317.89</v>
      </c>
      <c r="CP205" s="27">
        <v>778714.77</v>
      </c>
      <c r="CQ205" s="27">
        <v>0</v>
      </c>
    </row>
    <row r="206" spans="1:95">
      <c r="A206" s="26" t="s">
        <v>643</v>
      </c>
      <c r="B206" s="26" t="s">
        <v>646</v>
      </c>
      <c r="C206" s="26" t="s">
        <v>647</v>
      </c>
      <c r="D206" s="27">
        <v>247</v>
      </c>
      <c r="E206" s="27">
        <v>541.66</v>
      </c>
      <c r="F206" s="28">
        <v>-0.28999999999999998</v>
      </c>
      <c r="G206" s="27">
        <v>592.52</v>
      </c>
      <c r="H206" s="27">
        <v>656.51</v>
      </c>
      <c r="I206" s="27">
        <v>45574767</v>
      </c>
      <c r="J206" s="29">
        <v>25</v>
      </c>
      <c r="K206" s="29">
        <v>25</v>
      </c>
      <c r="L206" s="29">
        <v>0</v>
      </c>
      <c r="M206" s="29">
        <v>0</v>
      </c>
      <c r="N206" s="29">
        <v>2.4</v>
      </c>
      <c r="O206" s="29">
        <v>27.4</v>
      </c>
      <c r="P206" s="27">
        <v>1104543.1399999999</v>
      </c>
      <c r="Q206" s="27">
        <v>1373800.29</v>
      </c>
      <c r="R206" s="27">
        <v>268898.57</v>
      </c>
      <c r="S206" s="27">
        <v>0</v>
      </c>
      <c r="T206" s="27">
        <v>2524212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13745.65</v>
      </c>
      <c r="AA206" s="27">
        <v>4180656.51</v>
      </c>
      <c r="AB206" s="27">
        <v>0</v>
      </c>
      <c r="AC206" s="27">
        <v>26989</v>
      </c>
      <c r="AD206" s="27">
        <v>15071.07</v>
      </c>
      <c r="AE206" s="27">
        <v>25</v>
      </c>
      <c r="AF206" s="27">
        <v>38838</v>
      </c>
      <c r="AG206" s="27">
        <v>0</v>
      </c>
      <c r="AH206" s="27">
        <v>539520</v>
      </c>
      <c r="AI206" s="27">
        <v>9620</v>
      </c>
      <c r="AJ206" s="27">
        <v>2167</v>
      </c>
      <c r="AK206" s="27">
        <v>0</v>
      </c>
      <c r="AL206" s="27">
        <v>27183.83</v>
      </c>
      <c r="AM206" s="27">
        <v>0</v>
      </c>
      <c r="AN206" s="27">
        <v>0</v>
      </c>
      <c r="AO206" s="27">
        <v>29496.51</v>
      </c>
      <c r="AP206" s="27">
        <v>688910.41</v>
      </c>
      <c r="AQ206" s="27">
        <v>1169190.54</v>
      </c>
      <c r="AR206" s="27">
        <v>3177.81</v>
      </c>
      <c r="AS206" s="27">
        <v>0</v>
      </c>
      <c r="AT206" s="27">
        <v>0</v>
      </c>
      <c r="AU206" s="27">
        <v>0</v>
      </c>
      <c r="AV206" s="27">
        <v>0</v>
      </c>
      <c r="AW206" s="27">
        <v>0</v>
      </c>
      <c r="AX206" s="27">
        <v>3177.81</v>
      </c>
      <c r="AY206" s="27">
        <v>6041935.2699999996</v>
      </c>
      <c r="AZ206" s="27">
        <v>2292581.94</v>
      </c>
      <c r="BA206" s="27">
        <v>500009.49</v>
      </c>
      <c r="BB206" s="27">
        <v>172441.5</v>
      </c>
      <c r="BC206" s="27">
        <v>0</v>
      </c>
      <c r="BD206" s="27">
        <v>848929.1</v>
      </c>
      <c r="BE206" s="27">
        <v>55483.8</v>
      </c>
      <c r="BF206" s="27">
        <v>3869445.83</v>
      </c>
      <c r="BG206" s="27">
        <v>385842.65</v>
      </c>
      <c r="BH206" s="27">
        <v>0</v>
      </c>
      <c r="BI206" s="27">
        <v>509176.56</v>
      </c>
      <c r="BJ206" s="27">
        <v>165039.87</v>
      </c>
      <c r="BK206" s="27">
        <v>3967.66</v>
      </c>
      <c r="BL206" s="27">
        <v>1064026.74</v>
      </c>
      <c r="BM206" s="27">
        <v>162873.04</v>
      </c>
      <c r="BN206" s="27">
        <v>222362.05</v>
      </c>
      <c r="BO206" s="27">
        <v>271018.21000000002</v>
      </c>
      <c r="BP206" s="27">
        <v>656253.30000000005</v>
      </c>
      <c r="BQ206" s="27">
        <v>320331.75</v>
      </c>
      <c r="BR206" s="27">
        <v>0</v>
      </c>
      <c r="BS206" s="27">
        <v>127.17</v>
      </c>
      <c r="BT206" s="27">
        <v>0</v>
      </c>
      <c r="BU206" s="27">
        <v>320458.92</v>
      </c>
      <c r="BV206" s="27">
        <v>0</v>
      </c>
      <c r="BW206" s="27">
        <v>187658.22</v>
      </c>
      <c r="BX206" s="27">
        <v>0</v>
      </c>
      <c r="BY206" s="27">
        <v>0</v>
      </c>
      <c r="BZ206" s="27">
        <v>0</v>
      </c>
      <c r="CA206" s="27">
        <v>6097843.0099999998</v>
      </c>
      <c r="CB206" s="27">
        <v>67591.7</v>
      </c>
      <c r="CC206" s="27">
        <v>187658.22</v>
      </c>
      <c r="CD206" s="27">
        <v>5842593.0899999999</v>
      </c>
      <c r="CE206" s="27">
        <v>529218.79</v>
      </c>
      <c r="CF206" s="27">
        <v>5313374.3</v>
      </c>
      <c r="CG206" s="27">
        <v>9809.4271314108482</v>
      </c>
      <c r="CH206" s="30">
        <v>53.59</v>
      </c>
      <c r="CI206" s="27">
        <v>38450.030789326403</v>
      </c>
      <c r="CJ206" s="30">
        <v>57.99</v>
      </c>
      <c r="CK206" s="27">
        <v>41411.535782031402</v>
      </c>
      <c r="CL206" s="27">
        <v>341652.33</v>
      </c>
      <c r="CM206" s="27">
        <v>16103.87</v>
      </c>
      <c r="CN206" s="27">
        <v>0</v>
      </c>
      <c r="CO206" s="27">
        <v>325548.46000000002</v>
      </c>
      <c r="CP206" s="27">
        <v>0</v>
      </c>
      <c r="CQ206" s="27">
        <v>39721.64</v>
      </c>
    </row>
    <row r="207" spans="1:95">
      <c r="A207" s="26" t="s">
        <v>643</v>
      </c>
      <c r="B207" s="26" t="s">
        <v>648</v>
      </c>
      <c r="C207" s="26" t="s">
        <v>649</v>
      </c>
      <c r="D207" s="27">
        <v>152</v>
      </c>
      <c r="E207" s="27">
        <v>526.80999999999995</v>
      </c>
      <c r="F207" s="28">
        <v>-0.19</v>
      </c>
      <c r="G207" s="27">
        <v>559.20000000000005</v>
      </c>
      <c r="H207" s="27">
        <v>620.25</v>
      </c>
      <c r="I207" s="27">
        <v>27689664</v>
      </c>
      <c r="J207" s="29">
        <v>25</v>
      </c>
      <c r="K207" s="29">
        <v>25</v>
      </c>
      <c r="L207" s="29">
        <v>0</v>
      </c>
      <c r="M207" s="29">
        <v>0</v>
      </c>
      <c r="N207" s="29">
        <v>3.9</v>
      </c>
      <c r="O207" s="29">
        <v>28.9</v>
      </c>
      <c r="P207" s="27">
        <v>1016175</v>
      </c>
      <c r="Q207" s="27">
        <v>616757.36</v>
      </c>
      <c r="R207" s="27">
        <v>268219.99</v>
      </c>
      <c r="S207" s="27">
        <v>0</v>
      </c>
      <c r="T207" s="27">
        <v>2736682</v>
      </c>
      <c r="U207" s="27">
        <v>0</v>
      </c>
      <c r="V207" s="27">
        <v>0</v>
      </c>
      <c r="W207" s="27">
        <v>0</v>
      </c>
      <c r="X207" s="27">
        <v>0</v>
      </c>
      <c r="Y207" s="27">
        <v>7348</v>
      </c>
      <c r="Z207" s="27">
        <v>10228.709999999999</v>
      </c>
      <c r="AA207" s="27">
        <v>3639236.06</v>
      </c>
      <c r="AB207" s="27">
        <v>0</v>
      </c>
      <c r="AC207" s="27">
        <v>25498</v>
      </c>
      <c r="AD207" s="27">
        <v>9002.64</v>
      </c>
      <c r="AE207" s="27">
        <v>0</v>
      </c>
      <c r="AF207" s="27">
        <v>0</v>
      </c>
      <c r="AG207" s="27">
        <v>0</v>
      </c>
      <c r="AH207" s="27">
        <v>456960</v>
      </c>
      <c r="AI207" s="27">
        <v>136496</v>
      </c>
      <c r="AJ207" s="27">
        <v>20583</v>
      </c>
      <c r="AK207" s="27">
        <v>2692.31</v>
      </c>
      <c r="AL207" s="27">
        <v>0</v>
      </c>
      <c r="AM207" s="27">
        <v>134500</v>
      </c>
      <c r="AN207" s="27">
        <v>0</v>
      </c>
      <c r="AO207" s="27">
        <v>68613.09</v>
      </c>
      <c r="AP207" s="27">
        <v>854345.04</v>
      </c>
      <c r="AQ207" s="27">
        <v>742352.57</v>
      </c>
      <c r="AR207" s="27">
        <v>0</v>
      </c>
      <c r="AS207" s="27">
        <v>0</v>
      </c>
      <c r="AT207" s="27">
        <v>0</v>
      </c>
      <c r="AU207" s="27">
        <v>0</v>
      </c>
      <c r="AV207" s="27">
        <v>199500</v>
      </c>
      <c r="AW207" s="27">
        <v>0</v>
      </c>
      <c r="AX207" s="27">
        <v>199500</v>
      </c>
      <c r="AY207" s="27">
        <v>5435433.6699999999</v>
      </c>
      <c r="AZ207" s="27">
        <v>2046333.93</v>
      </c>
      <c r="BA207" s="27">
        <v>314589.34000000003</v>
      </c>
      <c r="BB207" s="27">
        <v>166791.81</v>
      </c>
      <c r="BC207" s="27">
        <v>0</v>
      </c>
      <c r="BD207" s="27">
        <v>68758.429999999993</v>
      </c>
      <c r="BE207" s="27">
        <v>0</v>
      </c>
      <c r="BF207" s="27">
        <v>2596473.5099999998</v>
      </c>
      <c r="BG207" s="27">
        <v>231239.6</v>
      </c>
      <c r="BH207" s="27">
        <v>0</v>
      </c>
      <c r="BI207" s="27">
        <v>643916.18999999994</v>
      </c>
      <c r="BJ207" s="27">
        <v>205772.16</v>
      </c>
      <c r="BK207" s="27">
        <v>136496</v>
      </c>
      <c r="BL207" s="27">
        <v>1217423.95</v>
      </c>
      <c r="BM207" s="27">
        <v>99927.61</v>
      </c>
      <c r="BN207" s="27">
        <v>59673.7</v>
      </c>
      <c r="BO207" s="27">
        <v>294355.63</v>
      </c>
      <c r="BP207" s="27">
        <v>453956.94</v>
      </c>
      <c r="BQ207" s="27">
        <v>307844.71000000002</v>
      </c>
      <c r="BR207" s="27">
        <v>0</v>
      </c>
      <c r="BS207" s="27">
        <v>0</v>
      </c>
      <c r="BT207" s="27">
        <v>0</v>
      </c>
      <c r="BU207" s="27">
        <v>307844.71000000002</v>
      </c>
      <c r="BV207" s="27">
        <v>0</v>
      </c>
      <c r="BW207" s="27">
        <v>82313.63</v>
      </c>
      <c r="BX207" s="27">
        <v>0</v>
      </c>
      <c r="BY207" s="27">
        <v>0</v>
      </c>
      <c r="BZ207" s="27">
        <v>0</v>
      </c>
      <c r="CA207" s="27">
        <v>4658012.74</v>
      </c>
      <c r="CB207" s="27">
        <v>141832.54</v>
      </c>
      <c r="CC207" s="27">
        <v>82313.63</v>
      </c>
      <c r="CD207" s="27">
        <v>4433866.57</v>
      </c>
      <c r="CE207" s="27">
        <v>407504.06</v>
      </c>
      <c r="CF207" s="27">
        <v>4026362.51</v>
      </c>
      <c r="CG207" s="27">
        <v>7642.9120745619866</v>
      </c>
      <c r="CH207" s="30">
        <v>37.799999999999997</v>
      </c>
      <c r="CI207" s="27">
        <v>35162.8767195767</v>
      </c>
      <c r="CJ207" s="30">
        <v>41.8</v>
      </c>
      <c r="CK207" s="27">
        <v>37469.666985645898</v>
      </c>
      <c r="CL207" s="27">
        <v>895386.74</v>
      </c>
      <c r="CM207" s="27">
        <v>41194.910000000003</v>
      </c>
      <c r="CN207" s="27">
        <v>0</v>
      </c>
      <c r="CO207" s="27">
        <v>854191.83</v>
      </c>
      <c r="CP207" s="27">
        <v>188447.04</v>
      </c>
      <c r="CQ207" s="27">
        <v>0</v>
      </c>
    </row>
    <row r="208" spans="1:95">
      <c r="A208" s="26" t="s">
        <v>650</v>
      </c>
      <c r="B208" s="26" t="s">
        <v>651</v>
      </c>
      <c r="C208" s="26" t="s">
        <v>652</v>
      </c>
      <c r="D208" s="27">
        <v>87</v>
      </c>
      <c r="E208" s="27">
        <v>1091.22</v>
      </c>
      <c r="F208" s="28">
        <v>0.21</v>
      </c>
      <c r="G208" s="27">
        <v>1158.01</v>
      </c>
      <c r="H208" s="27">
        <v>1112.3699999999999</v>
      </c>
      <c r="I208" s="27">
        <v>39850288</v>
      </c>
      <c r="J208" s="29">
        <v>28.4</v>
      </c>
      <c r="K208" s="29">
        <v>25</v>
      </c>
      <c r="L208" s="29">
        <v>3.4</v>
      </c>
      <c r="M208" s="29">
        <v>0</v>
      </c>
      <c r="N208" s="29">
        <v>8.1</v>
      </c>
      <c r="O208" s="29">
        <v>36.5</v>
      </c>
      <c r="P208" s="27">
        <v>4401000</v>
      </c>
      <c r="Q208" s="27">
        <v>1397030.13</v>
      </c>
      <c r="R208" s="27">
        <v>613098.05000000005</v>
      </c>
      <c r="S208" s="27">
        <v>0</v>
      </c>
      <c r="T208" s="27">
        <v>5227713</v>
      </c>
      <c r="U208" s="27">
        <v>289440</v>
      </c>
      <c r="V208" s="27">
        <v>0</v>
      </c>
      <c r="W208" s="27">
        <v>0</v>
      </c>
      <c r="X208" s="27">
        <v>0</v>
      </c>
      <c r="Y208" s="27">
        <v>48744</v>
      </c>
      <c r="Z208" s="27">
        <v>159178</v>
      </c>
      <c r="AA208" s="27">
        <v>7735203.1799999997</v>
      </c>
      <c r="AB208" s="27">
        <v>0</v>
      </c>
      <c r="AC208" s="27">
        <v>45730</v>
      </c>
      <c r="AD208" s="27">
        <v>6800</v>
      </c>
      <c r="AE208" s="27">
        <v>0</v>
      </c>
      <c r="AF208" s="27">
        <v>21320</v>
      </c>
      <c r="AG208" s="27">
        <v>1365</v>
      </c>
      <c r="AH208" s="27">
        <v>158660</v>
      </c>
      <c r="AI208" s="27">
        <v>7216</v>
      </c>
      <c r="AJ208" s="27">
        <v>60125</v>
      </c>
      <c r="AK208" s="27">
        <v>3505.48</v>
      </c>
      <c r="AL208" s="27">
        <v>23632</v>
      </c>
      <c r="AM208" s="27">
        <v>0</v>
      </c>
      <c r="AN208" s="27">
        <v>0</v>
      </c>
      <c r="AO208" s="27">
        <v>247313.76</v>
      </c>
      <c r="AP208" s="27">
        <v>575667.24</v>
      </c>
      <c r="AQ208" s="27">
        <v>533863.49</v>
      </c>
      <c r="AR208" s="27">
        <v>800000</v>
      </c>
      <c r="AS208" s="27">
        <v>0</v>
      </c>
      <c r="AT208" s="27">
        <v>0</v>
      </c>
      <c r="AU208" s="27">
        <v>652</v>
      </c>
      <c r="AV208" s="27">
        <v>20204.580000000002</v>
      </c>
      <c r="AW208" s="27">
        <v>0</v>
      </c>
      <c r="AX208" s="27">
        <v>820856.58</v>
      </c>
      <c r="AY208" s="27">
        <v>9665590.4900000002</v>
      </c>
      <c r="AZ208" s="27">
        <v>3823795.91</v>
      </c>
      <c r="BA208" s="27">
        <v>517362.21</v>
      </c>
      <c r="BB208" s="27">
        <v>146173.03</v>
      </c>
      <c r="BC208" s="27">
        <v>0</v>
      </c>
      <c r="BD208" s="27">
        <v>86925.78</v>
      </c>
      <c r="BE208" s="27">
        <v>152914.07999999999</v>
      </c>
      <c r="BF208" s="27">
        <v>4727171.01</v>
      </c>
      <c r="BG208" s="27">
        <v>224245.57</v>
      </c>
      <c r="BH208" s="27">
        <v>91174.75</v>
      </c>
      <c r="BI208" s="27">
        <v>746961.13</v>
      </c>
      <c r="BJ208" s="27">
        <v>289320.03000000003</v>
      </c>
      <c r="BK208" s="27">
        <v>208079.64</v>
      </c>
      <c r="BL208" s="27">
        <v>1559781.12</v>
      </c>
      <c r="BM208" s="27">
        <v>286177.32</v>
      </c>
      <c r="BN208" s="27">
        <v>321641.02</v>
      </c>
      <c r="BO208" s="27">
        <v>497447.85</v>
      </c>
      <c r="BP208" s="27">
        <v>1105266.19</v>
      </c>
      <c r="BQ208" s="27">
        <v>410394.74</v>
      </c>
      <c r="BR208" s="27">
        <v>0</v>
      </c>
      <c r="BS208" s="27">
        <v>153.52000000000001</v>
      </c>
      <c r="BT208" s="27">
        <v>0</v>
      </c>
      <c r="BU208" s="27">
        <v>410548.26</v>
      </c>
      <c r="BV208" s="27">
        <v>438933.61</v>
      </c>
      <c r="BW208" s="27">
        <v>413345.27</v>
      </c>
      <c r="BX208" s="27">
        <v>137421.57999999999</v>
      </c>
      <c r="BY208" s="27">
        <v>0</v>
      </c>
      <c r="BZ208" s="27">
        <v>0</v>
      </c>
      <c r="CA208" s="27">
        <v>8792467.0399999991</v>
      </c>
      <c r="CB208" s="27">
        <v>605955.12</v>
      </c>
      <c r="CC208" s="27">
        <v>413345.27</v>
      </c>
      <c r="CD208" s="27">
        <v>7773166.6500000004</v>
      </c>
      <c r="CE208" s="27">
        <v>487552.23</v>
      </c>
      <c r="CF208" s="27">
        <v>7285614.4199999999</v>
      </c>
      <c r="CG208" s="27">
        <v>6676.5770605377465</v>
      </c>
      <c r="CH208" s="30">
        <v>72.47</v>
      </c>
      <c r="CI208" s="27">
        <v>43124.600938319301</v>
      </c>
      <c r="CJ208" s="30">
        <v>78.209999999999994</v>
      </c>
      <c r="CK208" s="27">
        <v>44868.081830967902</v>
      </c>
      <c r="CL208" s="27">
        <v>2107404.7799999998</v>
      </c>
      <c r="CM208" s="27">
        <v>12388.84</v>
      </c>
      <c r="CN208" s="27">
        <v>0</v>
      </c>
      <c r="CO208" s="27">
        <v>2095015.94</v>
      </c>
      <c r="CP208" s="27">
        <v>699938.39</v>
      </c>
      <c r="CQ208" s="27">
        <v>0</v>
      </c>
    </row>
    <row r="209" spans="1:95">
      <c r="A209" s="26" t="s">
        <v>650</v>
      </c>
      <c r="B209" s="26" t="s">
        <v>653</v>
      </c>
      <c r="C209" s="26" t="s">
        <v>654</v>
      </c>
      <c r="D209" s="27">
        <v>105</v>
      </c>
      <c r="E209" s="27">
        <v>4171.33</v>
      </c>
      <c r="F209" s="28">
        <v>0.04</v>
      </c>
      <c r="G209" s="27">
        <v>4376.99</v>
      </c>
      <c r="H209" s="27">
        <v>4248.1400000000003</v>
      </c>
      <c r="I209" s="27">
        <v>279753718</v>
      </c>
      <c r="J209" s="29">
        <v>25</v>
      </c>
      <c r="K209" s="29">
        <v>25</v>
      </c>
      <c r="L209" s="29">
        <v>0</v>
      </c>
      <c r="M209" s="29">
        <v>0</v>
      </c>
      <c r="N209" s="29">
        <v>10.4</v>
      </c>
      <c r="O209" s="29">
        <v>35.4</v>
      </c>
      <c r="P209" s="27">
        <v>30160000</v>
      </c>
      <c r="Q209" s="27">
        <v>8981935.9800000004</v>
      </c>
      <c r="R209" s="27">
        <v>1872274.48</v>
      </c>
      <c r="S209" s="27">
        <v>0</v>
      </c>
      <c r="T209" s="27">
        <v>16953088</v>
      </c>
      <c r="U209" s="27">
        <v>637578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28444876.460000001</v>
      </c>
      <c r="AB209" s="27">
        <v>0</v>
      </c>
      <c r="AC209" s="27">
        <v>174641</v>
      </c>
      <c r="AD209" s="27">
        <v>12823.47</v>
      </c>
      <c r="AE209" s="27">
        <v>3200</v>
      </c>
      <c r="AF209" s="27">
        <v>59248</v>
      </c>
      <c r="AG209" s="27">
        <v>22035</v>
      </c>
      <c r="AH209" s="27">
        <v>563520</v>
      </c>
      <c r="AI209" s="27">
        <v>42040</v>
      </c>
      <c r="AJ209" s="27">
        <v>136657.01</v>
      </c>
      <c r="AK209" s="27">
        <v>13675.93</v>
      </c>
      <c r="AL209" s="27">
        <v>0</v>
      </c>
      <c r="AM209" s="27">
        <v>69681</v>
      </c>
      <c r="AN209" s="27">
        <v>0</v>
      </c>
      <c r="AO209" s="27">
        <v>482803.73</v>
      </c>
      <c r="AP209" s="27">
        <v>1580325.14</v>
      </c>
      <c r="AQ209" s="27">
        <v>2279493.2799999998</v>
      </c>
      <c r="AR209" s="27">
        <v>2508665.0499999998</v>
      </c>
      <c r="AS209" s="27">
        <v>0</v>
      </c>
      <c r="AT209" s="27">
        <v>15800.57</v>
      </c>
      <c r="AU209" s="27">
        <v>15100</v>
      </c>
      <c r="AV209" s="27">
        <v>10318.07</v>
      </c>
      <c r="AW209" s="27">
        <v>0</v>
      </c>
      <c r="AX209" s="27">
        <v>2549883.69</v>
      </c>
      <c r="AY209" s="27">
        <v>34854578.57</v>
      </c>
      <c r="AZ209" s="27">
        <v>14004603.890000001</v>
      </c>
      <c r="BA209" s="27">
        <v>2251451.37</v>
      </c>
      <c r="BB209" s="27">
        <v>1159311.97</v>
      </c>
      <c r="BC209" s="27">
        <v>0</v>
      </c>
      <c r="BD209" s="27">
        <v>402471.71</v>
      </c>
      <c r="BE209" s="27">
        <v>984554.11</v>
      </c>
      <c r="BF209" s="27">
        <v>18802393.050000001</v>
      </c>
      <c r="BG209" s="27">
        <v>643947.15</v>
      </c>
      <c r="BH209" s="27">
        <v>383792.89</v>
      </c>
      <c r="BI209" s="27">
        <v>2738720.36</v>
      </c>
      <c r="BJ209" s="27">
        <v>798277.39</v>
      </c>
      <c r="BK209" s="27">
        <v>710195.56</v>
      </c>
      <c r="BL209" s="27">
        <v>5274933.3499999996</v>
      </c>
      <c r="BM209" s="27">
        <v>1364719.72</v>
      </c>
      <c r="BN209" s="27">
        <v>1519843.21</v>
      </c>
      <c r="BO209" s="27">
        <v>1754258.91</v>
      </c>
      <c r="BP209" s="27">
        <v>4638821.84</v>
      </c>
      <c r="BQ209" s="27">
        <v>1312532.7</v>
      </c>
      <c r="BR209" s="27">
        <v>0</v>
      </c>
      <c r="BS209" s="27">
        <v>77970.23</v>
      </c>
      <c r="BT209" s="27">
        <v>0</v>
      </c>
      <c r="BU209" s="27">
        <v>1390502.93</v>
      </c>
      <c r="BV209" s="27">
        <v>5865703.8200000003</v>
      </c>
      <c r="BW209" s="27">
        <v>1929094</v>
      </c>
      <c r="BX209" s="27">
        <v>0</v>
      </c>
      <c r="BY209" s="27">
        <v>0</v>
      </c>
      <c r="BZ209" s="27">
        <v>0</v>
      </c>
      <c r="CA209" s="27">
        <v>37901448.990000002</v>
      </c>
      <c r="CB209" s="27">
        <v>6557819.4100000001</v>
      </c>
      <c r="CC209" s="27">
        <v>1929094</v>
      </c>
      <c r="CD209" s="27">
        <v>29414535.579999998</v>
      </c>
      <c r="CE209" s="27">
        <v>1968730.14</v>
      </c>
      <c r="CF209" s="27">
        <v>27445805.440000001</v>
      </c>
      <c r="CG209" s="27">
        <v>6579.629384392988</v>
      </c>
      <c r="CH209" s="30">
        <v>281.20999999999998</v>
      </c>
      <c r="CI209" s="27">
        <v>44391.919739696299</v>
      </c>
      <c r="CJ209" s="30">
        <v>302.18</v>
      </c>
      <c r="CK209" s="27">
        <v>46306.30041697</v>
      </c>
      <c r="CL209" s="27">
        <v>3573388.5</v>
      </c>
      <c r="CM209" s="27">
        <v>0</v>
      </c>
      <c r="CN209" s="27">
        <v>0</v>
      </c>
      <c r="CO209" s="27">
        <v>3573388.5</v>
      </c>
      <c r="CP209" s="27">
        <v>4840411.4400000004</v>
      </c>
      <c r="CQ209" s="27">
        <v>0</v>
      </c>
    </row>
    <row r="210" spans="1:95">
      <c r="A210" s="26" t="s">
        <v>650</v>
      </c>
      <c r="B210" s="26" t="s">
        <v>655</v>
      </c>
      <c r="C210" s="26" t="s">
        <v>656</v>
      </c>
      <c r="D210" s="27">
        <v>349</v>
      </c>
      <c r="E210" s="27">
        <v>6311.55</v>
      </c>
      <c r="F210" s="28">
        <v>0.11</v>
      </c>
      <c r="G210" s="27">
        <v>6721.19</v>
      </c>
      <c r="H210" s="27">
        <v>6552.72</v>
      </c>
      <c r="I210" s="27">
        <v>402207067</v>
      </c>
      <c r="J210" s="29">
        <v>25</v>
      </c>
      <c r="K210" s="29">
        <v>25</v>
      </c>
      <c r="L210" s="29">
        <v>0</v>
      </c>
      <c r="M210" s="29">
        <v>0</v>
      </c>
      <c r="N210" s="29">
        <v>8.6999999999999993</v>
      </c>
      <c r="O210" s="29">
        <v>33.700000000000003</v>
      </c>
      <c r="P210" s="27">
        <v>26890016.649999999</v>
      </c>
      <c r="Q210" s="27">
        <v>11498398.699999999</v>
      </c>
      <c r="R210" s="27">
        <v>2980605.1</v>
      </c>
      <c r="S210" s="27">
        <v>0</v>
      </c>
      <c r="T210" s="27">
        <v>26961573</v>
      </c>
      <c r="U210" s="27">
        <v>1095822</v>
      </c>
      <c r="V210" s="27">
        <v>0</v>
      </c>
      <c r="W210" s="27">
        <v>0</v>
      </c>
      <c r="X210" s="27">
        <v>279175</v>
      </c>
      <c r="Y210" s="27">
        <v>0</v>
      </c>
      <c r="Z210" s="27">
        <v>1400</v>
      </c>
      <c r="AA210" s="27">
        <v>42816973.799999997</v>
      </c>
      <c r="AB210" s="27">
        <v>0</v>
      </c>
      <c r="AC210" s="27">
        <v>269382</v>
      </c>
      <c r="AD210" s="27">
        <v>40636.269999999997</v>
      </c>
      <c r="AE210" s="27">
        <v>1550</v>
      </c>
      <c r="AF210" s="27">
        <v>182975</v>
      </c>
      <c r="AG210" s="27">
        <v>21060</v>
      </c>
      <c r="AH210" s="27">
        <v>790080</v>
      </c>
      <c r="AI210" s="27">
        <v>737513</v>
      </c>
      <c r="AJ210" s="27">
        <v>268416</v>
      </c>
      <c r="AK210" s="27">
        <v>14333.75</v>
      </c>
      <c r="AL210" s="27">
        <v>0</v>
      </c>
      <c r="AM210" s="27">
        <v>40223</v>
      </c>
      <c r="AN210" s="27">
        <v>0</v>
      </c>
      <c r="AO210" s="27">
        <v>442629</v>
      </c>
      <c r="AP210" s="27">
        <v>2808798.02</v>
      </c>
      <c r="AQ210" s="27">
        <v>3327639.35</v>
      </c>
      <c r="AR210" s="27">
        <v>520505.35</v>
      </c>
      <c r="AS210" s="27">
        <v>0</v>
      </c>
      <c r="AT210" s="27">
        <v>0</v>
      </c>
      <c r="AU210" s="27">
        <v>16811.46</v>
      </c>
      <c r="AV210" s="27">
        <v>0</v>
      </c>
      <c r="AW210" s="27">
        <v>0</v>
      </c>
      <c r="AX210" s="27">
        <v>537316.81000000006</v>
      </c>
      <c r="AY210" s="27">
        <v>49490727.979999997</v>
      </c>
      <c r="AZ210" s="27">
        <v>19957618.600000001</v>
      </c>
      <c r="BA210" s="27">
        <v>5422582.46</v>
      </c>
      <c r="BB210" s="27">
        <v>1673457.42</v>
      </c>
      <c r="BC210" s="27">
        <v>0</v>
      </c>
      <c r="BD210" s="27">
        <v>567214.65</v>
      </c>
      <c r="BE210" s="27">
        <v>2352564.15</v>
      </c>
      <c r="BF210" s="27">
        <v>29973437.280000001</v>
      </c>
      <c r="BG210" s="27">
        <v>671502.39</v>
      </c>
      <c r="BH210" s="27">
        <v>257358.26</v>
      </c>
      <c r="BI210" s="27">
        <v>4220759.18</v>
      </c>
      <c r="BJ210" s="27">
        <v>1412085.19</v>
      </c>
      <c r="BK210" s="27">
        <v>241849.74</v>
      </c>
      <c r="BL210" s="27">
        <v>6803554.7599999998</v>
      </c>
      <c r="BM210" s="27">
        <v>2405767.96</v>
      </c>
      <c r="BN210" s="27">
        <v>2495960.91</v>
      </c>
      <c r="BO210" s="27">
        <v>2198349.77</v>
      </c>
      <c r="BP210" s="27">
        <v>7100078.6399999997</v>
      </c>
      <c r="BQ210" s="27">
        <v>1824034.95</v>
      </c>
      <c r="BR210" s="27">
        <v>0</v>
      </c>
      <c r="BS210" s="27">
        <v>0</v>
      </c>
      <c r="BT210" s="27">
        <v>0</v>
      </c>
      <c r="BU210" s="27">
        <v>1824034.95</v>
      </c>
      <c r="BV210" s="27">
        <v>10117965.23</v>
      </c>
      <c r="BW210" s="27">
        <v>1953138.32</v>
      </c>
      <c r="BX210" s="27">
        <v>0</v>
      </c>
      <c r="BY210" s="27">
        <v>0</v>
      </c>
      <c r="BZ210" s="27">
        <v>0</v>
      </c>
      <c r="CA210" s="27">
        <v>57772209.18</v>
      </c>
      <c r="CB210" s="27">
        <v>11416811.060000001</v>
      </c>
      <c r="CC210" s="27">
        <v>1953138.32</v>
      </c>
      <c r="CD210" s="27">
        <v>44402259.799999997</v>
      </c>
      <c r="CE210" s="27">
        <v>2422529.17</v>
      </c>
      <c r="CF210" s="27">
        <v>41979730.630000003</v>
      </c>
      <c r="CG210" s="27">
        <v>6651.2553382291198</v>
      </c>
      <c r="CH210" s="30">
        <v>441.77</v>
      </c>
      <c r="CI210" s="27">
        <v>45989.227584489701</v>
      </c>
      <c r="CJ210" s="30">
        <v>469.46</v>
      </c>
      <c r="CK210" s="27">
        <v>47827.955012141603</v>
      </c>
      <c r="CL210" s="27">
        <v>3238508.69</v>
      </c>
      <c r="CM210" s="27">
        <v>95078.61</v>
      </c>
      <c r="CN210" s="27">
        <v>0</v>
      </c>
      <c r="CO210" s="27">
        <v>3143430.08</v>
      </c>
      <c r="CP210" s="27">
        <v>11557055.25</v>
      </c>
      <c r="CQ210" s="27">
        <v>2606549.7799999998</v>
      </c>
    </row>
    <row r="211" spans="1:95">
      <c r="A211" s="26" t="s">
        <v>650</v>
      </c>
      <c r="B211" s="26" t="s">
        <v>657</v>
      </c>
      <c r="C211" s="26" t="s">
        <v>567</v>
      </c>
      <c r="D211" s="27">
        <v>26</v>
      </c>
      <c r="E211" s="27">
        <v>806.8</v>
      </c>
      <c r="F211" s="28">
        <v>7.0000000000000007E-2</v>
      </c>
      <c r="G211" s="27">
        <v>845.33</v>
      </c>
      <c r="H211" s="27">
        <v>829.29</v>
      </c>
      <c r="I211" s="27">
        <v>33028986</v>
      </c>
      <c r="J211" s="29">
        <v>25</v>
      </c>
      <c r="K211" s="29">
        <v>25</v>
      </c>
      <c r="L211" s="29">
        <v>0</v>
      </c>
      <c r="M211" s="29">
        <v>0</v>
      </c>
      <c r="N211" s="29">
        <v>14.7</v>
      </c>
      <c r="O211" s="29">
        <v>39.700000000000003</v>
      </c>
      <c r="P211" s="27">
        <v>5357631.58</v>
      </c>
      <c r="Q211" s="27">
        <v>1129790</v>
      </c>
      <c r="R211" s="27">
        <v>1163320.33</v>
      </c>
      <c r="S211" s="27">
        <v>3220.65</v>
      </c>
      <c r="T211" s="27">
        <v>3830242</v>
      </c>
      <c r="U211" s="27">
        <v>63612</v>
      </c>
      <c r="V211" s="27">
        <v>0</v>
      </c>
      <c r="W211" s="27">
        <v>0</v>
      </c>
      <c r="X211" s="27">
        <v>0</v>
      </c>
      <c r="Y211" s="27">
        <v>19703</v>
      </c>
      <c r="Z211" s="27">
        <v>0</v>
      </c>
      <c r="AA211" s="27">
        <v>6209887.9800000004</v>
      </c>
      <c r="AB211" s="27">
        <v>0</v>
      </c>
      <c r="AC211" s="27">
        <v>34092</v>
      </c>
      <c r="AD211" s="27">
        <v>8000</v>
      </c>
      <c r="AE211" s="27">
        <v>0</v>
      </c>
      <c r="AF211" s="27">
        <v>0</v>
      </c>
      <c r="AG211" s="27">
        <v>195</v>
      </c>
      <c r="AH211" s="27">
        <v>122400</v>
      </c>
      <c r="AI211" s="27">
        <v>31400</v>
      </c>
      <c r="AJ211" s="27">
        <v>0</v>
      </c>
      <c r="AK211" s="27">
        <v>2494.7800000000002</v>
      </c>
      <c r="AL211" s="27">
        <v>0</v>
      </c>
      <c r="AM211" s="27">
        <v>0</v>
      </c>
      <c r="AN211" s="27">
        <v>0</v>
      </c>
      <c r="AO211" s="27">
        <v>174078.73</v>
      </c>
      <c r="AP211" s="27">
        <v>372660.51</v>
      </c>
      <c r="AQ211" s="27">
        <v>437942.52</v>
      </c>
      <c r="AR211" s="27">
        <v>33370.9</v>
      </c>
      <c r="AS211" s="27">
        <v>0</v>
      </c>
      <c r="AT211" s="27">
        <v>0</v>
      </c>
      <c r="AU211" s="27">
        <v>2017</v>
      </c>
      <c r="AV211" s="27">
        <v>0</v>
      </c>
      <c r="AW211" s="27">
        <v>0</v>
      </c>
      <c r="AX211" s="27">
        <v>35387.9</v>
      </c>
      <c r="AY211" s="27">
        <v>7055878.9100000001</v>
      </c>
      <c r="AZ211" s="27">
        <v>2434288.0699999998</v>
      </c>
      <c r="BA211" s="27">
        <v>477553.17</v>
      </c>
      <c r="BB211" s="27">
        <v>262562.92</v>
      </c>
      <c r="BC211" s="27">
        <v>0</v>
      </c>
      <c r="BD211" s="27">
        <v>88960.14</v>
      </c>
      <c r="BE211" s="27">
        <v>362954.8</v>
      </c>
      <c r="BF211" s="27">
        <v>3626319.1</v>
      </c>
      <c r="BG211" s="27">
        <v>187671.57</v>
      </c>
      <c r="BH211" s="27">
        <v>88091.56</v>
      </c>
      <c r="BI211" s="27">
        <v>754619.69</v>
      </c>
      <c r="BJ211" s="27">
        <v>232382.03</v>
      </c>
      <c r="BK211" s="27">
        <v>80499.710000000006</v>
      </c>
      <c r="BL211" s="27">
        <v>1343264.56</v>
      </c>
      <c r="BM211" s="27">
        <v>250675.88</v>
      </c>
      <c r="BN211" s="27">
        <v>324091.76</v>
      </c>
      <c r="BO211" s="27">
        <v>349790.85</v>
      </c>
      <c r="BP211" s="27">
        <v>924558.49</v>
      </c>
      <c r="BQ211" s="27">
        <v>217968.08</v>
      </c>
      <c r="BR211" s="27">
        <v>0</v>
      </c>
      <c r="BS211" s="27">
        <v>29.49</v>
      </c>
      <c r="BT211" s="27">
        <v>0</v>
      </c>
      <c r="BU211" s="27">
        <v>217997.57</v>
      </c>
      <c r="BV211" s="27">
        <v>525673.66</v>
      </c>
      <c r="BW211" s="27">
        <v>382852.43</v>
      </c>
      <c r="BX211" s="27">
        <v>5661</v>
      </c>
      <c r="BY211" s="27">
        <v>0</v>
      </c>
      <c r="BZ211" s="27">
        <v>0</v>
      </c>
      <c r="CA211" s="27">
        <v>7026326.8099999996</v>
      </c>
      <c r="CB211" s="27">
        <v>672168.6</v>
      </c>
      <c r="CC211" s="27">
        <v>382852.43</v>
      </c>
      <c r="CD211" s="27">
        <v>5971305.7800000003</v>
      </c>
      <c r="CE211" s="27">
        <v>392435.46</v>
      </c>
      <c r="CF211" s="27">
        <v>5578870.3200000003</v>
      </c>
      <c r="CG211" s="27">
        <v>6914.8119980168576</v>
      </c>
      <c r="CH211" s="30">
        <v>63.89</v>
      </c>
      <c r="CI211" s="27">
        <v>39667.897793081902</v>
      </c>
      <c r="CJ211" s="30">
        <v>70.14</v>
      </c>
      <c r="CK211" s="27">
        <v>42278.800256629598</v>
      </c>
      <c r="CL211" s="27">
        <v>845030.53</v>
      </c>
      <c r="CM211" s="27">
        <v>5836.46</v>
      </c>
      <c r="CN211" s="27">
        <v>0</v>
      </c>
      <c r="CO211" s="27">
        <v>839194.07</v>
      </c>
      <c r="CP211" s="27">
        <v>252576.74</v>
      </c>
      <c r="CQ211" s="27">
        <v>0</v>
      </c>
    </row>
    <row r="212" spans="1:95">
      <c r="A212" s="26" t="s">
        <v>658</v>
      </c>
      <c r="B212" s="26" t="s">
        <v>659</v>
      </c>
      <c r="C212" s="26" t="s">
        <v>660</v>
      </c>
      <c r="D212" s="27">
        <v>759</v>
      </c>
      <c r="E212" s="27">
        <v>1660.08</v>
      </c>
      <c r="F212" s="28">
        <v>7.0000000000000007E-2</v>
      </c>
      <c r="G212" s="27">
        <v>1763.15</v>
      </c>
      <c r="H212" s="27">
        <v>1692.75</v>
      </c>
      <c r="I212" s="27">
        <v>62203337</v>
      </c>
      <c r="J212" s="29">
        <v>25</v>
      </c>
      <c r="K212" s="29">
        <v>25</v>
      </c>
      <c r="L212" s="29">
        <v>0</v>
      </c>
      <c r="M212" s="29">
        <v>0</v>
      </c>
      <c r="N212" s="29">
        <v>10.6</v>
      </c>
      <c r="O212" s="29">
        <v>35.6</v>
      </c>
      <c r="P212" s="27">
        <v>7294198.2599999998</v>
      </c>
      <c r="Q212" s="27">
        <v>2204848.66</v>
      </c>
      <c r="R212" s="27">
        <v>714230.45</v>
      </c>
      <c r="S212" s="27">
        <v>3465.79</v>
      </c>
      <c r="T212" s="27">
        <v>7247183</v>
      </c>
      <c r="U212" s="27">
        <v>434052</v>
      </c>
      <c r="V212" s="27">
        <v>0</v>
      </c>
      <c r="W212" s="27">
        <v>0</v>
      </c>
      <c r="X212" s="27">
        <v>0</v>
      </c>
      <c r="Y212" s="27">
        <v>204569</v>
      </c>
      <c r="Z212" s="27">
        <v>700</v>
      </c>
      <c r="AA212" s="27">
        <v>10809048.9</v>
      </c>
      <c r="AB212" s="27">
        <v>0</v>
      </c>
      <c r="AC212" s="27">
        <v>69589</v>
      </c>
      <c r="AD212" s="27">
        <v>19417.28</v>
      </c>
      <c r="AE212" s="27">
        <v>125</v>
      </c>
      <c r="AF212" s="27">
        <v>72345</v>
      </c>
      <c r="AG212" s="27">
        <v>37050</v>
      </c>
      <c r="AH212" s="27">
        <v>493920</v>
      </c>
      <c r="AI212" s="27">
        <v>4500</v>
      </c>
      <c r="AJ212" s="27">
        <v>48750</v>
      </c>
      <c r="AK212" s="27">
        <v>20858.88</v>
      </c>
      <c r="AL212" s="27">
        <v>0</v>
      </c>
      <c r="AM212" s="27">
        <v>177139.4</v>
      </c>
      <c r="AN212" s="27">
        <v>0</v>
      </c>
      <c r="AO212" s="27">
        <v>4211133.25</v>
      </c>
      <c r="AP212" s="27">
        <v>5154827.8099999996</v>
      </c>
      <c r="AQ212" s="27">
        <v>2944904.64</v>
      </c>
      <c r="AR212" s="27">
        <v>39529.360000000001</v>
      </c>
      <c r="AS212" s="27">
        <v>0</v>
      </c>
      <c r="AT212" s="27">
        <v>11570.87</v>
      </c>
      <c r="AU212" s="27">
        <v>0</v>
      </c>
      <c r="AV212" s="27">
        <v>4146.6499999999996</v>
      </c>
      <c r="AW212" s="27">
        <v>0</v>
      </c>
      <c r="AX212" s="27">
        <v>55246.879999999997</v>
      </c>
      <c r="AY212" s="27">
        <v>18964028.23</v>
      </c>
      <c r="AZ212" s="27">
        <v>5016316.74</v>
      </c>
      <c r="BA212" s="27">
        <v>719703.77</v>
      </c>
      <c r="BB212" s="27">
        <v>451255.97</v>
      </c>
      <c r="BC212" s="27">
        <v>0</v>
      </c>
      <c r="BD212" s="27">
        <v>695802.95</v>
      </c>
      <c r="BE212" s="27">
        <v>274959.65000000002</v>
      </c>
      <c r="BF212" s="27">
        <v>7158039.0800000001</v>
      </c>
      <c r="BG212" s="27">
        <v>377172.44</v>
      </c>
      <c r="BH212" s="27">
        <v>183689.21</v>
      </c>
      <c r="BI212" s="27">
        <v>1257798.44</v>
      </c>
      <c r="BJ212" s="27">
        <v>624711.56999999995</v>
      </c>
      <c r="BK212" s="27">
        <v>91996.38</v>
      </c>
      <c r="BL212" s="27">
        <v>2535368.04</v>
      </c>
      <c r="BM212" s="27">
        <v>369422.75</v>
      </c>
      <c r="BN212" s="27">
        <v>477377.08</v>
      </c>
      <c r="BO212" s="27">
        <v>521380.18</v>
      </c>
      <c r="BP212" s="27">
        <v>1368180.01</v>
      </c>
      <c r="BQ212" s="27">
        <v>582071.07999999996</v>
      </c>
      <c r="BR212" s="27">
        <v>0</v>
      </c>
      <c r="BS212" s="27">
        <v>191495.98</v>
      </c>
      <c r="BT212" s="27">
        <v>0</v>
      </c>
      <c r="BU212" s="27">
        <v>773567.06</v>
      </c>
      <c r="BV212" s="27">
        <v>5942132.1900000004</v>
      </c>
      <c r="BW212" s="27">
        <v>530089.74</v>
      </c>
      <c r="BX212" s="27">
        <v>66711.960000000006</v>
      </c>
      <c r="BY212" s="27">
        <v>0</v>
      </c>
      <c r="BZ212" s="27">
        <v>0</v>
      </c>
      <c r="CA212" s="27">
        <v>18374088.079999998</v>
      </c>
      <c r="CB212" s="27">
        <v>6117128.3499999996</v>
      </c>
      <c r="CC212" s="27">
        <v>530089.74</v>
      </c>
      <c r="CD212" s="27">
        <v>11726869.99</v>
      </c>
      <c r="CE212" s="27">
        <v>1281338.31</v>
      </c>
      <c r="CF212" s="27">
        <v>10445531.68</v>
      </c>
      <c r="CG212" s="27">
        <v>6292.1857259891094</v>
      </c>
      <c r="CH212" s="30">
        <v>115.3</v>
      </c>
      <c r="CI212" s="27">
        <v>39629.723156981803</v>
      </c>
      <c r="CJ212" s="30">
        <v>124.52</v>
      </c>
      <c r="CK212" s="27">
        <v>41138.342033408298</v>
      </c>
      <c r="CL212" s="27">
        <v>2458486.63</v>
      </c>
      <c r="CM212" s="27">
        <v>27072.92</v>
      </c>
      <c r="CN212" s="27">
        <v>0</v>
      </c>
      <c r="CO212" s="27">
        <v>2431413.71</v>
      </c>
      <c r="CP212" s="27">
        <v>5521092.3200000003</v>
      </c>
      <c r="CQ212" s="27">
        <v>0</v>
      </c>
    </row>
    <row r="213" spans="1:95">
      <c r="A213" s="26" t="s">
        <v>661</v>
      </c>
      <c r="B213" s="26" t="s">
        <v>662</v>
      </c>
      <c r="C213" s="26" t="s">
        <v>663</v>
      </c>
      <c r="D213" s="27">
        <v>549</v>
      </c>
      <c r="E213" s="27">
        <v>926.34</v>
      </c>
      <c r="F213" s="28">
        <v>-7.0000000000000007E-2</v>
      </c>
      <c r="G213" s="27">
        <v>992.06</v>
      </c>
      <c r="H213" s="27">
        <v>1006.57</v>
      </c>
      <c r="I213" s="27">
        <v>52014076</v>
      </c>
      <c r="J213" s="29">
        <v>25</v>
      </c>
      <c r="K213" s="29">
        <v>25</v>
      </c>
      <c r="L213" s="29">
        <v>0</v>
      </c>
      <c r="M213" s="29">
        <v>0</v>
      </c>
      <c r="N213" s="29">
        <v>7.75</v>
      </c>
      <c r="O213" s="29">
        <v>32.75</v>
      </c>
      <c r="P213" s="27">
        <v>3756995.74</v>
      </c>
      <c r="Q213" s="27">
        <v>1620429.52</v>
      </c>
      <c r="R213" s="27">
        <v>577038.56000000006</v>
      </c>
      <c r="S213" s="27">
        <v>10.53</v>
      </c>
      <c r="T213" s="27">
        <v>4322237</v>
      </c>
      <c r="U213" s="27">
        <v>14202</v>
      </c>
      <c r="V213" s="27">
        <v>0</v>
      </c>
      <c r="W213" s="27">
        <v>0</v>
      </c>
      <c r="X213" s="27">
        <v>229299</v>
      </c>
      <c r="Y213" s="27">
        <v>48490</v>
      </c>
      <c r="Z213" s="27">
        <v>14667</v>
      </c>
      <c r="AA213" s="27">
        <v>6826373.6100000003</v>
      </c>
      <c r="AB213" s="27">
        <v>87296.54</v>
      </c>
      <c r="AC213" s="27">
        <v>41380</v>
      </c>
      <c r="AD213" s="27">
        <v>21957.46</v>
      </c>
      <c r="AE213" s="27">
        <v>50</v>
      </c>
      <c r="AF213" s="27">
        <v>70428</v>
      </c>
      <c r="AG213" s="27">
        <v>0</v>
      </c>
      <c r="AH213" s="27">
        <v>681600</v>
      </c>
      <c r="AI213" s="27">
        <v>75014</v>
      </c>
      <c r="AJ213" s="27">
        <v>287215</v>
      </c>
      <c r="AK213" s="27">
        <v>3884.81</v>
      </c>
      <c r="AL213" s="27">
        <v>0</v>
      </c>
      <c r="AM213" s="27">
        <v>186000</v>
      </c>
      <c r="AN213" s="27">
        <v>0</v>
      </c>
      <c r="AO213" s="27">
        <v>75116</v>
      </c>
      <c r="AP213" s="27">
        <v>1529941.81</v>
      </c>
      <c r="AQ213" s="27">
        <v>1615592.15</v>
      </c>
      <c r="AR213" s="27">
        <v>390080.85</v>
      </c>
      <c r="AS213" s="27">
        <v>0</v>
      </c>
      <c r="AT213" s="27">
        <v>0</v>
      </c>
      <c r="AU213" s="27">
        <v>0</v>
      </c>
      <c r="AV213" s="27">
        <v>781.23</v>
      </c>
      <c r="AW213" s="27">
        <v>0</v>
      </c>
      <c r="AX213" s="27">
        <v>390862.08000000002</v>
      </c>
      <c r="AY213" s="27">
        <v>10362769.65</v>
      </c>
      <c r="AZ213" s="27">
        <v>3793818.72</v>
      </c>
      <c r="BA213" s="27">
        <v>672748.19</v>
      </c>
      <c r="BB213" s="27">
        <v>412117.65</v>
      </c>
      <c r="BC213" s="27">
        <v>104866.55</v>
      </c>
      <c r="BD213" s="27">
        <v>404754.91</v>
      </c>
      <c r="BE213" s="27">
        <v>217764.2</v>
      </c>
      <c r="BF213" s="27">
        <v>5606070.2199999997</v>
      </c>
      <c r="BG213" s="27">
        <v>240132.44</v>
      </c>
      <c r="BH213" s="27">
        <v>132442.9</v>
      </c>
      <c r="BI213" s="27">
        <v>767033.32</v>
      </c>
      <c r="BJ213" s="27">
        <v>645765.09</v>
      </c>
      <c r="BK213" s="27">
        <v>64762.54</v>
      </c>
      <c r="BL213" s="27">
        <v>1850136.29</v>
      </c>
      <c r="BM213" s="27">
        <v>328517.12</v>
      </c>
      <c r="BN213" s="27">
        <v>679454.82</v>
      </c>
      <c r="BO213" s="27">
        <v>463474.27</v>
      </c>
      <c r="BP213" s="27">
        <v>1471446.21</v>
      </c>
      <c r="BQ213" s="27">
        <v>504887.61</v>
      </c>
      <c r="BR213" s="27">
        <v>0</v>
      </c>
      <c r="BS213" s="27">
        <v>1291.78</v>
      </c>
      <c r="BT213" s="27">
        <v>0</v>
      </c>
      <c r="BU213" s="27">
        <v>506179.39</v>
      </c>
      <c r="BV213" s="27">
        <v>263860.78000000003</v>
      </c>
      <c r="BW213" s="27">
        <v>333618.33</v>
      </c>
      <c r="BX213" s="27">
        <v>149309.20000000001</v>
      </c>
      <c r="BY213" s="27">
        <v>0</v>
      </c>
      <c r="BZ213" s="27">
        <v>113415.79</v>
      </c>
      <c r="CA213" s="27">
        <v>10294036.210000001</v>
      </c>
      <c r="CB213" s="27">
        <v>613328.30000000005</v>
      </c>
      <c r="CC213" s="27">
        <v>333618.33</v>
      </c>
      <c r="CD213" s="27">
        <v>9347089.5800000001</v>
      </c>
      <c r="CE213" s="27">
        <v>1054334.31</v>
      </c>
      <c r="CF213" s="27">
        <v>8292755.2699999996</v>
      </c>
      <c r="CG213" s="27">
        <v>8952.1722801563137</v>
      </c>
      <c r="CH213" s="30">
        <v>89.36</v>
      </c>
      <c r="CI213" s="27">
        <v>36050.099820948999</v>
      </c>
      <c r="CJ213" s="30">
        <v>101.87</v>
      </c>
      <c r="CK213" s="27">
        <v>38063.047806027302</v>
      </c>
      <c r="CL213" s="27">
        <v>2281806.44</v>
      </c>
      <c r="CM213" s="27">
        <v>476098.29</v>
      </c>
      <c r="CN213" s="27">
        <v>0</v>
      </c>
      <c r="CO213" s="27">
        <v>1805708.15</v>
      </c>
      <c r="CP213" s="27">
        <v>115880.17</v>
      </c>
      <c r="CQ213" s="27">
        <v>8944.98</v>
      </c>
    </row>
    <row r="214" spans="1:95">
      <c r="A214" s="26" t="s">
        <v>661</v>
      </c>
      <c r="B214" s="26" t="s">
        <v>664</v>
      </c>
      <c r="C214" s="26" t="s">
        <v>665</v>
      </c>
      <c r="D214" s="27">
        <v>368</v>
      </c>
      <c r="E214" s="27">
        <v>691.27</v>
      </c>
      <c r="F214" s="28">
        <v>-0.1</v>
      </c>
      <c r="G214" s="27">
        <v>727.71</v>
      </c>
      <c r="H214" s="27">
        <v>754.07</v>
      </c>
      <c r="I214" s="27">
        <v>37843839</v>
      </c>
      <c r="J214" s="29">
        <v>25</v>
      </c>
      <c r="K214" s="29">
        <v>25</v>
      </c>
      <c r="L214" s="29">
        <v>0</v>
      </c>
      <c r="M214" s="29">
        <v>0</v>
      </c>
      <c r="N214" s="29">
        <v>8.6</v>
      </c>
      <c r="O214" s="29">
        <v>33.6</v>
      </c>
      <c r="P214" s="27">
        <v>2041884.97</v>
      </c>
      <c r="Q214" s="27">
        <v>1142111.8600000001</v>
      </c>
      <c r="R214" s="27">
        <v>451324.61</v>
      </c>
      <c r="S214" s="27">
        <v>190.99</v>
      </c>
      <c r="T214" s="27">
        <v>3378245</v>
      </c>
      <c r="U214" s="27">
        <v>0</v>
      </c>
      <c r="V214" s="27">
        <v>0</v>
      </c>
      <c r="W214" s="27">
        <v>0</v>
      </c>
      <c r="X214" s="27">
        <v>489052</v>
      </c>
      <c r="Y214" s="27">
        <v>29464</v>
      </c>
      <c r="Z214" s="27">
        <v>11446</v>
      </c>
      <c r="AA214" s="27">
        <v>5501834.46</v>
      </c>
      <c r="AB214" s="27">
        <v>0</v>
      </c>
      <c r="AC214" s="27">
        <v>31000</v>
      </c>
      <c r="AD214" s="27">
        <v>4007.02</v>
      </c>
      <c r="AE214" s="27">
        <v>125</v>
      </c>
      <c r="AF214" s="27">
        <v>0</v>
      </c>
      <c r="AG214" s="27">
        <v>0</v>
      </c>
      <c r="AH214" s="27">
        <v>540480</v>
      </c>
      <c r="AI214" s="27">
        <v>31527</v>
      </c>
      <c r="AJ214" s="27">
        <v>29250</v>
      </c>
      <c r="AK214" s="27">
        <v>3056.34</v>
      </c>
      <c r="AL214" s="27">
        <v>0</v>
      </c>
      <c r="AM214" s="27">
        <v>0</v>
      </c>
      <c r="AN214" s="27">
        <v>0</v>
      </c>
      <c r="AO214" s="27">
        <v>58795</v>
      </c>
      <c r="AP214" s="27">
        <v>698240.36</v>
      </c>
      <c r="AQ214" s="27">
        <v>971134.61</v>
      </c>
      <c r="AR214" s="27">
        <v>0</v>
      </c>
      <c r="AS214" s="27">
        <v>157.87</v>
      </c>
      <c r="AT214" s="27">
        <v>0</v>
      </c>
      <c r="AU214" s="27">
        <v>0</v>
      </c>
      <c r="AV214" s="27">
        <v>0</v>
      </c>
      <c r="AW214" s="27">
        <v>0</v>
      </c>
      <c r="AX214" s="27">
        <v>157.87</v>
      </c>
      <c r="AY214" s="27">
        <v>7171367.2999999998</v>
      </c>
      <c r="AZ214" s="27">
        <v>2950643.77</v>
      </c>
      <c r="BA214" s="27">
        <v>397997.63</v>
      </c>
      <c r="BB214" s="27">
        <v>362922.31</v>
      </c>
      <c r="BC214" s="27">
        <v>0</v>
      </c>
      <c r="BD214" s="27">
        <v>344698.93</v>
      </c>
      <c r="BE214" s="27">
        <v>49620.9</v>
      </c>
      <c r="BF214" s="27">
        <v>4105883.54</v>
      </c>
      <c r="BG214" s="27">
        <v>239123.97</v>
      </c>
      <c r="BH214" s="27">
        <v>138807.82999999999</v>
      </c>
      <c r="BI214" s="27">
        <v>662427.78</v>
      </c>
      <c r="BJ214" s="27">
        <v>510658.76</v>
      </c>
      <c r="BK214" s="27">
        <v>50037.34</v>
      </c>
      <c r="BL214" s="27">
        <v>1601055.68</v>
      </c>
      <c r="BM214" s="27">
        <v>227803.2</v>
      </c>
      <c r="BN214" s="27">
        <v>337436.43</v>
      </c>
      <c r="BO214" s="27">
        <v>323360.38</v>
      </c>
      <c r="BP214" s="27">
        <v>888600.01</v>
      </c>
      <c r="BQ214" s="27">
        <v>382157.95</v>
      </c>
      <c r="BR214" s="27">
        <v>0</v>
      </c>
      <c r="BS214" s="27">
        <v>426.76</v>
      </c>
      <c r="BT214" s="27">
        <v>2897.93</v>
      </c>
      <c r="BU214" s="27">
        <v>385482.64</v>
      </c>
      <c r="BV214" s="27">
        <v>71508.42</v>
      </c>
      <c r="BW214" s="27">
        <v>217799.89</v>
      </c>
      <c r="BX214" s="27">
        <v>75569.08</v>
      </c>
      <c r="BY214" s="27">
        <v>0</v>
      </c>
      <c r="BZ214" s="27">
        <v>0</v>
      </c>
      <c r="CA214" s="27">
        <v>7345899.2599999998</v>
      </c>
      <c r="CB214" s="27">
        <v>288757.28000000003</v>
      </c>
      <c r="CC214" s="27">
        <v>217799.89</v>
      </c>
      <c r="CD214" s="27">
        <v>6839342.0899999999</v>
      </c>
      <c r="CE214" s="27">
        <v>656599.11</v>
      </c>
      <c r="CF214" s="27">
        <v>6182742.9800000004</v>
      </c>
      <c r="CG214" s="27">
        <v>8944.0348633674257</v>
      </c>
      <c r="CH214" s="30">
        <v>68.34</v>
      </c>
      <c r="CI214" s="27">
        <v>36531.857184664899</v>
      </c>
      <c r="CJ214" s="30">
        <v>76.349999999999994</v>
      </c>
      <c r="CK214" s="27">
        <v>39008.333988212202</v>
      </c>
      <c r="CL214" s="27">
        <v>935515.99</v>
      </c>
      <c r="CM214" s="27">
        <v>21179.03</v>
      </c>
      <c r="CN214" s="27">
        <v>18256.7</v>
      </c>
      <c r="CO214" s="27">
        <v>896080.26</v>
      </c>
      <c r="CP214" s="27">
        <v>667906.43000000005</v>
      </c>
      <c r="CQ214" s="27">
        <v>0</v>
      </c>
    </row>
    <row r="215" spans="1:95">
      <c r="A215" s="26" t="s">
        <v>666</v>
      </c>
      <c r="B215" s="26" t="s">
        <v>667</v>
      </c>
      <c r="C215" s="26" t="s">
        <v>668</v>
      </c>
      <c r="D215" s="27">
        <v>65</v>
      </c>
      <c r="E215" s="27">
        <v>12390.03</v>
      </c>
      <c r="F215" s="28">
        <v>7.0000000000000007E-2</v>
      </c>
      <c r="G215" s="27">
        <v>13272.23</v>
      </c>
      <c r="H215" s="27">
        <v>12829.71</v>
      </c>
      <c r="I215" s="27">
        <v>1120647150</v>
      </c>
      <c r="J215" s="29">
        <v>25</v>
      </c>
      <c r="K215" s="29">
        <v>25</v>
      </c>
      <c r="L215" s="29">
        <v>0</v>
      </c>
      <c r="M215" s="29">
        <v>0</v>
      </c>
      <c r="N215" s="29">
        <v>11.5</v>
      </c>
      <c r="O215" s="29">
        <v>36.5</v>
      </c>
      <c r="P215" s="27">
        <v>25260563</v>
      </c>
      <c r="Q215" s="27">
        <v>38750688.119999997</v>
      </c>
      <c r="R215" s="27">
        <v>5583088.1799999997</v>
      </c>
      <c r="S215" s="27">
        <v>16367.83</v>
      </c>
      <c r="T215" s="27">
        <v>44083927</v>
      </c>
      <c r="U215" s="27">
        <v>2506194</v>
      </c>
      <c r="V215" s="27">
        <v>0</v>
      </c>
      <c r="W215" s="27">
        <v>0</v>
      </c>
      <c r="X215" s="27">
        <v>0</v>
      </c>
      <c r="Y215" s="27">
        <v>0</v>
      </c>
      <c r="Z215" s="27">
        <v>700</v>
      </c>
      <c r="AA215" s="27">
        <v>90940965.129999995</v>
      </c>
      <c r="AB215" s="27">
        <v>1054721.05</v>
      </c>
      <c r="AC215" s="27">
        <v>527429</v>
      </c>
      <c r="AD215" s="27">
        <v>118796.92</v>
      </c>
      <c r="AE215" s="27">
        <v>15200</v>
      </c>
      <c r="AF215" s="27">
        <v>368095</v>
      </c>
      <c r="AG215" s="27">
        <v>436605</v>
      </c>
      <c r="AH215" s="27">
        <v>3456960</v>
      </c>
      <c r="AI215" s="27">
        <v>1227295</v>
      </c>
      <c r="AJ215" s="27">
        <v>344830.04</v>
      </c>
      <c r="AK215" s="27">
        <v>39290.9</v>
      </c>
      <c r="AL215" s="27">
        <v>0</v>
      </c>
      <c r="AM215" s="27">
        <v>649625</v>
      </c>
      <c r="AN215" s="27">
        <v>0</v>
      </c>
      <c r="AO215" s="27">
        <v>478961.46</v>
      </c>
      <c r="AP215" s="27">
        <v>8717809.3699999992</v>
      </c>
      <c r="AQ215" s="27">
        <v>17981264.23</v>
      </c>
      <c r="AR215" s="27">
        <v>627342</v>
      </c>
      <c r="AS215" s="27">
        <v>0</v>
      </c>
      <c r="AT215" s="27">
        <v>158052.81</v>
      </c>
      <c r="AU215" s="27">
        <v>0</v>
      </c>
      <c r="AV215" s="27">
        <v>29946.68</v>
      </c>
      <c r="AW215" s="27">
        <v>0</v>
      </c>
      <c r="AX215" s="27">
        <v>815341.49</v>
      </c>
      <c r="AY215" s="27">
        <v>118455380.22</v>
      </c>
      <c r="AZ215" s="27">
        <v>42116581.649999999</v>
      </c>
      <c r="BA215" s="27">
        <v>8712766.9499999993</v>
      </c>
      <c r="BB215" s="27">
        <v>2783792.28</v>
      </c>
      <c r="BC215" s="27">
        <v>1118865.55</v>
      </c>
      <c r="BD215" s="27">
        <v>3912658.07</v>
      </c>
      <c r="BE215" s="27">
        <v>4003256.7</v>
      </c>
      <c r="BF215" s="27">
        <v>62647921.200000003</v>
      </c>
      <c r="BG215" s="27">
        <v>820006.82</v>
      </c>
      <c r="BH215" s="27">
        <v>1285011.6299999999</v>
      </c>
      <c r="BI215" s="27">
        <v>11672282.189999999</v>
      </c>
      <c r="BJ215" s="27">
        <v>1964420.56</v>
      </c>
      <c r="BK215" s="27">
        <v>1824567.47</v>
      </c>
      <c r="BL215" s="27">
        <v>17566288.670000002</v>
      </c>
      <c r="BM215" s="27">
        <v>6467095.8300000001</v>
      </c>
      <c r="BN215" s="27">
        <v>9292408.4000000004</v>
      </c>
      <c r="BO215" s="27">
        <v>5945420.2800000003</v>
      </c>
      <c r="BP215" s="27">
        <v>21704924.510000002</v>
      </c>
      <c r="BQ215" s="27">
        <v>5058193.47</v>
      </c>
      <c r="BR215" s="27">
        <v>0</v>
      </c>
      <c r="BS215" s="27">
        <v>703330.68</v>
      </c>
      <c r="BT215" s="27">
        <v>0</v>
      </c>
      <c r="BU215" s="27">
        <v>5761524.1500000004</v>
      </c>
      <c r="BV215" s="27">
        <v>12770712.4</v>
      </c>
      <c r="BW215" s="27">
        <v>2326047.0699999998</v>
      </c>
      <c r="BX215" s="27">
        <v>54750</v>
      </c>
      <c r="BY215" s="27">
        <v>0</v>
      </c>
      <c r="BZ215" s="27">
        <v>702.27</v>
      </c>
      <c r="CA215" s="27">
        <v>122832870.27</v>
      </c>
      <c r="CB215" s="27">
        <v>15599995.859999999</v>
      </c>
      <c r="CC215" s="27">
        <v>2326047.0699999998</v>
      </c>
      <c r="CD215" s="27">
        <v>104906827.34</v>
      </c>
      <c r="CE215" s="27">
        <v>9045816.7599999998</v>
      </c>
      <c r="CF215" s="27">
        <v>95861010.579999998</v>
      </c>
      <c r="CG215" s="27">
        <v>7736.9474149780099</v>
      </c>
      <c r="CH215" s="30">
        <v>870.68</v>
      </c>
      <c r="CI215" s="27">
        <v>48249.919637524697</v>
      </c>
      <c r="CJ215" s="30">
        <v>941.1</v>
      </c>
      <c r="CK215" s="27">
        <v>50405.937743066599</v>
      </c>
      <c r="CL215" s="27">
        <v>12608925.09</v>
      </c>
      <c r="CM215" s="27">
        <v>171000.53</v>
      </c>
      <c r="CN215" s="27">
        <v>4200096.03</v>
      </c>
      <c r="CO215" s="27">
        <v>8237828.5300000003</v>
      </c>
      <c r="CP215" s="27">
        <v>3809266.39</v>
      </c>
      <c r="CQ215" s="27">
        <v>0</v>
      </c>
    </row>
    <row r="216" spans="1:95">
      <c r="A216" s="26" t="s">
        <v>666</v>
      </c>
      <c r="B216" s="26" t="s">
        <v>669</v>
      </c>
      <c r="C216" s="26" t="s">
        <v>670</v>
      </c>
      <c r="D216" s="27">
        <v>171</v>
      </c>
      <c r="E216" s="27">
        <v>3095.05</v>
      </c>
      <c r="F216" s="28">
        <v>0.02</v>
      </c>
      <c r="G216" s="27">
        <v>3239.47</v>
      </c>
      <c r="H216" s="27">
        <v>3243.75</v>
      </c>
      <c r="I216" s="27">
        <v>210488058</v>
      </c>
      <c r="J216" s="29">
        <v>25</v>
      </c>
      <c r="K216" s="29">
        <v>25</v>
      </c>
      <c r="L216" s="29">
        <v>0</v>
      </c>
      <c r="M216" s="29">
        <v>0</v>
      </c>
      <c r="N216" s="29">
        <v>13.7</v>
      </c>
      <c r="O216" s="29">
        <v>38.700000000000003</v>
      </c>
      <c r="P216" s="27">
        <v>33690000</v>
      </c>
      <c r="Q216" s="27">
        <v>6696078.5700000003</v>
      </c>
      <c r="R216" s="27">
        <v>1876416.23</v>
      </c>
      <c r="S216" s="27">
        <v>4146.37</v>
      </c>
      <c r="T216" s="27">
        <v>13138450</v>
      </c>
      <c r="U216" s="27">
        <v>55620</v>
      </c>
      <c r="V216" s="27">
        <v>0</v>
      </c>
      <c r="W216" s="27">
        <v>0</v>
      </c>
      <c r="X216" s="27">
        <v>0</v>
      </c>
      <c r="Y216" s="27">
        <v>0</v>
      </c>
      <c r="Z216" s="27">
        <v>64650</v>
      </c>
      <c r="AA216" s="27">
        <v>21835361.170000002</v>
      </c>
      <c r="AB216" s="27">
        <v>0</v>
      </c>
      <c r="AC216" s="27">
        <v>133351</v>
      </c>
      <c r="AD216" s="27">
        <v>25968</v>
      </c>
      <c r="AE216" s="27">
        <v>2375</v>
      </c>
      <c r="AF216" s="27">
        <v>47840</v>
      </c>
      <c r="AG216" s="27">
        <v>3315</v>
      </c>
      <c r="AH216" s="27">
        <v>373440</v>
      </c>
      <c r="AI216" s="27">
        <v>155352</v>
      </c>
      <c r="AJ216" s="27">
        <v>49563</v>
      </c>
      <c r="AK216" s="27">
        <v>9536.68</v>
      </c>
      <c r="AL216" s="27">
        <v>0</v>
      </c>
      <c r="AM216" s="27">
        <v>0</v>
      </c>
      <c r="AN216" s="27">
        <v>0</v>
      </c>
      <c r="AO216" s="27">
        <v>852216.01</v>
      </c>
      <c r="AP216" s="27">
        <v>1652956.69</v>
      </c>
      <c r="AQ216" s="27">
        <v>2020246.5</v>
      </c>
      <c r="AR216" s="27">
        <v>0</v>
      </c>
      <c r="AS216" s="27">
        <v>0</v>
      </c>
      <c r="AT216" s="27">
        <v>0</v>
      </c>
      <c r="AU216" s="27">
        <v>525</v>
      </c>
      <c r="AV216" s="27">
        <v>0</v>
      </c>
      <c r="AW216" s="27">
        <v>0</v>
      </c>
      <c r="AX216" s="27">
        <v>525</v>
      </c>
      <c r="AY216" s="27">
        <v>25509089.359999999</v>
      </c>
      <c r="AZ216" s="27">
        <v>10829590.42</v>
      </c>
      <c r="BA216" s="27">
        <v>1850135.19</v>
      </c>
      <c r="BB216" s="27">
        <v>594999.93000000005</v>
      </c>
      <c r="BC216" s="27">
        <v>0</v>
      </c>
      <c r="BD216" s="27">
        <v>307146.17</v>
      </c>
      <c r="BE216" s="27">
        <v>424059.98</v>
      </c>
      <c r="BF216" s="27">
        <v>14005931.689999999</v>
      </c>
      <c r="BG216" s="27">
        <v>393759.15</v>
      </c>
      <c r="BH216" s="27">
        <v>615558.04</v>
      </c>
      <c r="BI216" s="27">
        <v>2229382.79</v>
      </c>
      <c r="BJ216" s="27">
        <v>932157.26</v>
      </c>
      <c r="BK216" s="27">
        <v>329748.57</v>
      </c>
      <c r="BL216" s="27">
        <v>4500605.8099999996</v>
      </c>
      <c r="BM216" s="27">
        <v>1245211.3700000001</v>
      </c>
      <c r="BN216" s="27">
        <v>1419789.49</v>
      </c>
      <c r="BO216" s="27">
        <v>1289962.3500000001</v>
      </c>
      <c r="BP216" s="27">
        <v>3954963.21</v>
      </c>
      <c r="BQ216" s="27">
        <v>881903.67</v>
      </c>
      <c r="BR216" s="27">
        <v>0</v>
      </c>
      <c r="BS216" s="27">
        <v>155097.72</v>
      </c>
      <c r="BT216" s="27">
        <v>0</v>
      </c>
      <c r="BU216" s="27">
        <v>1037001.39</v>
      </c>
      <c r="BV216" s="27">
        <v>4484193.41</v>
      </c>
      <c r="BW216" s="27">
        <v>2286941.54</v>
      </c>
      <c r="BX216" s="27">
        <v>0</v>
      </c>
      <c r="BY216" s="27">
        <v>0</v>
      </c>
      <c r="BZ216" s="27">
        <v>0</v>
      </c>
      <c r="CA216" s="27">
        <v>30269637.050000001</v>
      </c>
      <c r="CB216" s="27">
        <v>4568711.66</v>
      </c>
      <c r="CC216" s="27">
        <v>2286941.54</v>
      </c>
      <c r="CD216" s="27">
        <v>23413983.850000001</v>
      </c>
      <c r="CE216" s="27">
        <v>1696001.64</v>
      </c>
      <c r="CF216" s="27">
        <v>21717982.210000001</v>
      </c>
      <c r="CG216" s="27">
        <v>7017.0052858596791</v>
      </c>
      <c r="CH216" s="30">
        <v>211.04</v>
      </c>
      <c r="CI216" s="27">
        <v>44900.037812736897</v>
      </c>
      <c r="CJ216" s="30">
        <v>228.97</v>
      </c>
      <c r="CK216" s="27">
        <v>46875.302747084803</v>
      </c>
      <c r="CL216" s="27">
        <v>1091376.08</v>
      </c>
      <c r="CM216" s="27">
        <v>2850.16</v>
      </c>
      <c r="CN216" s="27">
        <v>0</v>
      </c>
      <c r="CO216" s="27">
        <v>1088525.92</v>
      </c>
      <c r="CP216" s="27">
        <v>2437673.2799999998</v>
      </c>
      <c r="CQ216" s="27">
        <v>0</v>
      </c>
    </row>
    <row r="217" spans="1:95">
      <c r="A217" s="26" t="s">
        <v>666</v>
      </c>
      <c r="B217" s="26" t="s">
        <v>671</v>
      </c>
      <c r="C217" s="26" t="s">
        <v>672</v>
      </c>
      <c r="D217" s="27">
        <v>30</v>
      </c>
      <c r="E217" s="27">
        <v>574.57000000000005</v>
      </c>
      <c r="F217" s="28">
        <v>0.05</v>
      </c>
      <c r="G217" s="27">
        <v>604.08000000000004</v>
      </c>
      <c r="H217" s="27">
        <v>583.74</v>
      </c>
      <c r="I217" s="27">
        <v>20555645</v>
      </c>
      <c r="J217" s="29">
        <v>25</v>
      </c>
      <c r="K217" s="29">
        <v>25</v>
      </c>
      <c r="L217" s="29">
        <v>0</v>
      </c>
      <c r="M217" s="29">
        <v>0</v>
      </c>
      <c r="N217" s="29">
        <v>13</v>
      </c>
      <c r="O217" s="29">
        <v>38</v>
      </c>
      <c r="P217" s="27">
        <v>2855000</v>
      </c>
      <c r="Q217" s="27">
        <v>661493.56000000006</v>
      </c>
      <c r="R217" s="27">
        <v>207304.95</v>
      </c>
      <c r="S217" s="27">
        <v>757.39</v>
      </c>
      <c r="T217" s="27">
        <v>2734760</v>
      </c>
      <c r="U217" s="27">
        <v>209088</v>
      </c>
      <c r="V217" s="27">
        <v>0</v>
      </c>
      <c r="W217" s="27">
        <v>0</v>
      </c>
      <c r="X217" s="27">
        <v>0</v>
      </c>
      <c r="Y217" s="27">
        <v>74249</v>
      </c>
      <c r="Z217" s="27">
        <v>0</v>
      </c>
      <c r="AA217" s="27">
        <v>3887652.9</v>
      </c>
      <c r="AB217" s="27">
        <v>0</v>
      </c>
      <c r="AC217" s="27">
        <v>23998</v>
      </c>
      <c r="AD217" s="27">
        <v>11000</v>
      </c>
      <c r="AE217" s="27">
        <v>0</v>
      </c>
      <c r="AF217" s="27">
        <v>0</v>
      </c>
      <c r="AG217" s="27">
        <v>0</v>
      </c>
      <c r="AH217" s="27">
        <v>120688</v>
      </c>
      <c r="AI217" s="27">
        <v>5652</v>
      </c>
      <c r="AJ217" s="27">
        <v>4063</v>
      </c>
      <c r="AK217" s="27">
        <v>1796.43</v>
      </c>
      <c r="AL217" s="27">
        <v>0</v>
      </c>
      <c r="AM217" s="27">
        <v>0</v>
      </c>
      <c r="AN217" s="27">
        <v>0</v>
      </c>
      <c r="AO217" s="27">
        <v>182138.59</v>
      </c>
      <c r="AP217" s="27">
        <v>349336.02</v>
      </c>
      <c r="AQ217" s="27">
        <v>407691.9</v>
      </c>
      <c r="AR217" s="27">
        <v>67.5</v>
      </c>
      <c r="AS217" s="27">
        <v>0</v>
      </c>
      <c r="AT217" s="27">
        <v>0</v>
      </c>
      <c r="AU217" s="27">
        <v>0</v>
      </c>
      <c r="AV217" s="27">
        <v>14625.92</v>
      </c>
      <c r="AW217" s="27">
        <v>0</v>
      </c>
      <c r="AX217" s="27">
        <v>14693.42</v>
      </c>
      <c r="AY217" s="27">
        <v>4659374.24</v>
      </c>
      <c r="AZ217" s="27">
        <v>1816086.15</v>
      </c>
      <c r="BA217" s="27">
        <v>221653.37</v>
      </c>
      <c r="BB217" s="27">
        <v>155029.07999999999</v>
      </c>
      <c r="BC217" s="27">
        <v>0</v>
      </c>
      <c r="BD217" s="27">
        <v>155877.49</v>
      </c>
      <c r="BE217" s="27">
        <v>50492.31</v>
      </c>
      <c r="BF217" s="27">
        <v>2399138.4</v>
      </c>
      <c r="BG217" s="27">
        <v>97373.17</v>
      </c>
      <c r="BH217" s="27">
        <v>97187.44</v>
      </c>
      <c r="BI217" s="27">
        <v>504083.09</v>
      </c>
      <c r="BJ217" s="27">
        <v>157888.01</v>
      </c>
      <c r="BK217" s="27">
        <v>49529.62</v>
      </c>
      <c r="BL217" s="27">
        <v>906061.33</v>
      </c>
      <c r="BM217" s="27">
        <v>173774.87</v>
      </c>
      <c r="BN217" s="27">
        <v>316163.09999999998</v>
      </c>
      <c r="BO217" s="27">
        <v>209280.44</v>
      </c>
      <c r="BP217" s="27">
        <v>699218.41</v>
      </c>
      <c r="BQ217" s="27">
        <v>177528.93</v>
      </c>
      <c r="BR217" s="27">
        <v>0</v>
      </c>
      <c r="BS217" s="27">
        <v>22.91</v>
      </c>
      <c r="BT217" s="27">
        <v>0</v>
      </c>
      <c r="BU217" s="27">
        <v>177551.84</v>
      </c>
      <c r="BV217" s="27">
        <v>698683.71</v>
      </c>
      <c r="BW217" s="27">
        <v>208437.76000000001</v>
      </c>
      <c r="BX217" s="27">
        <v>18358.34</v>
      </c>
      <c r="BY217" s="27">
        <v>0</v>
      </c>
      <c r="BZ217" s="27">
        <v>6774.51</v>
      </c>
      <c r="CA217" s="27">
        <v>5114224.3</v>
      </c>
      <c r="CB217" s="27">
        <v>812676.13</v>
      </c>
      <c r="CC217" s="27">
        <v>208437.76000000001</v>
      </c>
      <c r="CD217" s="27">
        <v>4093110.41</v>
      </c>
      <c r="CE217" s="27">
        <v>258457.18</v>
      </c>
      <c r="CF217" s="27">
        <v>3834653.23</v>
      </c>
      <c r="CG217" s="27">
        <v>6673.9530953582671</v>
      </c>
      <c r="CH217" s="30">
        <v>43.96</v>
      </c>
      <c r="CI217" s="27">
        <v>37736.088489535898</v>
      </c>
      <c r="CJ217" s="30">
        <v>47.98</v>
      </c>
      <c r="CK217" s="27">
        <v>39526.174239266402</v>
      </c>
      <c r="CL217" s="27">
        <v>1259665</v>
      </c>
      <c r="CM217" s="27">
        <v>2555.89</v>
      </c>
      <c r="CN217" s="27">
        <v>0</v>
      </c>
      <c r="CO217" s="27">
        <v>1257109.1100000001</v>
      </c>
      <c r="CP217" s="27">
        <v>244065.41</v>
      </c>
      <c r="CQ217" s="27">
        <v>0</v>
      </c>
    </row>
    <row r="218" spans="1:95">
      <c r="A218" s="26" t="s">
        <v>666</v>
      </c>
      <c r="B218" s="26" t="s">
        <v>673</v>
      </c>
      <c r="C218" s="26" t="s">
        <v>674</v>
      </c>
      <c r="D218" s="27">
        <v>92</v>
      </c>
      <c r="E218" s="27">
        <v>402.3</v>
      </c>
      <c r="F218" s="28">
        <v>-0.12</v>
      </c>
      <c r="G218" s="27">
        <v>426.69</v>
      </c>
      <c r="H218" s="27">
        <v>429.6</v>
      </c>
      <c r="I218" s="27">
        <v>18557695</v>
      </c>
      <c r="J218" s="29">
        <v>25</v>
      </c>
      <c r="K218" s="29">
        <v>25</v>
      </c>
      <c r="L218" s="29">
        <v>0</v>
      </c>
      <c r="M218" s="29">
        <v>0</v>
      </c>
      <c r="N218" s="29">
        <v>14.3</v>
      </c>
      <c r="O218" s="29">
        <v>39.299999999999997</v>
      </c>
      <c r="P218" s="27">
        <v>401356.75</v>
      </c>
      <c r="Q218" s="27">
        <v>644998.38</v>
      </c>
      <c r="R218" s="27">
        <v>236809.62</v>
      </c>
      <c r="S218" s="27">
        <v>549.84</v>
      </c>
      <c r="T218" s="27">
        <v>1923546</v>
      </c>
      <c r="U218" s="27">
        <v>270</v>
      </c>
      <c r="V218" s="27">
        <v>0</v>
      </c>
      <c r="W218" s="27">
        <v>0</v>
      </c>
      <c r="X218" s="27">
        <v>0</v>
      </c>
      <c r="Y218" s="27">
        <v>50866</v>
      </c>
      <c r="Z218" s="27">
        <v>580.98</v>
      </c>
      <c r="AA218" s="27">
        <v>2857620.82</v>
      </c>
      <c r="AB218" s="27">
        <v>0</v>
      </c>
      <c r="AC218" s="27">
        <v>17661</v>
      </c>
      <c r="AD218" s="27">
        <v>11515</v>
      </c>
      <c r="AE218" s="27">
        <v>0</v>
      </c>
      <c r="AF218" s="27">
        <v>0</v>
      </c>
      <c r="AG218" s="27">
        <v>0</v>
      </c>
      <c r="AH218" s="27">
        <v>105600</v>
      </c>
      <c r="AI218" s="27">
        <v>2368</v>
      </c>
      <c r="AJ218" s="27">
        <v>1625</v>
      </c>
      <c r="AK218" s="27">
        <v>0</v>
      </c>
      <c r="AL218" s="27">
        <v>0</v>
      </c>
      <c r="AM218" s="27">
        <v>93000</v>
      </c>
      <c r="AN218" s="27">
        <v>0</v>
      </c>
      <c r="AO218" s="27">
        <v>22761</v>
      </c>
      <c r="AP218" s="27">
        <v>254530</v>
      </c>
      <c r="AQ218" s="27">
        <v>507280.92</v>
      </c>
      <c r="AR218" s="27">
        <v>121325.86</v>
      </c>
      <c r="AS218" s="27">
        <v>0</v>
      </c>
      <c r="AT218" s="27">
        <v>0</v>
      </c>
      <c r="AU218" s="27">
        <v>0</v>
      </c>
      <c r="AV218" s="27">
        <v>12640.6</v>
      </c>
      <c r="AW218" s="27">
        <v>0</v>
      </c>
      <c r="AX218" s="27">
        <v>133966.46</v>
      </c>
      <c r="AY218" s="27">
        <v>3753398.2</v>
      </c>
      <c r="AZ218" s="27">
        <v>1819043.28</v>
      </c>
      <c r="BA218" s="27">
        <v>241173.45</v>
      </c>
      <c r="BB218" s="27">
        <v>125116.15</v>
      </c>
      <c r="BC218" s="27">
        <v>0</v>
      </c>
      <c r="BD218" s="27">
        <v>126291.28</v>
      </c>
      <c r="BE218" s="27">
        <v>77729.23</v>
      </c>
      <c r="BF218" s="27">
        <v>2389353.39</v>
      </c>
      <c r="BG218" s="27">
        <v>82007.75</v>
      </c>
      <c r="BH218" s="27">
        <v>37175.599999999999</v>
      </c>
      <c r="BI218" s="27">
        <v>310038.28999999998</v>
      </c>
      <c r="BJ218" s="27">
        <v>113001.83</v>
      </c>
      <c r="BK218" s="27">
        <v>5729.14</v>
      </c>
      <c r="BL218" s="27">
        <v>547952.61</v>
      </c>
      <c r="BM218" s="27">
        <v>81749.679999999993</v>
      </c>
      <c r="BN218" s="27">
        <v>97602.71</v>
      </c>
      <c r="BO218" s="27">
        <v>230886.74</v>
      </c>
      <c r="BP218" s="27">
        <v>410239.13</v>
      </c>
      <c r="BQ218" s="27">
        <v>229600.94</v>
      </c>
      <c r="BR218" s="27">
        <v>0</v>
      </c>
      <c r="BS218" s="27">
        <v>0</v>
      </c>
      <c r="BT218" s="27">
        <v>0</v>
      </c>
      <c r="BU218" s="27">
        <v>229600.94</v>
      </c>
      <c r="BV218" s="27">
        <v>0</v>
      </c>
      <c r="BW218" s="27">
        <v>115273.34</v>
      </c>
      <c r="BX218" s="27">
        <v>21459.38</v>
      </c>
      <c r="BY218" s="27">
        <v>0</v>
      </c>
      <c r="BZ218" s="27">
        <v>0</v>
      </c>
      <c r="CA218" s="27">
        <v>3713878.79</v>
      </c>
      <c r="CB218" s="27">
        <v>53789.14</v>
      </c>
      <c r="CC218" s="27">
        <v>115273.34</v>
      </c>
      <c r="CD218" s="27">
        <v>3544816.31</v>
      </c>
      <c r="CE218" s="27">
        <v>371043.03</v>
      </c>
      <c r="CF218" s="27">
        <v>3173773.28</v>
      </c>
      <c r="CG218" s="27">
        <v>7889.071041511309</v>
      </c>
      <c r="CH218" s="30">
        <v>40.33</v>
      </c>
      <c r="CI218" s="27">
        <v>36569.6855938507</v>
      </c>
      <c r="CJ218" s="30">
        <v>44.01</v>
      </c>
      <c r="CK218" s="27">
        <v>38147.164280845303</v>
      </c>
      <c r="CL218" s="27">
        <v>272984.55</v>
      </c>
      <c r="CM218" s="27">
        <v>3551.5</v>
      </c>
      <c r="CN218" s="27">
        <v>0</v>
      </c>
      <c r="CO218" s="27">
        <v>269433.05</v>
      </c>
      <c r="CP218" s="27">
        <v>0</v>
      </c>
      <c r="CQ218" s="27">
        <v>0</v>
      </c>
    </row>
    <row r="219" spans="1:95">
      <c r="A219" s="26" t="s">
        <v>666</v>
      </c>
      <c r="B219" s="26" t="s">
        <v>675</v>
      </c>
      <c r="C219" s="26" t="s">
        <v>676</v>
      </c>
      <c r="D219" s="27">
        <v>57</v>
      </c>
      <c r="E219" s="27">
        <v>844.32</v>
      </c>
      <c r="F219" s="28">
        <v>7.0000000000000007E-2</v>
      </c>
      <c r="G219" s="27">
        <v>900.3</v>
      </c>
      <c r="H219" s="27">
        <v>850.72</v>
      </c>
      <c r="I219" s="27">
        <v>41736780</v>
      </c>
      <c r="J219" s="29">
        <v>25</v>
      </c>
      <c r="K219" s="29">
        <v>25</v>
      </c>
      <c r="L219" s="29">
        <v>0</v>
      </c>
      <c r="M219" s="29">
        <v>0</v>
      </c>
      <c r="N219" s="29">
        <v>11.6</v>
      </c>
      <c r="O219" s="29">
        <v>36.6</v>
      </c>
      <c r="P219" s="27">
        <v>4593071.3600000003</v>
      </c>
      <c r="Q219" s="27">
        <v>1417041.87</v>
      </c>
      <c r="R219" s="27">
        <v>449768.67</v>
      </c>
      <c r="S219" s="27">
        <v>1094.97</v>
      </c>
      <c r="T219" s="27">
        <v>3724145</v>
      </c>
      <c r="U219" s="27">
        <v>293112</v>
      </c>
      <c r="V219" s="27">
        <v>0</v>
      </c>
      <c r="W219" s="27">
        <v>0</v>
      </c>
      <c r="X219" s="27">
        <v>0</v>
      </c>
      <c r="Y219" s="27">
        <v>22582</v>
      </c>
      <c r="Z219" s="27">
        <v>0</v>
      </c>
      <c r="AA219" s="27">
        <v>5907744.5099999998</v>
      </c>
      <c r="AB219" s="27">
        <v>0</v>
      </c>
      <c r="AC219" s="27">
        <v>34973</v>
      </c>
      <c r="AD219" s="27">
        <v>26194</v>
      </c>
      <c r="AE219" s="27">
        <v>50</v>
      </c>
      <c r="AF219" s="27">
        <v>5948</v>
      </c>
      <c r="AG219" s="27">
        <v>0</v>
      </c>
      <c r="AH219" s="27">
        <v>153120</v>
      </c>
      <c r="AI219" s="27">
        <v>44315.59</v>
      </c>
      <c r="AJ219" s="27">
        <v>11375</v>
      </c>
      <c r="AK219" s="27">
        <v>2874.27</v>
      </c>
      <c r="AL219" s="27">
        <v>0</v>
      </c>
      <c r="AM219" s="27">
        <v>148531</v>
      </c>
      <c r="AN219" s="27">
        <v>0</v>
      </c>
      <c r="AO219" s="27">
        <v>117022</v>
      </c>
      <c r="AP219" s="27">
        <v>544402.86</v>
      </c>
      <c r="AQ219" s="27">
        <v>573179.27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  <c r="AW219" s="27">
        <v>0</v>
      </c>
      <c r="AX219" s="27">
        <v>0</v>
      </c>
      <c r="AY219" s="27">
        <v>7025326.6399999997</v>
      </c>
      <c r="AZ219" s="27">
        <v>3093610.47</v>
      </c>
      <c r="BA219" s="27">
        <v>266870.15999999997</v>
      </c>
      <c r="BB219" s="27">
        <v>193527.71</v>
      </c>
      <c r="BC219" s="27">
        <v>0</v>
      </c>
      <c r="BD219" s="27">
        <v>90088.76</v>
      </c>
      <c r="BE219" s="27">
        <v>56029.14</v>
      </c>
      <c r="BF219" s="27">
        <v>3700126.24</v>
      </c>
      <c r="BG219" s="27">
        <v>238716.55</v>
      </c>
      <c r="BH219" s="27">
        <v>30060.94</v>
      </c>
      <c r="BI219" s="27">
        <v>634124.02</v>
      </c>
      <c r="BJ219" s="27">
        <v>230223.97</v>
      </c>
      <c r="BK219" s="27">
        <v>133495.75</v>
      </c>
      <c r="BL219" s="27">
        <v>1266621.23</v>
      </c>
      <c r="BM219" s="27">
        <v>204297.60000000001</v>
      </c>
      <c r="BN219" s="27">
        <v>415412.52</v>
      </c>
      <c r="BO219" s="27">
        <v>382594.58</v>
      </c>
      <c r="BP219" s="27">
        <v>1002304.7</v>
      </c>
      <c r="BQ219" s="27">
        <v>344542.88</v>
      </c>
      <c r="BR219" s="27">
        <v>0</v>
      </c>
      <c r="BS219" s="27">
        <v>0</v>
      </c>
      <c r="BT219" s="27">
        <v>0</v>
      </c>
      <c r="BU219" s="27">
        <v>344542.88</v>
      </c>
      <c r="BV219" s="27">
        <v>35066.089999999997</v>
      </c>
      <c r="BW219" s="27">
        <v>432940.17</v>
      </c>
      <c r="BX219" s="27">
        <v>0</v>
      </c>
      <c r="BY219" s="27">
        <v>0</v>
      </c>
      <c r="BZ219" s="27">
        <v>0</v>
      </c>
      <c r="CA219" s="27">
        <v>6781601.3099999996</v>
      </c>
      <c r="CB219" s="27">
        <v>128401.33</v>
      </c>
      <c r="CC219" s="27">
        <v>432940.17</v>
      </c>
      <c r="CD219" s="27">
        <v>6220259.8099999996</v>
      </c>
      <c r="CE219" s="27">
        <v>667071.56000000006</v>
      </c>
      <c r="CF219" s="27">
        <v>5553188.25</v>
      </c>
      <c r="CG219" s="27">
        <v>6577.1132390562816</v>
      </c>
      <c r="CH219" s="30">
        <v>60.31</v>
      </c>
      <c r="CI219" s="27">
        <v>37502.422981263502</v>
      </c>
      <c r="CJ219" s="30">
        <v>65.790000000000006</v>
      </c>
      <c r="CK219" s="27">
        <v>39933.858033135701</v>
      </c>
      <c r="CL219" s="27">
        <v>1037134.98</v>
      </c>
      <c r="CM219" s="27">
        <v>13260.93</v>
      </c>
      <c r="CN219" s="27">
        <v>0</v>
      </c>
      <c r="CO219" s="27">
        <v>1023874.05</v>
      </c>
      <c r="CP219" s="27">
        <v>0</v>
      </c>
      <c r="CQ219" s="27">
        <v>0</v>
      </c>
    </row>
    <row r="220" spans="1:95">
      <c r="A220" s="26" t="s">
        <v>666</v>
      </c>
      <c r="B220" s="26" t="s">
        <v>677</v>
      </c>
      <c r="C220" s="26" t="s">
        <v>678</v>
      </c>
      <c r="D220" s="27">
        <v>159</v>
      </c>
      <c r="E220" s="27">
        <v>1009.81</v>
      </c>
      <c r="F220" s="28">
        <v>0.02</v>
      </c>
      <c r="G220" s="27">
        <v>1070.6300000000001</v>
      </c>
      <c r="H220" s="27">
        <v>1048.57</v>
      </c>
      <c r="I220" s="27">
        <v>40952118</v>
      </c>
      <c r="J220" s="29">
        <v>25</v>
      </c>
      <c r="K220" s="29">
        <v>25</v>
      </c>
      <c r="L220" s="29">
        <v>0</v>
      </c>
      <c r="M220" s="29">
        <v>0</v>
      </c>
      <c r="N220" s="29">
        <v>15.01</v>
      </c>
      <c r="O220" s="29">
        <v>40.01</v>
      </c>
      <c r="P220" s="27">
        <v>10027493.390000001</v>
      </c>
      <c r="Q220" s="27">
        <v>1635162.47</v>
      </c>
      <c r="R220" s="27">
        <v>539484.51</v>
      </c>
      <c r="S220" s="27">
        <v>1349.55</v>
      </c>
      <c r="T220" s="27">
        <v>4816481</v>
      </c>
      <c r="U220" s="27">
        <v>226854</v>
      </c>
      <c r="V220" s="27">
        <v>0</v>
      </c>
      <c r="W220" s="27">
        <v>0</v>
      </c>
      <c r="X220" s="27">
        <v>0</v>
      </c>
      <c r="Y220" s="27">
        <v>31741</v>
      </c>
      <c r="Z220" s="27">
        <v>0</v>
      </c>
      <c r="AA220" s="27">
        <v>7251072.5300000003</v>
      </c>
      <c r="AB220" s="27">
        <v>0</v>
      </c>
      <c r="AC220" s="27">
        <v>43107</v>
      </c>
      <c r="AD220" s="27">
        <v>16549</v>
      </c>
      <c r="AE220" s="27">
        <v>175</v>
      </c>
      <c r="AF220" s="27">
        <v>8548</v>
      </c>
      <c r="AG220" s="27">
        <v>585</v>
      </c>
      <c r="AH220" s="27">
        <v>222720</v>
      </c>
      <c r="AI220" s="27">
        <v>272938</v>
      </c>
      <c r="AJ220" s="27">
        <v>22750</v>
      </c>
      <c r="AK220" s="27">
        <v>3611.05</v>
      </c>
      <c r="AL220" s="27">
        <v>0</v>
      </c>
      <c r="AM220" s="27">
        <v>0</v>
      </c>
      <c r="AN220" s="27">
        <v>0</v>
      </c>
      <c r="AO220" s="27">
        <v>749437.98</v>
      </c>
      <c r="AP220" s="27">
        <v>1340421.03</v>
      </c>
      <c r="AQ220" s="27">
        <v>965205.23</v>
      </c>
      <c r="AR220" s="27">
        <v>321297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321297</v>
      </c>
      <c r="AY220" s="27">
        <v>9877995.7899999991</v>
      </c>
      <c r="AZ220" s="27">
        <v>3590914.54</v>
      </c>
      <c r="BA220" s="27">
        <v>430550.79</v>
      </c>
      <c r="BB220" s="27">
        <v>250152.52</v>
      </c>
      <c r="BC220" s="27">
        <v>0</v>
      </c>
      <c r="BD220" s="27">
        <v>207119.49</v>
      </c>
      <c r="BE220" s="27">
        <v>228758.87</v>
      </c>
      <c r="BF220" s="27">
        <v>4707496.21</v>
      </c>
      <c r="BG220" s="27">
        <v>362789.57</v>
      </c>
      <c r="BH220" s="27">
        <v>0</v>
      </c>
      <c r="BI220" s="27">
        <v>694604.35</v>
      </c>
      <c r="BJ220" s="27">
        <v>348598.24</v>
      </c>
      <c r="BK220" s="27">
        <v>87112.91</v>
      </c>
      <c r="BL220" s="27">
        <v>1493105.07</v>
      </c>
      <c r="BM220" s="27">
        <v>332583.03999999998</v>
      </c>
      <c r="BN220" s="27">
        <v>678762.54</v>
      </c>
      <c r="BO220" s="27">
        <v>422350.88</v>
      </c>
      <c r="BP220" s="27">
        <v>1433696.46</v>
      </c>
      <c r="BQ220" s="27">
        <v>412197.81</v>
      </c>
      <c r="BR220" s="27">
        <v>0</v>
      </c>
      <c r="BS220" s="27">
        <v>167</v>
      </c>
      <c r="BT220" s="27">
        <v>0</v>
      </c>
      <c r="BU220" s="27">
        <v>412364.81</v>
      </c>
      <c r="BV220" s="27">
        <v>961790.08</v>
      </c>
      <c r="BW220" s="27">
        <v>564877.06999999995</v>
      </c>
      <c r="BX220" s="27">
        <v>24562.5</v>
      </c>
      <c r="BY220" s="27">
        <v>0</v>
      </c>
      <c r="BZ220" s="27">
        <v>0</v>
      </c>
      <c r="CA220" s="27">
        <v>9597892.1999999993</v>
      </c>
      <c r="CB220" s="27">
        <v>1062146.1499999999</v>
      </c>
      <c r="CC220" s="27">
        <v>564877.06999999995</v>
      </c>
      <c r="CD220" s="27">
        <v>7970868.9800000004</v>
      </c>
      <c r="CE220" s="27">
        <v>646664.4</v>
      </c>
      <c r="CF220" s="27">
        <v>7324204.5800000001</v>
      </c>
      <c r="CG220" s="27">
        <v>7253.0521385211086</v>
      </c>
      <c r="CH220" s="30">
        <v>78.2</v>
      </c>
      <c r="CI220" s="27">
        <v>41275.885038363202</v>
      </c>
      <c r="CJ220" s="30">
        <v>85.19</v>
      </c>
      <c r="CK220" s="27">
        <v>43484.480338067799</v>
      </c>
      <c r="CL220" s="27">
        <v>884131.37</v>
      </c>
      <c r="CM220" s="27">
        <v>-14876.9</v>
      </c>
      <c r="CN220" s="27">
        <v>0</v>
      </c>
      <c r="CO220" s="27">
        <v>899008.27</v>
      </c>
      <c r="CP220" s="27">
        <v>0</v>
      </c>
      <c r="CQ220" s="27">
        <v>0</v>
      </c>
    </row>
    <row r="221" spans="1:95">
      <c r="A221" s="26" t="s">
        <v>679</v>
      </c>
      <c r="B221" s="26" t="s">
        <v>680</v>
      </c>
      <c r="C221" s="26" t="s">
        <v>681</v>
      </c>
      <c r="D221" s="27">
        <v>385</v>
      </c>
      <c r="E221" s="27">
        <v>1970.48</v>
      </c>
      <c r="F221" s="28">
        <v>0.14000000000000001</v>
      </c>
      <c r="G221" s="27">
        <v>2059.84</v>
      </c>
      <c r="H221" s="27">
        <v>2077.25</v>
      </c>
      <c r="I221" s="27">
        <v>75077292</v>
      </c>
      <c r="J221" s="29">
        <v>25</v>
      </c>
      <c r="K221" s="29">
        <v>25</v>
      </c>
      <c r="L221" s="29">
        <v>0</v>
      </c>
      <c r="M221" s="29">
        <v>0</v>
      </c>
      <c r="N221" s="29">
        <v>2.2999999999999998</v>
      </c>
      <c r="O221" s="29">
        <v>27.3</v>
      </c>
      <c r="P221" s="27">
        <v>2105000</v>
      </c>
      <c r="Q221" s="27">
        <v>2291290.54</v>
      </c>
      <c r="R221" s="27">
        <v>918459.08</v>
      </c>
      <c r="S221" s="27">
        <v>0</v>
      </c>
      <c r="T221" s="27">
        <v>9671737</v>
      </c>
      <c r="U221" s="27">
        <v>0</v>
      </c>
      <c r="V221" s="27">
        <v>0</v>
      </c>
      <c r="W221" s="27">
        <v>0</v>
      </c>
      <c r="X221" s="27">
        <v>0</v>
      </c>
      <c r="Y221" s="27">
        <v>7372</v>
      </c>
      <c r="Z221" s="27">
        <v>0</v>
      </c>
      <c r="AA221" s="27">
        <v>12888858.619999999</v>
      </c>
      <c r="AB221" s="27">
        <v>0</v>
      </c>
      <c r="AC221" s="27">
        <v>85396</v>
      </c>
      <c r="AD221" s="27">
        <v>19613.77</v>
      </c>
      <c r="AE221" s="27">
        <v>0</v>
      </c>
      <c r="AF221" s="27">
        <v>18948</v>
      </c>
      <c r="AG221" s="27">
        <v>56160</v>
      </c>
      <c r="AH221" s="27">
        <v>1414080</v>
      </c>
      <c r="AI221" s="27">
        <v>45192</v>
      </c>
      <c r="AJ221" s="27">
        <v>8125</v>
      </c>
      <c r="AK221" s="27">
        <v>8434.7900000000009</v>
      </c>
      <c r="AL221" s="27">
        <v>0</v>
      </c>
      <c r="AM221" s="27">
        <v>0</v>
      </c>
      <c r="AN221" s="27">
        <v>0</v>
      </c>
      <c r="AO221" s="27">
        <v>241396.4</v>
      </c>
      <c r="AP221" s="27">
        <v>1897345.96</v>
      </c>
      <c r="AQ221" s="27">
        <v>2594482.13</v>
      </c>
      <c r="AR221" s="27">
        <v>0</v>
      </c>
      <c r="AS221" s="27">
        <v>0</v>
      </c>
      <c r="AT221" s="27">
        <v>0</v>
      </c>
      <c r="AU221" s="27">
        <v>200</v>
      </c>
      <c r="AV221" s="27">
        <v>565.36</v>
      </c>
      <c r="AW221" s="27">
        <v>0</v>
      </c>
      <c r="AX221" s="27">
        <v>765.36</v>
      </c>
      <c r="AY221" s="27">
        <v>17381452.07</v>
      </c>
      <c r="AZ221" s="27">
        <v>7185315.8499999996</v>
      </c>
      <c r="BA221" s="27">
        <v>770718.32</v>
      </c>
      <c r="BB221" s="27">
        <v>343344.25</v>
      </c>
      <c r="BC221" s="27">
        <v>0</v>
      </c>
      <c r="BD221" s="27">
        <v>749302.91</v>
      </c>
      <c r="BE221" s="27">
        <v>93431.37</v>
      </c>
      <c r="BF221" s="27">
        <v>9142112.6999999993</v>
      </c>
      <c r="BG221" s="27">
        <v>467898.22</v>
      </c>
      <c r="BH221" s="27">
        <v>152858.25</v>
      </c>
      <c r="BI221" s="27">
        <v>1495238.65</v>
      </c>
      <c r="BJ221" s="27">
        <v>585072.65</v>
      </c>
      <c r="BK221" s="27">
        <v>1235.8499999999999</v>
      </c>
      <c r="BL221" s="27">
        <v>2702303.62</v>
      </c>
      <c r="BM221" s="27">
        <v>522378.29</v>
      </c>
      <c r="BN221" s="27">
        <v>956536.86</v>
      </c>
      <c r="BO221" s="27">
        <v>918987.41</v>
      </c>
      <c r="BP221" s="27">
        <v>2397902.56</v>
      </c>
      <c r="BQ221" s="27">
        <v>958817.89</v>
      </c>
      <c r="BR221" s="27">
        <v>0</v>
      </c>
      <c r="BS221" s="27">
        <v>1003.43</v>
      </c>
      <c r="BT221" s="27">
        <v>0</v>
      </c>
      <c r="BU221" s="27">
        <v>959821.32</v>
      </c>
      <c r="BV221" s="27">
        <v>781902.38</v>
      </c>
      <c r="BW221" s="27">
        <v>245322</v>
      </c>
      <c r="BX221" s="27">
        <v>80.88</v>
      </c>
      <c r="BY221" s="27">
        <v>0</v>
      </c>
      <c r="BZ221" s="27">
        <v>478.12</v>
      </c>
      <c r="CA221" s="27">
        <v>16229923.58</v>
      </c>
      <c r="CB221" s="27">
        <v>1235223.69</v>
      </c>
      <c r="CC221" s="27">
        <v>245322</v>
      </c>
      <c r="CD221" s="27">
        <v>14749377.890000001</v>
      </c>
      <c r="CE221" s="27">
        <v>1539965.41</v>
      </c>
      <c r="CF221" s="27">
        <v>13209412.48</v>
      </c>
      <c r="CG221" s="27">
        <v>6703.6521456700902</v>
      </c>
      <c r="CH221" s="30">
        <v>133.01</v>
      </c>
      <c r="CI221" s="27">
        <v>41243.062777234802</v>
      </c>
      <c r="CJ221" s="30">
        <v>148.24</v>
      </c>
      <c r="CK221" s="27">
        <v>43796.622369131102</v>
      </c>
      <c r="CL221" s="27">
        <v>6663323.5</v>
      </c>
      <c r="CM221" s="27">
        <v>697487.18</v>
      </c>
      <c r="CN221" s="27">
        <v>0</v>
      </c>
      <c r="CO221" s="27">
        <v>5965836.3200000003</v>
      </c>
      <c r="CP221" s="27">
        <v>0</v>
      </c>
      <c r="CQ221" s="27">
        <v>0</v>
      </c>
    </row>
    <row r="222" spans="1:95">
      <c r="A222" s="26" t="s">
        <v>679</v>
      </c>
      <c r="B222" s="26" t="s">
        <v>682</v>
      </c>
      <c r="C222" s="26" t="s">
        <v>683</v>
      </c>
      <c r="D222" s="27">
        <v>158</v>
      </c>
      <c r="E222" s="27">
        <v>766.47</v>
      </c>
      <c r="F222" s="28">
        <v>-0.01</v>
      </c>
      <c r="G222" s="27">
        <v>824.2</v>
      </c>
      <c r="H222" s="27">
        <v>812.8</v>
      </c>
      <c r="I222" s="27">
        <v>24080284</v>
      </c>
      <c r="J222" s="29">
        <v>25</v>
      </c>
      <c r="K222" s="29">
        <v>25</v>
      </c>
      <c r="L222" s="29">
        <v>0</v>
      </c>
      <c r="M222" s="29">
        <v>0</v>
      </c>
      <c r="N222" s="29">
        <v>7</v>
      </c>
      <c r="O222" s="29">
        <v>32</v>
      </c>
      <c r="P222" s="27">
        <v>1980997.1</v>
      </c>
      <c r="Q222" s="27">
        <v>832531.12</v>
      </c>
      <c r="R222" s="27">
        <v>316448.83</v>
      </c>
      <c r="S222" s="27">
        <v>0</v>
      </c>
      <c r="T222" s="27">
        <v>3925041</v>
      </c>
      <c r="U222" s="27">
        <v>77274</v>
      </c>
      <c r="V222" s="27">
        <v>0</v>
      </c>
      <c r="W222" s="27">
        <v>0</v>
      </c>
      <c r="X222" s="27">
        <v>0</v>
      </c>
      <c r="Y222" s="27">
        <v>91516</v>
      </c>
      <c r="Z222" s="27">
        <v>0</v>
      </c>
      <c r="AA222" s="27">
        <v>5242810.95</v>
      </c>
      <c r="AB222" s="27">
        <v>0</v>
      </c>
      <c r="AC222" s="27">
        <v>33414</v>
      </c>
      <c r="AD222" s="27">
        <v>1000</v>
      </c>
      <c r="AE222" s="27">
        <v>0</v>
      </c>
      <c r="AF222" s="27">
        <v>13520</v>
      </c>
      <c r="AG222" s="27">
        <v>12675</v>
      </c>
      <c r="AH222" s="27">
        <v>249120</v>
      </c>
      <c r="AI222" s="27">
        <v>540</v>
      </c>
      <c r="AJ222" s="27">
        <v>26000</v>
      </c>
      <c r="AK222" s="27">
        <v>0</v>
      </c>
      <c r="AL222" s="27">
        <v>0</v>
      </c>
      <c r="AM222" s="27">
        <v>0</v>
      </c>
      <c r="AN222" s="27">
        <v>0</v>
      </c>
      <c r="AO222" s="27">
        <v>78339</v>
      </c>
      <c r="AP222" s="27">
        <v>414608</v>
      </c>
      <c r="AQ222" s="27">
        <v>685714.75</v>
      </c>
      <c r="AR222" s="27">
        <v>0</v>
      </c>
      <c r="AS222" s="27">
        <v>0</v>
      </c>
      <c r="AT222" s="27">
        <v>0</v>
      </c>
      <c r="AU222" s="27">
        <v>0</v>
      </c>
      <c r="AV222" s="27">
        <v>0</v>
      </c>
      <c r="AW222" s="27">
        <v>0</v>
      </c>
      <c r="AX222" s="27">
        <v>0</v>
      </c>
      <c r="AY222" s="27">
        <v>6343133.7000000002</v>
      </c>
      <c r="AZ222" s="27">
        <v>3216038.45</v>
      </c>
      <c r="BA222" s="27">
        <v>211657.65</v>
      </c>
      <c r="BB222" s="27">
        <v>272500.99</v>
      </c>
      <c r="BC222" s="27">
        <v>0</v>
      </c>
      <c r="BD222" s="27">
        <v>157961.46</v>
      </c>
      <c r="BE222" s="27">
        <v>45645.38</v>
      </c>
      <c r="BF222" s="27">
        <v>3903803.93</v>
      </c>
      <c r="BG222" s="27">
        <v>304001.01</v>
      </c>
      <c r="BH222" s="27">
        <v>77136.19</v>
      </c>
      <c r="BI222" s="27">
        <v>508070.52</v>
      </c>
      <c r="BJ222" s="27">
        <v>196982.84</v>
      </c>
      <c r="BK222" s="27">
        <v>64708.26</v>
      </c>
      <c r="BL222" s="27">
        <v>1150898.82</v>
      </c>
      <c r="BM222" s="27">
        <v>233438.51</v>
      </c>
      <c r="BN222" s="27">
        <v>256131.59</v>
      </c>
      <c r="BO222" s="27">
        <v>287486.18</v>
      </c>
      <c r="BP222" s="27">
        <v>777056.28</v>
      </c>
      <c r="BQ222" s="27">
        <v>319451.76</v>
      </c>
      <c r="BR222" s="27">
        <v>0</v>
      </c>
      <c r="BS222" s="27">
        <v>0</v>
      </c>
      <c r="BT222" s="27">
        <v>0</v>
      </c>
      <c r="BU222" s="27">
        <v>319451.76</v>
      </c>
      <c r="BV222" s="27">
        <v>15000</v>
      </c>
      <c r="BW222" s="27">
        <v>170443.08</v>
      </c>
      <c r="BX222" s="27">
        <v>0</v>
      </c>
      <c r="BY222" s="27">
        <v>0</v>
      </c>
      <c r="BZ222" s="27">
        <v>0</v>
      </c>
      <c r="CA222" s="27">
        <v>6336653.8700000001</v>
      </c>
      <c r="CB222" s="27">
        <v>26596.04</v>
      </c>
      <c r="CC222" s="27">
        <v>170443.08</v>
      </c>
      <c r="CD222" s="27">
        <v>6139614.75</v>
      </c>
      <c r="CE222" s="27">
        <v>505380.88</v>
      </c>
      <c r="CF222" s="27">
        <v>5634233.8700000001</v>
      </c>
      <c r="CG222" s="27">
        <v>7350.8863621537694</v>
      </c>
      <c r="CH222" s="30">
        <v>69.72</v>
      </c>
      <c r="CI222" s="27">
        <v>36451.833333333299</v>
      </c>
      <c r="CJ222" s="30">
        <v>74.260000000000005</v>
      </c>
      <c r="CK222" s="27">
        <v>38192.115270670598</v>
      </c>
      <c r="CL222" s="27">
        <v>1084370.18</v>
      </c>
      <c r="CM222" s="27">
        <v>21014.53</v>
      </c>
      <c r="CN222" s="27">
        <v>0</v>
      </c>
      <c r="CO222" s="27">
        <v>1063355.6499999999</v>
      </c>
      <c r="CP222" s="27">
        <v>0</v>
      </c>
      <c r="CQ222" s="27">
        <v>0</v>
      </c>
    </row>
    <row r="223" spans="1:95">
      <c r="A223" s="26" t="s">
        <v>679</v>
      </c>
      <c r="B223" s="26" t="s">
        <v>684</v>
      </c>
      <c r="C223" s="26" t="s">
        <v>685</v>
      </c>
      <c r="D223" s="27">
        <v>0</v>
      </c>
      <c r="E223" s="27">
        <v>327.79</v>
      </c>
      <c r="F223" s="28">
        <v>-0.17</v>
      </c>
      <c r="G223" s="27">
        <v>350.89</v>
      </c>
      <c r="H223" s="27">
        <v>347.44</v>
      </c>
      <c r="I223" s="27">
        <v>17722470</v>
      </c>
      <c r="J223" s="29">
        <v>25</v>
      </c>
      <c r="K223" s="29">
        <v>25</v>
      </c>
      <c r="L223" s="29">
        <v>0</v>
      </c>
      <c r="M223" s="29">
        <v>0</v>
      </c>
      <c r="N223" s="29">
        <v>10</v>
      </c>
      <c r="O223" s="29">
        <v>35</v>
      </c>
      <c r="P223" s="27">
        <v>1502141.31</v>
      </c>
      <c r="Q223" s="27">
        <v>620606.23</v>
      </c>
      <c r="R223" s="27">
        <v>210772.33</v>
      </c>
      <c r="S223" s="27">
        <v>0</v>
      </c>
      <c r="T223" s="27">
        <v>1495744</v>
      </c>
      <c r="U223" s="27">
        <v>34560</v>
      </c>
      <c r="V223" s="27">
        <v>0</v>
      </c>
      <c r="W223" s="27">
        <v>0</v>
      </c>
      <c r="X223" s="27">
        <v>0</v>
      </c>
      <c r="Y223" s="27">
        <v>21068</v>
      </c>
      <c r="Z223" s="27">
        <v>350</v>
      </c>
      <c r="AA223" s="27">
        <v>2383100.56</v>
      </c>
      <c r="AB223" s="27">
        <v>0</v>
      </c>
      <c r="AC223" s="27">
        <v>14283</v>
      </c>
      <c r="AD223" s="27">
        <v>11891.16</v>
      </c>
      <c r="AE223" s="27">
        <v>0</v>
      </c>
      <c r="AF223" s="27">
        <v>2600</v>
      </c>
      <c r="AG223" s="27">
        <v>0</v>
      </c>
      <c r="AH223" s="27">
        <v>84480</v>
      </c>
      <c r="AI223" s="27">
        <v>0</v>
      </c>
      <c r="AJ223" s="27">
        <v>0</v>
      </c>
      <c r="AK223" s="27">
        <v>1338.54</v>
      </c>
      <c r="AL223" s="27">
        <v>0</v>
      </c>
      <c r="AM223" s="27">
        <v>0</v>
      </c>
      <c r="AN223" s="27">
        <v>0</v>
      </c>
      <c r="AO223" s="27">
        <v>32610</v>
      </c>
      <c r="AP223" s="27">
        <v>147202.70000000001</v>
      </c>
      <c r="AQ223" s="27">
        <v>439055.02</v>
      </c>
      <c r="AR223" s="27">
        <v>0</v>
      </c>
      <c r="AS223" s="27">
        <v>0</v>
      </c>
      <c r="AT223" s="27">
        <v>0</v>
      </c>
      <c r="AU223" s="27">
        <v>0</v>
      </c>
      <c r="AV223" s="27">
        <v>0</v>
      </c>
      <c r="AW223" s="27">
        <v>0</v>
      </c>
      <c r="AX223" s="27">
        <v>0</v>
      </c>
      <c r="AY223" s="27">
        <v>2969358.28</v>
      </c>
      <c r="AZ223" s="27">
        <v>1284978.4099999999</v>
      </c>
      <c r="BA223" s="27">
        <v>131488.85</v>
      </c>
      <c r="BB223" s="27">
        <v>140803.54999999999</v>
      </c>
      <c r="BC223" s="27">
        <v>0</v>
      </c>
      <c r="BD223" s="27">
        <v>138099.65</v>
      </c>
      <c r="BE223" s="27">
        <v>26779.55</v>
      </c>
      <c r="BF223" s="27">
        <v>1722150.01</v>
      </c>
      <c r="BG223" s="27">
        <v>127292.42</v>
      </c>
      <c r="BH223" s="27">
        <v>37187.660000000003</v>
      </c>
      <c r="BI223" s="27">
        <v>148815.67999999999</v>
      </c>
      <c r="BJ223" s="27">
        <v>121917.19</v>
      </c>
      <c r="BK223" s="27">
        <v>26605.43</v>
      </c>
      <c r="BL223" s="27">
        <v>461818.38</v>
      </c>
      <c r="BM223" s="27">
        <v>94284.03</v>
      </c>
      <c r="BN223" s="27">
        <v>61252.19</v>
      </c>
      <c r="BO223" s="27">
        <v>113600.1</v>
      </c>
      <c r="BP223" s="27">
        <v>269136.32</v>
      </c>
      <c r="BQ223" s="27">
        <v>126536.92</v>
      </c>
      <c r="BR223" s="27">
        <v>0</v>
      </c>
      <c r="BS223" s="27">
        <v>9477.65</v>
      </c>
      <c r="BT223" s="27">
        <v>0</v>
      </c>
      <c r="BU223" s="27">
        <v>136014.57</v>
      </c>
      <c r="BV223" s="27">
        <v>292135.27</v>
      </c>
      <c r="BW223" s="27">
        <v>124910.91</v>
      </c>
      <c r="BX223" s="27">
        <v>18332.87</v>
      </c>
      <c r="BY223" s="27">
        <v>0</v>
      </c>
      <c r="BZ223" s="27">
        <v>0</v>
      </c>
      <c r="CA223" s="27">
        <v>3024498.33</v>
      </c>
      <c r="CB223" s="27">
        <v>306725.34000000003</v>
      </c>
      <c r="CC223" s="27">
        <v>124910.91</v>
      </c>
      <c r="CD223" s="27">
        <v>2592862.08</v>
      </c>
      <c r="CE223" s="27">
        <v>245899.47</v>
      </c>
      <c r="CF223" s="27">
        <v>2346962.61</v>
      </c>
      <c r="CG223" s="27">
        <v>7159.9579303822557</v>
      </c>
      <c r="CH223" s="30">
        <v>29.78</v>
      </c>
      <c r="CI223" s="27">
        <v>34121.421759570199</v>
      </c>
      <c r="CJ223" s="30">
        <v>31.78</v>
      </c>
      <c r="CK223" s="27">
        <v>36443.264317180598</v>
      </c>
      <c r="CL223" s="27">
        <v>246959.22</v>
      </c>
      <c r="CM223" s="27">
        <v>44784.04</v>
      </c>
      <c r="CN223" s="27">
        <v>0</v>
      </c>
      <c r="CO223" s="27">
        <v>202175.18</v>
      </c>
      <c r="CP223" s="27">
        <v>36795.4</v>
      </c>
      <c r="CQ223" s="27">
        <v>0</v>
      </c>
    </row>
    <row r="224" spans="1:95">
      <c r="A224" s="26" t="s">
        <v>686</v>
      </c>
      <c r="B224" s="26" t="s">
        <v>687</v>
      </c>
      <c r="C224" s="26" t="s">
        <v>688</v>
      </c>
      <c r="D224" s="27">
        <v>285</v>
      </c>
      <c r="E224" s="27">
        <v>1227.6500000000001</v>
      </c>
      <c r="F224" s="28">
        <v>-0.03</v>
      </c>
      <c r="G224" s="27">
        <v>1301.08</v>
      </c>
      <c r="H224" s="27">
        <v>1369.32</v>
      </c>
      <c r="I224" s="27">
        <v>48644068</v>
      </c>
      <c r="J224" s="29">
        <v>25</v>
      </c>
      <c r="K224" s="29">
        <v>25</v>
      </c>
      <c r="L224" s="29">
        <v>0</v>
      </c>
      <c r="M224" s="29">
        <v>0</v>
      </c>
      <c r="N224" s="29">
        <v>14</v>
      </c>
      <c r="O224" s="29">
        <v>39</v>
      </c>
      <c r="P224" s="27">
        <v>9216130.3699999992</v>
      </c>
      <c r="Q224" s="27">
        <v>1712689.21</v>
      </c>
      <c r="R224" s="27">
        <v>791043.82</v>
      </c>
      <c r="S224" s="27">
        <v>0</v>
      </c>
      <c r="T224" s="27">
        <v>6406890</v>
      </c>
      <c r="U224" s="27">
        <v>0</v>
      </c>
      <c r="V224" s="27">
        <v>0</v>
      </c>
      <c r="W224" s="27">
        <v>0</v>
      </c>
      <c r="X224" s="27">
        <v>35132</v>
      </c>
      <c r="Y224" s="27">
        <v>74229</v>
      </c>
      <c r="Z224" s="27">
        <v>350</v>
      </c>
      <c r="AA224" s="27">
        <v>9020334.0299999993</v>
      </c>
      <c r="AB224" s="27">
        <v>0</v>
      </c>
      <c r="AC224" s="27">
        <v>56293</v>
      </c>
      <c r="AD224" s="27">
        <v>11900</v>
      </c>
      <c r="AE224" s="27">
        <v>25</v>
      </c>
      <c r="AF224" s="27">
        <v>8418</v>
      </c>
      <c r="AG224" s="27">
        <v>0</v>
      </c>
      <c r="AH224" s="27">
        <v>379680</v>
      </c>
      <c r="AI224" s="27">
        <v>64306</v>
      </c>
      <c r="AJ224" s="27">
        <v>0</v>
      </c>
      <c r="AK224" s="27">
        <v>5801.66</v>
      </c>
      <c r="AL224" s="27">
        <v>0</v>
      </c>
      <c r="AM224" s="27">
        <v>176000</v>
      </c>
      <c r="AN224" s="27">
        <v>0</v>
      </c>
      <c r="AO224" s="27">
        <v>238126</v>
      </c>
      <c r="AP224" s="27">
        <v>940549.66</v>
      </c>
      <c r="AQ224" s="27">
        <v>1257394.8600000001</v>
      </c>
      <c r="AR224" s="27">
        <v>772869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772869</v>
      </c>
      <c r="AY224" s="27">
        <v>11991147.550000001</v>
      </c>
      <c r="AZ224" s="27">
        <v>4415393.5599999996</v>
      </c>
      <c r="BA224" s="27">
        <v>737043.6</v>
      </c>
      <c r="BB224" s="27">
        <v>455289.03</v>
      </c>
      <c r="BC224" s="27">
        <v>0</v>
      </c>
      <c r="BD224" s="27">
        <v>380947.98</v>
      </c>
      <c r="BE224" s="27">
        <v>82975.839999999997</v>
      </c>
      <c r="BF224" s="27">
        <v>6071650.0099999998</v>
      </c>
      <c r="BG224" s="27">
        <v>244040.46</v>
      </c>
      <c r="BH224" s="27">
        <v>209668.2</v>
      </c>
      <c r="BI224" s="27">
        <v>830225.39</v>
      </c>
      <c r="BJ224" s="27">
        <v>586391.94999999995</v>
      </c>
      <c r="BK224" s="27">
        <v>9147.06</v>
      </c>
      <c r="BL224" s="27">
        <v>1879473.06</v>
      </c>
      <c r="BM224" s="27">
        <v>327123.83</v>
      </c>
      <c r="BN224" s="27">
        <v>427365.63</v>
      </c>
      <c r="BO224" s="27">
        <v>494107.59</v>
      </c>
      <c r="BP224" s="27">
        <v>1248597.05</v>
      </c>
      <c r="BQ224" s="27">
        <v>530014.47</v>
      </c>
      <c r="BR224" s="27">
        <v>0</v>
      </c>
      <c r="BS224" s="27">
        <v>80</v>
      </c>
      <c r="BT224" s="27">
        <v>0</v>
      </c>
      <c r="BU224" s="27">
        <v>530094.47</v>
      </c>
      <c r="BV224" s="27">
        <v>4654792.9400000004</v>
      </c>
      <c r="BW224" s="27">
        <v>628263.37</v>
      </c>
      <c r="BX224" s="27">
        <v>23620.95</v>
      </c>
      <c r="BY224" s="27">
        <v>0</v>
      </c>
      <c r="BZ224" s="27">
        <v>0</v>
      </c>
      <c r="CA224" s="27">
        <v>15036491.85</v>
      </c>
      <c r="CB224" s="27">
        <v>4995525.38</v>
      </c>
      <c r="CC224" s="27">
        <v>628263.37</v>
      </c>
      <c r="CD224" s="27">
        <v>9412703.0999999996</v>
      </c>
      <c r="CE224" s="27">
        <v>911362.15</v>
      </c>
      <c r="CF224" s="27">
        <v>8501340.9499999993</v>
      </c>
      <c r="CG224" s="27">
        <v>6924.8897894350985</v>
      </c>
      <c r="CH224" s="30">
        <v>99.4</v>
      </c>
      <c r="CI224" s="27">
        <v>37200.425251509099</v>
      </c>
      <c r="CJ224" s="30">
        <v>108.4</v>
      </c>
      <c r="CK224" s="27">
        <v>38950.8063653137</v>
      </c>
      <c r="CL224" s="27">
        <v>1627063.89</v>
      </c>
      <c r="CM224" s="27">
        <v>0</v>
      </c>
      <c r="CN224" s="27">
        <v>0</v>
      </c>
      <c r="CO224" s="27">
        <v>1627063.89</v>
      </c>
      <c r="CP224" s="27">
        <v>4608413.53</v>
      </c>
      <c r="CQ224" s="27">
        <v>46904.33</v>
      </c>
    </row>
    <row r="225" spans="1:95">
      <c r="A225" s="26" t="s">
        <v>686</v>
      </c>
      <c r="B225" s="26" t="s">
        <v>689</v>
      </c>
      <c r="C225" s="26" t="s">
        <v>690</v>
      </c>
      <c r="D225" s="27">
        <v>261</v>
      </c>
      <c r="E225" s="27">
        <v>1478.94</v>
      </c>
      <c r="F225" s="28">
        <v>0.06</v>
      </c>
      <c r="G225" s="27">
        <v>1558.23</v>
      </c>
      <c r="H225" s="27">
        <v>1619.33</v>
      </c>
      <c r="I225" s="27">
        <v>116489143</v>
      </c>
      <c r="J225" s="29">
        <v>25</v>
      </c>
      <c r="K225" s="29">
        <v>25</v>
      </c>
      <c r="L225" s="29">
        <v>0</v>
      </c>
      <c r="M225" s="29">
        <v>0</v>
      </c>
      <c r="N225" s="29">
        <v>3.3</v>
      </c>
      <c r="O225" s="29">
        <v>28.3</v>
      </c>
      <c r="P225" s="27">
        <v>3203184.11</v>
      </c>
      <c r="Q225" s="27">
        <v>3600284.89</v>
      </c>
      <c r="R225" s="27">
        <v>788516.8</v>
      </c>
      <c r="S225" s="27">
        <v>0</v>
      </c>
      <c r="T225" s="27">
        <v>6197307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10586108.689999999</v>
      </c>
      <c r="AB225" s="27">
        <v>0</v>
      </c>
      <c r="AC225" s="27">
        <v>66571</v>
      </c>
      <c r="AD225" s="27">
        <v>7622.62</v>
      </c>
      <c r="AE225" s="27">
        <v>175</v>
      </c>
      <c r="AF225" s="27">
        <v>50115</v>
      </c>
      <c r="AG225" s="27">
        <v>195</v>
      </c>
      <c r="AH225" s="27">
        <v>440962</v>
      </c>
      <c r="AI225" s="27">
        <v>38324</v>
      </c>
      <c r="AJ225" s="27">
        <v>0</v>
      </c>
      <c r="AK225" s="27">
        <v>6430.84</v>
      </c>
      <c r="AL225" s="27">
        <v>0</v>
      </c>
      <c r="AM225" s="27">
        <v>0</v>
      </c>
      <c r="AN225" s="27">
        <v>0</v>
      </c>
      <c r="AO225" s="27">
        <v>159801.48000000001</v>
      </c>
      <c r="AP225" s="27">
        <v>770196.94</v>
      </c>
      <c r="AQ225" s="27">
        <v>1923985.89</v>
      </c>
      <c r="AR225" s="27">
        <v>480.88</v>
      </c>
      <c r="AS225" s="27">
        <v>0</v>
      </c>
      <c r="AT225" s="27">
        <v>0</v>
      </c>
      <c r="AU225" s="27">
        <v>2340</v>
      </c>
      <c r="AV225" s="27">
        <v>0</v>
      </c>
      <c r="AW225" s="27">
        <v>0</v>
      </c>
      <c r="AX225" s="27">
        <v>2820.88</v>
      </c>
      <c r="AY225" s="27">
        <v>13283112.4</v>
      </c>
      <c r="AZ225" s="27">
        <v>4885985.5</v>
      </c>
      <c r="BA225" s="27">
        <v>880601.76</v>
      </c>
      <c r="BB225" s="27">
        <v>395260.93</v>
      </c>
      <c r="BC225" s="27">
        <v>0</v>
      </c>
      <c r="BD225" s="27">
        <v>577881.59999999998</v>
      </c>
      <c r="BE225" s="27">
        <v>287618.39</v>
      </c>
      <c r="BF225" s="27">
        <v>7027348.1799999997</v>
      </c>
      <c r="BG225" s="27">
        <v>223550.45</v>
      </c>
      <c r="BH225" s="27">
        <v>132253.35</v>
      </c>
      <c r="BI225" s="27">
        <v>1039043.08</v>
      </c>
      <c r="BJ225" s="27">
        <v>703754.32</v>
      </c>
      <c r="BK225" s="27">
        <v>13358.69</v>
      </c>
      <c r="BL225" s="27">
        <v>2111959.89</v>
      </c>
      <c r="BM225" s="27">
        <v>393291.43</v>
      </c>
      <c r="BN225" s="27">
        <v>625149.41</v>
      </c>
      <c r="BO225" s="27">
        <v>710269.99</v>
      </c>
      <c r="BP225" s="27">
        <v>1728710.83</v>
      </c>
      <c r="BQ225" s="27">
        <v>596816.31000000006</v>
      </c>
      <c r="BR225" s="27">
        <v>0</v>
      </c>
      <c r="BS225" s="27">
        <v>0</v>
      </c>
      <c r="BT225" s="27">
        <v>0</v>
      </c>
      <c r="BU225" s="27">
        <v>596816.31000000006</v>
      </c>
      <c r="BV225" s="27">
        <v>282577.62</v>
      </c>
      <c r="BW225" s="27">
        <v>259431</v>
      </c>
      <c r="BX225" s="27">
        <v>0</v>
      </c>
      <c r="BY225" s="27">
        <v>0</v>
      </c>
      <c r="BZ225" s="27">
        <v>25</v>
      </c>
      <c r="CA225" s="27">
        <v>12006868.83</v>
      </c>
      <c r="CB225" s="27">
        <v>632963.93000000005</v>
      </c>
      <c r="CC225" s="27">
        <v>259431</v>
      </c>
      <c r="CD225" s="27">
        <v>11114473.9</v>
      </c>
      <c r="CE225" s="27">
        <v>1195729.1200000001</v>
      </c>
      <c r="CF225" s="27">
        <v>9918744.7799999993</v>
      </c>
      <c r="CG225" s="27">
        <v>6706.6579982960766</v>
      </c>
      <c r="CH225" s="30">
        <v>108.28</v>
      </c>
      <c r="CI225" s="27">
        <v>39626.754525304801</v>
      </c>
      <c r="CJ225" s="30">
        <v>116.53</v>
      </c>
      <c r="CK225" s="27">
        <v>41586.864240968003</v>
      </c>
      <c r="CL225" s="27">
        <v>3971662.51</v>
      </c>
      <c r="CM225" s="27">
        <v>75043.7</v>
      </c>
      <c r="CN225" s="27">
        <v>0</v>
      </c>
      <c r="CO225" s="27">
        <v>3896618.81</v>
      </c>
      <c r="CP225" s="27">
        <v>2598724.5099999998</v>
      </c>
      <c r="CQ225" s="27">
        <v>0</v>
      </c>
    </row>
    <row r="226" spans="1:95">
      <c r="A226" s="26" t="s">
        <v>686</v>
      </c>
      <c r="B226" s="26" t="s">
        <v>691</v>
      </c>
      <c r="C226" s="26" t="s">
        <v>692</v>
      </c>
      <c r="D226" s="27">
        <v>358</v>
      </c>
      <c r="E226" s="27">
        <v>439.95</v>
      </c>
      <c r="F226" s="28">
        <v>-0.12</v>
      </c>
      <c r="G226" s="27">
        <v>464.55</v>
      </c>
      <c r="H226" s="27">
        <v>483.62</v>
      </c>
      <c r="I226" s="27">
        <v>29181154</v>
      </c>
      <c r="J226" s="29">
        <v>25</v>
      </c>
      <c r="K226" s="29">
        <v>25</v>
      </c>
      <c r="L226" s="29">
        <v>0</v>
      </c>
      <c r="M226" s="29">
        <v>0</v>
      </c>
      <c r="N226" s="29">
        <v>6.09</v>
      </c>
      <c r="O226" s="29">
        <v>31.09</v>
      </c>
      <c r="P226" s="27">
        <v>405000</v>
      </c>
      <c r="Q226" s="27">
        <v>932592.89</v>
      </c>
      <c r="R226" s="27">
        <v>259485.21</v>
      </c>
      <c r="S226" s="27">
        <v>0</v>
      </c>
      <c r="T226" s="27">
        <v>1986960</v>
      </c>
      <c r="U226" s="27">
        <v>0</v>
      </c>
      <c r="V226" s="27">
        <v>0</v>
      </c>
      <c r="W226" s="27">
        <v>0</v>
      </c>
      <c r="X226" s="27">
        <v>370890</v>
      </c>
      <c r="Y226" s="27">
        <v>0</v>
      </c>
      <c r="Z226" s="27">
        <v>7685</v>
      </c>
      <c r="AA226" s="27">
        <v>3557613.1</v>
      </c>
      <c r="AB226" s="27">
        <v>0</v>
      </c>
      <c r="AC226" s="27">
        <v>19882</v>
      </c>
      <c r="AD226" s="27">
        <v>20751.599999999999</v>
      </c>
      <c r="AE226" s="27">
        <v>0</v>
      </c>
      <c r="AF226" s="27">
        <v>12903</v>
      </c>
      <c r="AG226" s="27">
        <v>0</v>
      </c>
      <c r="AH226" s="27">
        <v>355200</v>
      </c>
      <c r="AI226" s="27">
        <v>17553</v>
      </c>
      <c r="AJ226" s="27">
        <v>0</v>
      </c>
      <c r="AK226" s="27">
        <v>2205.69</v>
      </c>
      <c r="AL226" s="27">
        <v>0</v>
      </c>
      <c r="AM226" s="27">
        <v>0</v>
      </c>
      <c r="AN226" s="27">
        <v>0</v>
      </c>
      <c r="AO226" s="27">
        <v>22008</v>
      </c>
      <c r="AP226" s="27">
        <v>450503.29</v>
      </c>
      <c r="AQ226" s="27">
        <v>558054.94999999995</v>
      </c>
      <c r="AR226" s="27">
        <v>0</v>
      </c>
      <c r="AS226" s="27">
        <v>0</v>
      </c>
      <c r="AT226" s="27">
        <v>0</v>
      </c>
      <c r="AU226" s="27">
        <v>0</v>
      </c>
      <c r="AV226" s="27">
        <v>0</v>
      </c>
      <c r="AW226" s="27">
        <v>0</v>
      </c>
      <c r="AX226" s="27">
        <v>0</v>
      </c>
      <c r="AY226" s="27">
        <v>4566171.34</v>
      </c>
      <c r="AZ226" s="27">
        <v>2035064.49</v>
      </c>
      <c r="BA226" s="27">
        <v>308321.27</v>
      </c>
      <c r="BB226" s="27">
        <v>256198.02</v>
      </c>
      <c r="BC226" s="27">
        <v>0</v>
      </c>
      <c r="BD226" s="27">
        <v>165626.74</v>
      </c>
      <c r="BE226" s="27">
        <v>82656.460000000006</v>
      </c>
      <c r="BF226" s="27">
        <v>2847866.98</v>
      </c>
      <c r="BG226" s="27">
        <v>272934.51</v>
      </c>
      <c r="BH226" s="27">
        <v>0</v>
      </c>
      <c r="BI226" s="27">
        <v>375123.5</v>
      </c>
      <c r="BJ226" s="27">
        <v>279522.42</v>
      </c>
      <c r="BK226" s="27">
        <v>16054.07</v>
      </c>
      <c r="BL226" s="27">
        <v>943634.5</v>
      </c>
      <c r="BM226" s="27">
        <v>149664.79</v>
      </c>
      <c r="BN226" s="27">
        <v>129188.55</v>
      </c>
      <c r="BO226" s="27">
        <v>225622.05</v>
      </c>
      <c r="BP226" s="27">
        <v>504475.39</v>
      </c>
      <c r="BQ226" s="27">
        <v>228016.14</v>
      </c>
      <c r="BR226" s="27">
        <v>0</v>
      </c>
      <c r="BS226" s="27">
        <v>0</v>
      </c>
      <c r="BT226" s="27">
        <v>0</v>
      </c>
      <c r="BU226" s="27">
        <v>228016.14</v>
      </c>
      <c r="BV226" s="27">
        <v>17919.09</v>
      </c>
      <c r="BW226" s="27">
        <v>60339.5</v>
      </c>
      <c r="BX226" s="27">
        <v>7948.57</v>
      </c>
      <c r="BY226" s="27">
        <v>0</v>
      </c>
      <c r="BZ226" s="27">
        <v>91101.63</v>
      </c>
      <c r="CA226" s="27">
        <v>4701301.8</v>
      </c>
      <c r="CB226" s="27">
        <v>57889.31</v>
      </c>
      <c r="CC226" s="27">
        <v>60339.5</v>
      </c>
      <c r="CD226" s="27">
        <v>4583072.99</v>
      </c>
      <c r="CE226" s="27">
        <v>307538.65999999997</v>
      </c>
      <c r="CF226" s="27">
        <v>4275534.33</v>
      </c>
      <c r="CG226" s="27">
        <v>9718.2278213433347</v>
      </c>
      <c r="CH226" s="30">
        <v>51.49</v>
      </c>
      <c r="CI226" s="27">
        <v>35102.624975723404</v>
      </c>
      <c r="CJ226" s="30">
        <v>56.12</v>
      </c>
      <c r="CK226" s="27">
        <v>37060.859942979303</v>
      </c>
      <c r="CL226" s="27">
        <v>1470618.14</v>
      </c>
      <c r="CM226" s="27">
        <v>326818.34999999998</v>
      </c>
      <c r="CN226" s="27">
        <v>0</v>
      </c>
      <c r="CO226" s="27">
        <v>1143799.79</v>
      </c>
      <c r="CP226" s="27">
        <v>36667.72</v>
      </c>
      <c r="CQ226" s="27">
        <v>0</v>
      </c>
    </row>
    <row r="227" spans="1:95">
      <c r="A227" s="26" t="s">
        <v>693</v>
      </c>
      <c r="B227" s="26" t="s">
        <v>694</v>
      </c>
      <c r="C227" s="26" t="s">
        <v>695</v>
      </c>
      <c r="D227" s="27">
        <v>591</v>
      </c>
      <c r="E227" s="27">
        <v>1586.86</v>
      </c>
      <c r="F227" s="28">
        <v>-0.01</v>
      </c>
      <c r="G227" s="27">
        <v>1675.81</v>
      </c>
      <c r="H227" s="27">
        <v>1688.31</v>
      </c>
      <c r="I227" s="27">
        <v>96150382</v>
      </c>
      <c r="J227" s="29">
        <v>25</v>
      </c>
      <c r="K227" s="29">
        <v>25</v>
      </c>
      <c r="L227" s="29">
        <v>0</v>
      </c>
      <c r="M227" s="29">
        <v>0</v>
      </c>
      <c r="N227" s="29">
        <v>3.91</v>
      </c>
      <c r="O227" s="29">
        <v>28.91</v>
      </c>
      <c r="P227" s="27">
        <v>2639628.84</v>
      </c>
      <c r="Q227" s="27">
        <v>2669843.02</v>
      </c>
      <c r="R227" s="27">
        <v>647358.41</v>
      </c>
      <c r="S227" s="27">
        <v>2081.59</v>
      </c>
      <c r="T227" s="27">
        <v>7091250</v>
      </c>
      <c r="U227" s="27">
        <v>0</v>
      </c>
      <c r="V227" s="27">
        <v>0</v>
      </c>
      <c r="W227" s="27">
        <v>0</v>
      </c>
      <c r="X227" s="27">
        <v>375833</v>
      </c>
      <c r="Y227" s="27">
        <v>0</v>
      </c>
      <c r="Z227" s="27">
        <v>0</v>
      </c>
      <c r="AA227" s="27">
        <v>10786366.02</v>
      </c>
      <c r="AB227" s="27">
        <v>0</v>
      </c>
      <c r="AC227" s="27">
        <v>69406</v>
      </c>
      <c r="AD227" s="27">
        <v>19632.12</v>
      </c>
      <c r="AE227" s="27">
        <v>125</v>
      </c>
      <c r="AF227" s="27">
        <v>6143</v>
      </c>
      <c r="AG227" s="27">
        <v>195</v>
      </c>
      <c r="AH227" s="27">
        <v>468000</v>
      </c>
      <c r="AI227" s="27">
        <v>49374</v>
      </c>
      <c r="AJ227" s="27">
        <v>0</v>
      </c>
      <c r="AK227" s="27">
        <v>5448.99</v>
      </c>
      <c r="AL227" s="27">
        <v>0</v>
      </c>
      <c r="AM227" s="27">
        <v>219160</v>
      </c>
      <c r="AN227" s="27">
        <v>0</v>
      </c>
      <c r="AO227" s="27">
        <v>127927.14</v>
      </c>
      <c r="AP227" s="27">
        <v>965411.25</v>
      </c>
      <c r="AQ227" s="27">
        <v>1781788.89</v>
      </c>
      <c r="AR227" s="27">
        <v>0</v>
      </c>
      <c r="AS227" s="27">
        <v>0</v>
      </c>
      <c r="AT227" s="27">
        <v>0</v>
      </c>
      <c r="AU227" s="27">
        <v>0</v>
      </c>
      <c r="AV227" s="27">
        <v>0</v>
      </c>
      <c r="AW227" s="27">
        <v>0</v>
      </c>
      <c r="AX227" s="27">
        <v>0</v>
      </c>
      <c r="AY227" s="27">
        <v>13533566.16</v>
      </c>
      <c r="AZ227" s="27">
        <v>6253121.3700000001</v>
      </c>
      <c r="BA227" s="27">
        <v>911862.86</v>
      </c>
      <c r="BB227" s="27">
        <v>620204.16</v>
      </c>
      <c r="BC227" s="27">
        <v>0</v>
      </c>
      <c r="BD227" s="27">
        <v>496896.53</v>
      </c>
      <c r="BE227" s="27">
        <v>198289.75</v>
      </c>
      <c r="BF227" s="27">
        <v>8480374.6699999999</v>
      </c>
      <c r="BG227" s="27">
        <v>259111.05</v>
      </c>
      <c r="BH227" s="27">
        <v>95729.01</v>
      </c>
      <c r="BI227" s="27">
        <v>928541.4</v>
      </c>
      <c r="BJ227" s="27">
        <v>776710.44</v>
      </c>
      <c r="BK227" s="27">
        <v>121127.34</v>
      </c>
      <c r="BL227" s="27">
        <v>2181219.2400000002</v>
      </c>
      <c r="BM227" s="27">
        <v>435303.39</v>
      </c>
      <c r="BN227" s="27">
        <v>434590.17</v>
      </c>
      <c r="BO227" s="27">
        <v>791915.84</v>
      </c>
      <c r="BP227" s="27">
        <v>1661809.4</v>
      </c>
      <c r="BQ227" s="27">
        <v>613594.61</v>
      </c>
      <c r="BR227" s="27">
        <v>0</v>
      </c>
      <c r="BS227" s="27">
        <v>248.12</v>
      </c>
      <c r="BT227" s="27">
        <v>0</v>
      </c>
      <c r="BU227" s="27">
        <v>613842.73</v>
      </c>
      <c r="BV227" s="27">
        <v>12129.25</v>
      </c>
      <c r="BW227" s="27">
        <v>311145.52</v>
      </c>
      <c r="BX227" s="27">
        <v>45734.45</v>
      </c>
      <c r="BY227" s="27">
        <v>0</v>
      </c>
      <c r="BZ227" s="27">
        <v>0</v>
      </c>
      <c r="CA227" s="27">
        <v>13306255.26</v>
      </c>
      <c r="CB227" s="27">
        <v>433840.63</v>
      </c>
      <c r="CC227" s="27">
        <v>311145.52</v>
      </c>
      <c r="CD227" s="27">
        <v>12561269.109999999</v>
      </c>
      <c r="CE227" s="27">
        <v>1133249.57</v>
      </c>
      <c r="CF227" s="27">
        <v>11428019.539999999</v>
      </c>
      <c r="CG227" s="27">
        <v>7201.655810846577</v>
      </c>
      <c r="CH227" s="30">
        <v>127.29</v>
      </c>
      <c r="CI227" s="27">
        <v>42115.278890722002</v>
      </c>
      <c r="CJ227" s="30">
        <v>137.57</v>
      </c>
      <c r="CK227" s="27">
        <v>43696.1978629062</v>
      </c>
      <c r="CL227" s="27">
        <v>4094896.48</v>
      </c>
      <c r="CM227" s="27">
        <v>53925.63</v>
      </c>
      <c r="CN227" s="27">
        <v>0</v>
      </c>
      <c r="CO227" s="27">
        <v>4040970.85</v>
      </c>
      <c r="CP227" s="27">
        <v>26232.18</v>
      </c>
      <c r="CQ227" s="27">
        <v>0</v>
      </c>
    </row>
    <row r="228" spans="1:95">
      <c r="A228" s="26" t="s">
        <v>696</v>
      </c>
      <c r="B228" s="26" t="s">
        <v>697</v>
      </c>
      <c r="C228" s="26" t="s">
        <v>698</v>
      </c>
      <c r="D228" s="27">
        <v>278</v>
      </c>
      <c r="E228" s="27">
        <v>4246.51</v>
      </c>
      <c r="F228" s="28">
        <v>-0.04</v>
      </c>
      <c r="G228" s="27">
        <v>4530.3900000000003</v>
      </c>
      <c r="H228" s="27">
        <v>4518.58</v>
      </c>
      <c r="I228" s="27">
        <v>322242055</v>
      </c>
      <c r="J228" s="29">
        <v>26.9</v>
      </c>
      <c r="K228" s="29">
        <v>25</v>
      </c>
      <c r="L228" s="29">
        <v>1.9</v>
      </c>
      <c r="M228" s="29">
        <v>1.4</v>
      </c>
      <c r="N228" s="29">
        <v>0.6</v>
      </c>
      <c r="O228" s="29">
        <v>28.9</v>
      </c>
      <c r="P228" s="27">
        <v>986861.41</v>
      </c>
      <c r="Q228" s="27">
        <v>10561511.42</v>
      </c>
      <c r="R228" s="27">
        <v>1231450.1299999999</v>
      </c>
      <c r="S228" s="27">
        <v>240886.79</v>
      </c>
      <c r="T228" s="27">
        <v>17344349</v>
      </c>
      <c r="U228" s="27">
        <v>115506</v>
      </c>
      <c r="V228" s="27">
        <v>0</v>
      </c>
      <c r="W228" s="27">
        <v>0</v>
      </c>
      <c r="X228" s="27">
        <v>10804</v>
      </c>
      <c r="Y228" s="27">
        <v>0</v>
      </c>
      <c r="Z228" s="27">
        <v>700</v>
      </c>
      <c r="AA228" s="27">
        <v>29505207.34</v>
      </c>
      <c r="AB228" s="27">
        <v>0</v>
      </c>
      <c r="AC228" s="27">
        <v>185759</v>
      </c>
      <c r="AD228" s="27">
        <v>101093.37</v>
      </c>
      <c r="AE228" s="27">
        <v>1350</v>
      </c>
      <c r="AF228" s="27">
        <v>83298</v>
      </c>
      <c r="AG228" s="27">
        <v>11115</v>
      </c>
      <c r="AH228" s="27">
        <v>1257600</v>
      </c>
      <c r="AI228" s="27">
        <v>198423</v>
      </c>
      <c r="AJ228" s="27">
        <v>132438</v>
      </c>
      <c r="AK228" s="27">
        <v>13595.25</v>
      </c>
      <c r="AL228" s="27">
        <v>0</v>
      </c>
      <c r="AM228" s="27">
        <v>0</v>
      </c>
      <c r="AN228" s="27">
        <v>0</v>
      </c>
      <c r="AO228" s="27">
        <v>335669.55</v>
      </c>
      <c r="AP228" s="27">
        <v>2320341.17</v>
      </c>
      <c r="AQ228" s="27">
        <v>4398379.0999999996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36223927.609999999</v>
      </c>
      <c r="AZ228" s="27">
        <v>15162302.49</v>
      </c>
      <c r="BA228" s="27">
        <v>1831954.62</v>
      </c>
      <c r="BB228" s="27">
        <v>844664.13</v>
      </c>
      <c r="BC228" s="27">
        <v>0</v>
      </c>
      <c r="BD228" s="27">
        <v>2604577.54</v>
      </c>
      <c r="BE228" s="27">
        <v>857050.94</v>
      </c>
      <c r="BF228" s="27">
        <v>21300549.719999999</v>
      </c>
      <c r="BG228" s="27">
        <v>491058.29</v>
      </c>
      <c r="BH228" s="27">
        <v>472348.78</v>
      </c>
      <c r="BI228" s="27">
        <v>2685906.18</v>
      </c>
      <c r="BJ228" s="27">
        <v>1331844.8</v>
      </c>
      <c r="BK228" s="27">
        <v>501027.93</v>
      </c>
      <c r="BL228" s="27">
        <v>5482185.9800000004</v>
      </c>
      <c r="BM228" s="27">
        <v>1842981.69</v>
      </c>
      <c r="BN228" s="27">
        <v>1905412.74</v>
      </c>
      <c r="BO228" s="27">
        <v>1563924.22</v>
      </c>
      <c r="BP228" s="27">
        <v>5312318.6500000004</v>
      </c>
      <c r="BQ228" s="27">
        <v>1528435.53</v>
      </c>
      <c r="BR228" s="27">
        <v>0</v>
      </c>
      <c r="BS228" s="27">
        <v>2649.42</v>
      </c>
      <c r="BT228" s="27">
        <v>0</v>
      </c>
      <c r="BU228" s="27">
        <v>1531084.95</v>
      </c>
      <c r="BV228" s="27">
        <v>1682909.78</v>
      </c>
      <c r="BW228" s="27">
        <v>81342.5</v>
      </c>
      <c r="BX228" s="27">
        <v>0</v>
      </c>
      <c r="BY228" s="27">
        <v>0</v>
      </c>
      <c r="BZ228" s="27">
        <v>2053.7199999999998</v>
      </c>
      <c r="CA228" s="27">
        <v>35392445.299999997</v>
      </c>
      <c r="CB228" s="27">
        <v>2373292.71</v>
      </c>
      <c r="CC228" s="27">
        <v>81342.5</v>
      </c>
      <c r="CD228" s="27">
        <v>32937810.09</v>
      </c>
      <c r="CE228" s="27">
        <v>2377970.2999999998</v>
      </c>
      <c r="CF228" s="27">
        <v>30559839.789999999</v>
      </c>
      <c r="CG228" s="27">
        <v>7196.4601025312541</v>
      </c>
      <c r="CH228" s="30">
        <v>354.96</v>
      </c>
      <c r="CI228" s="27">
        <v>38420.061725264801</v>
      </c>
      <c r="CJ228" s="30">
        <v>381.42</v>
      </c>
      <c r="CK228" s="27">
        <v>40275.684416129203</v>
      </c>
      <c r="CL228" s="27">
        <v>5209923.62</v>
      </c>
      <c r="CM228" s="27">
        <v>75255.199999999997</v>
      </c>
      <c r="CN228" s="27">
        <v>0</v>
      </c>
      <c r="CO228" s="27">
        <v>5134668.42</v>
      </c>
      <c r="CP228" s="27">
        <v>1005592.36</v>
      </c>
      <c r="CQ228" s="27">
        <v>866111.05</v>
      </c>
    </row>
    <row r="229" spans="1:95">
      <c r="A229" s="26" t="s">
        <v>696</v>
      </c>
      <c r="B229" s="26" t="s">
        <v>699</v>
      </c>
      <c r="C229" s="26" t="s">
        <v>700</v>
      </c>
      <c r="D229" s="27">
        <v>203</v>
      </c>
      <c r="E229" s="27">
        <v>635.97</v>
      </c>
      <c r="F229" s="28">
        <v>0.08</v>
      </c>
      <c r="G229" s="27">
        <v>673.52</v>
      </c>
      <c r="H229" s="27">
        <v>675.4</v>
      </c>
      <c r="I229" s="27">
        <v>52925805</v>
      </c>
      <c r="J229" s="29">
        <v>25</v>
      </c>
      <c r="K229" s="29">
        <v>25</v>
      </c>
      <c r="L229" s="29">
        <v>0</v>
      </c>
      <c r="M229" s="29">
        <v>0</v>
      </c>
      <c r="N229" s="29">
        <v>10</v>
      </c>
      <c r="O229" s="29">
        <v>35</v>
      </c>
      <c r="P229" s="27">
        <v>2209540.04</v>
      </c>
      <c r="Q229" s="27">
        <v>2057031.75</v>
      </c>
      <c r="R229" s="27">
        <v>580234.82999999996</v>
      </c>
      <c r="S229" s="27">
        <v>35868.160000000003</v>
      </c>
      <c r="T229" s="27">
        <v>2532515</v>
      </c>
      <c r="U229" s="27">
        <v>4968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5210617.74</v>
      </c>
      <c r="AB229" s="27">
        <v>0</v>
      </c>
      <c r="AC229" s="27">
        <v>27766</v>
      </c>
      <c r="AD229" s="27">
        <v>5285.09</v>
      </c>
      <c r="AE229" s="27">
        <v>25</v>
      </c>
      <c r="AF229" s="27">
        <v>0</v>
      </c>
      <c r="AG229" s="27">
        <v>0</v>
      </c>
      <c r="AH229" s="27">
        <v>130080</v>
      </c>
      <c r="AI229" s="27">
        <v>65218</v>
      </c>
      <c r="AJ229" s="27">
        <v>30063</v>
      </c>
      <c r="AK229" s="27">
        <v>3345.43</v>
      </c>
      <c r="AL229" s="27">
        <v>0</v>
      </c>
      <c r="AM229" s="27">
        <v>0</v>
      </c>
      <c r="AN229" s="27">
        <v>0</v>
      </c>
      <c r="AO229" s="27">
        <v>27484</v>
      </c>
      <c r="AP229" s="27">
        <v>289266.52</v>
      </c>
      <c r="AQ229" s="27">
        <v>526507.75</v>
      </c>
      <c r="AR229" s="27">
        <v>0</v>
      </c>
      <c r="AS229" s="27">
        <v>0</v>
      </c>
      <c r="AT229" s="27">
        <v>0</v>
      </c>
      <c r="AU229" s="27">
        <v>0</v>
      </c>
      <c r="AV229" s="27">
        <v>0</v>
      </c>
      <c r="AW229" s="27">
        <v>0</v>
      </c>
      <c r="AX229" s="27">
        <v>0</v>
      </c>
      <c r="AY229" s="27">
        <v>6026392.0099999998</v>
      </c>
      <c r="AZ229" s="27">
        <v>2609637.83</v>
      </c>
      <c r="BA229" s="27">
        <v>430159.68</v>
      </c>
      <c r="BB229" s="27">
        <v>153462.63</v>
      </c>
      <c r="BC229" s="27">
        <v>0</v>
      </c>
      <c r="BD229" s="27">
        <v>158481.35999999999</v>
      </c>
      <c r="BE229" s="27">
        <v>495.42</v>
      </c>
      <c r="BF229" s="27">
        <v>3352236.92</v>
      </c>
      <c r="BG229" s="27">
        <v>178733.71</v>
      </c>
      <c r="BH229" s="27">
        <v>56804.18</v>
      </c>
      <c r="BI229" s="27">
        <v>498958.31</v>
      </c>
      <c r="BJ229" s="27">
        <v>322443.49</v>
      </c>
      <c r="BK229" s="27">
        <v>85734.95</v>
      </c>
      <c r="BL229" s="27">
        <v>1142674.6399999999</v>
      </c>
      <c r="BM229" s="27">
        <v>99302.36</v>
      </c>
      <c r="BN229" s="27">
        <v>240194.57</v>
      </c>
      <c r="BO229" s="27">
        <v>205003.98</v>
      </c>
      <c r="BP229" s="27">
        <v>544500.91</v>
      </c>
      <c r="BQ229" s="27">
        <v>287089</v>
      </c>
      <c r="BR229" s="27">
        <v>0</v>
      </c>
      <c r="BS229" s="27">
        <v>83.18</v>
      </c>
      <c r="BT229" s="27">
        <v>0</v>
      </c>
      <c r="BU229" s="27">
        <v>287172.18</v>
      </c>
      <c r="BV229" s="27">
        <v>727151.55</v>
      </c>
      <c r="BW229" s="27">
        <v>161579.06</v>
      </c>
      <c r="BX229" s="27">
        <v>0</v>
      </c>
      <c r="BY229" s="27">
        <v>0</v>
      </c>
      <c r="BZ229" s="27">
        <v>0</v>
      </c>
      <c r="CA229" s="27">
        <v>6215315.2599999998</v>
      </c>
      <c r="CB229" s="27">
        <v>812187.34</v>
      </c>
      <c r="CC229" s="27">
        <v>161579.06</v>
      </c>
      <c r="CD229" s="27">
        <v>5241548.8600000003</v>
      </c>
      <c r="CE229" s="27">
        <v>533166.28</v>
      </c>
      <c r="CF229" s="27">
        <v>4708382.58</v>
      </c>
      <c r="CG229" s="27">
        <v>7403.4664842681259</v>
      </c>
      <c r="CH229" s="30">
        <v>48.44</v>
      </c>
      <c r="CI229" s="27">
        <v>38355.178571428602</v>
      </c>
      <c r="CJ229" s="30">
        <v>53.39</v>
      </c>
      <c r="CK229" s="27">
        <v>39769.967409627301</v>
      </c>
      <c r="CL229" s="27">
        <v>1429685.47</v>
      </c>
      <c r="CM229" s="27">
        <v>45475.54</v>
      </c>
      <c r="CN229" s="27">
        <v>0</v>
      </c>
      <c r="CO229" s="27">
        <v>1384209.93</v>
      </c>
      <c r="CP229" s="27">
        <v>226050.71</v>
      </c>
      <c r="CQ229" s="27">
        <v>0</v>
      </c>
    </row>
    <row r="230" spans="1:95">
      <c r="A230" s="26" t="s">
        <v>696</v>
      </c>
      <c r="B230" s="26" t="s">
        <v>701</v>
      </c>
      <c r="C230" s="26" t="s">
        <v>702</v>
      </c>
      <c r="D230" s="27">
        <v>53</v>
      </c>
      <c r="E230" s="27">
        <v>516.36</v>
      </c>
      <c r="F230" s="28">
        <v>-0.04</v>
      </c>
      <c r="G230" s="27">
        <v>543.32000000000005</v>
      </c>
      <c r="H230" s="27">
        <v>526.91</v>
      </c>
      <c r="I230" s="27">
        <v>24532444</v>
      </c>
      <c r="J230" s="29">
        <v>25</v>
      </c>
      <c r="K230" s="29">
        <v>25</v>
      </c>
      <c r="L230" s="29">
        <v>0</v>
      </c>
      <c r="M230" s="29">
        <v>0</v>
      </c>
      <c r="N230" s="29">
        <v>12</v>
      </c>
      <c r="O230" s="29">
        <v>37</v>
      </c>
      <c r="P230" s="27">
        <v>2404118</v>
      </c>
      <c r="Q230" s="27">
        <v>904181.59</v>
      </c>
      <c r="R230" s="27">
        <v>286300.2</v>
      </c>
      <c r="S230" s="27">
        <v>28013.22</v>
      </c>
      <c r="T230" s="27">
        <v>2332744</v>
      </c>
      <c r="U230" s="27">
        <v>95742</v>
      </c>
      <c r="V230" s="27">
        <v>0</v>
      </c>
      <c r="W230" s="27">
        <v>0</v>
      </c>
      <c r="X230" s="27">
        <v>0</v>
      </c>
      <c r="Y230" s="27">
        <v>17815</v>
      </c>
      <c r="Z230" s="27">
        <v>0</v>
      </c>
      <c r="AA230" s="27">
        <v>3664796.01</v>
      </c>
      <c r="AB230" s="27">
        <v>0</v>
      </c>
      <c r="AC230" s="27">
        <v>21661</v>
      </c>
      <c r="AD230" s="27">
        <v>6691.29</v>
      </c>
      <c r="AE230" s="27">
        <v>0</v>
      </c>
      <c r="AF230" s="27">
        <v>2048</v>
      </c>
      <c r="AG230" s="27">
        <v>0</v>
      </c>
      <c r="AH230" s="27">
        <v>100800</v>
      </c>
      <c r="AI230" s="27">
        <v>16035</v>
      </c>
      <c r="AJ230" s="27">
        <v>13813</v>
      </c>
      <c r="AK230" s="27">
        <v>0</v>
      </c>
      <c r="AL230" s="27">
        <v>0</v>
      </c>
      <c r="AM230" s="27">
        <v>0</v>
      </c>
      <c r="AN230" s="27">
        <v>0</v>
      </c>
      <c r="AO230" s="27">
        <v>125388.39</v>
      </c>
      <c r="AP230" s="27">
        <v>286436.68</v>
      </c>
      <c r="AQ230" s="27">
        <v>405862.89</v>
      </c>
      <c r="AR230" s="27">
        <v>0</v>
      </c>
      <c r="AS230" s="27">
        <v>0</v>
      </c>
      <c r="AT230" s="27">
        <v>0</v>
      </c>
      <c r="AU230" s="27">
        <v>0</v>
      </c>
      <c r="AV230" s="27">
        <v>0</v>
      </c>
      <c r="AW230" s="27">
        <v>0</v>
      </c>
      <c r="AX230" s="27">
        <v>0</v>
      </c>
      <c r="AY230" s="27">
        <v>4357095.58</v>
      </c>
      <c r="AZ230" s="27">
        <v>1874251.86</v>
      </c>
      <c r="BA230" s="27">
        <v>313996.99</v>
      </c>
      <c r="BB230" s="27">
        <v>102794.85</v>
      </c>
      <c r="BC230" s="27">
        <v>0</v>
      </c>
      <c r="BD230" s="27">
        <v>168799.84</v>
      </c>
      <c r="BE230" s="27">
        <v>53973.1</v>
      </c>
      <c r="BF230" s="27">
        <v>2513816.64</v>
      </c>
      <c r="BG230" s="27">
        <v>170024.38</v>
      </c>
      <c r="BH230" s="27">
        <v>54895.73</v>
      </c>
      <c r="BI230" s="27">
        <v>405734.17</v>
      </c>
      <c r="BJ230" s="27">
        <v>90529.24</v>
      </c>
      <c r="BK230" s="27">
        <v>95019.47</v>
      </c>
      <c r="BL230" s="27">
        <v>816202.99</v>
      </c>
      <c r="BM230" s="27">
        <v>163198.34</v>
      </c>
      <c r="BN230" s="27">
        <v>179907.63</v>
      </c>
      <c r="BO230" s="27">
        <v>188488.01</v>
      </c>
      <c r="BP230" s="27">
        <v>531593.98</v>
      </c>
      <c r="BQ230" s="27">
        <v>164916.26</v>
      </c>
      <c r="BR230" s="27">
        <v>0</v>
      </c>
      <c r="BS230" s="27">
        <v>0</v>
      </c>
      <c r="BT230" s="27">
        <v>0</v>
      </c>
      <c r="BU230" s="27">
        <v>164916.26</v>
      </c>
      <c r="BV230" s="27">
        <v>0</v>
      </c>
      <c r="BW230" s="27">
        <v>225556.89</v>
      </c>
      <c r="BX230" s="27">
        <v>35926.160000000003</v>
      </c>
      <c r="BY230" s="27">
        <v>0</v>
      </c>
      <c r="BZ230" s="27">
        <v>0</v>
      </c>
      <c r="CA230" s="27">
        <v>4288012.92</v>
      </c>
      <c r="CB230" s="27">
        <v>53019.88</v>
      </c>
      <c r="CC230" s="27">
        <v>225556.89</v>
      </c>
      <c r="CD230" s="27">
        <v>4009436.15</v>
      </c>
      <c r="CE230" s="27">
        <v>386916.69</v>
      </c>
      <c r="CF230" s="27">
        <v>3622519.46</v>
      </c>
      <c r="CG230" s="27">
        <v>7015.4920210705704</v>
      </c>
      <c r="CH230" s="30">
        <v>42.17</v>
      </c>
      <c r="CI230" s="27">
        <v>35583.407161489202</v>
      </c>
      <c r="CJ230" s="30">
        <v>45.17</v>
      </c>
      <c r="CK230" s="27">
        <v>37759.038742528202</v>
      </c>
      <c r="CL230" s="27">
        <v>976149.11</v>
      </c>
      <c r="CM230" s="27">
        <v>44150.23</v>
      </c>
      <c r="CN230" s="27">
        <v>0</v>
      </c>
      <c r="CO230" s="27">
        <v>931998.88</v>
      </c>
      <c r="CP230" s="27">
        <v>0</v>
      </c>
      <c r="CQ230" s="27">
        <v>47814.52</v>
      </c>
    </row>
    <row r="231" spans="1:95">
      <c r="A231" s="26" t="s">
        <v>696</v>
      </c>
      <c r="B231" s="26" t="s">
        <v>703</v>
      </c>
      <c r="C231" s="26" t="s">
        <v>704</v>
      </c>
      <c r="D231" s="27">
        <v>47</v>
      </c>
      <c r="E231" s="27">
        <v>706.01</v>
      </c>
      <c r="F231" s="28">
        <v>0.1</v>
      </c>
      <c r="G231" s="27">
        <v>735.66</v>
      </c>
      <c r="H231" s="27">
        <v>717</v>
      </c>
      <c r="I231" s="27">
        <v>44613077</v>
      </c>
      <c r="J231" s="29">
        <v>25</v>
      </c>
      <c r="K231" s="29">
        <v>25</v>
      </c>
      <c r="L231" s="29">
        <v>0</v>
      </c>
      <c r="M231" s="29">
        <v>0</v>
      </c>
      <c r="N231" s="29">
        <v>7.8</v>
      </c>
      <c r="O231" s="29">
        <v>32.799999999999997</v>
      </c>
      <c r="P231" s="27">
        <v>1995000</v>
      </c>
      <c r="Q231" s="27">
        <v>1506029.17</v>
      </c>
      <c r="R231" s="27">
        <v>526431.68000000005</v>
      </c>
      <c r="S231" s="27">
        <v>38288.959999999999</v>
      </c>
      <c r="T231" s="27">
        <v>2967370</v>
      </c>
      <c r="U231" s="27">
        <v>127656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5165775.8099999996</v>
      </c>
      <c r="AB231" s="27">
        <v>0</v>
      </c>
      <c r="AC231" s="27">
        <v>29476</v>
      </c>
      <c r="AD231" s="27">
        <v>5954.43</v>
      </c>
      <c r="AE231" s="27">
        <v>300</v>
      </c>
      <c r="AF231" s="27">
        <v>0</v>
      </c>
      <c r="AG231" s="27">
        <v>195</v>
      </c>
      <c r="AH231" s="27">
        <v>73440</v>
      </c>
      <c r="AI231" s="27">
        <v>36000</v>
      </c>
      <c r="AJ231" s="27">
        <v>28438</v>
      </c>
      <c r="AK231" s="27">
        <v>0</v>
      </c>
      <c r="AL231" s="27">
        <v>0</v>
      </c>
      <c r="AM231" s="27">
        <v>0</v>
      </c>
      <c r="AN231" s="27">
        <v>0</v>
      </c>
      <c r="AO231" s="27">
        <v>92731.54</v>
      </c>
      <c r="AP231" s="27">
        <v>266534.96999999997</v>
      </c>
      <c r="AQ231" s="27">
        <v>344992.92</v>
      </c>
      <c r="AR231" s="27">
        <v>120000</v>
      </c>
      <c r="AS231" s="27">
        <v>0</v>
      </c>
      <c r="AT231" s="27">
        <v>0</v>
      </c>
      <c r="AU231" s="27">
        <v>0</v>
      </c>
      <c r="AV231" s="27">
        <v>199000</v>
      </c>
      <c r="AW231" s="27">
        <v>0</v>
      </c>
      <c r="AX231" s="27">
        <v>319000</v>
      </c>
      <c r="AY231" s="27">
        <v>6096303.7000000002</v>
      </c>
      <c r="AZ231" s="27">
        <v>2791102.07</v>
      </c>
      <c r="BA231" s="27">
        <v>288095.96999999997</v>
      </c>
      <c r="BB231" s="27">
        <v>170316.1</v>
      </c>
      <c r="BC231" s="27">
        <v>0</v>
      </c>
      <c r="BD231" s="27">
        <v>55291.43</v>
      </c>
      <c r="BE231" s="27">
        <v>31958.6</v>
      </c>
      <c r="BF231" s="27">
        <v>3336764.17</v>
      </c>
      <c r="BG231" s="27">
        <v>187374.8</v>
      </c>
      <c r="BH231" s="27">
        <v>26307.35</v>
      </c>
      <c r="BI231" s="27">
        <v>723187.76</v>
      </c>
      <c r="BJ231" s="27">
        <v>157427.12</v>
      </c>
      <c r="BK231" s="27">
        <v>31621.14</v>
      </c>
      <c r="BL231" s="27">
        <v>1125918.17</v>
      </c>
      <c r="BM231" s="27">
        <v>220169.99</v>
      </c>
      <c r="BN231" s="27">
        <v>118633.68</v>
      </c>
      <c r="BO231" s="27">
        <v>246440.97</v>
      </c>
      <c r="BP231" s="27">
        <v>585244.64</v>
      </c>
      <c r="BQ231" s="27">
        <v>270125.68</v>
      </c>
      <c r="BR231" s="27">
        <v>0</v>
      </c>
      <c r="BS231" s="27">
        <v>0</v>
      </c>
      <c r="BT231" s="27">
        <v>0</v>
      </c>
      <c r="BU231" s="27">
        <v>270125.68</v>
      </c>
      <c r="BV231" s="27">
        <v>191033.93</v>
      </c>
      <c r="BW231" s="27">
        <v>341375.72</v>
      </c>
      <c r="BX231" s="27">
        <v>25040.63</v>
      </c>
      <c r="BY231" s="27">
        <v>0</v>
      </c>
      <c r="BZ231" s="27">
        <v>0</v>
      </c>
      <c r="CA231" s="27">
        <v>5875502.9400000004</v>
      </c>
      <c r="CB231" s="27">
        <v>329955.11</v>
      </c>
      <c r="CC231" s="27">
        <v>341375.72</v>
      </c>
      <c r="CD231" s="27">
        <v>5204172.1100000003</v>
      </c>
      <c r="CE231" s="27">
        <v>450495.98</v>
      </c>
      <c r="CF231" s="27">
        <v>4753676.13</v>
      </c>
      <c r="CG231" s="27">
        <v>6733.156938286993</v>
      </c>
      <c r="CH231" s="30">
        <v>52.97</v>
      </c>
      <c r="CI231" s="27">
        <v>35567.791580139703</v>
      </c>
      <c r="CJ231" s="30">
        <v>56.11</v>
      </c>
      <c r="CK231" s="27">
        <v>37885.602209944802</v>
      </c>
      <c r="CL231" s="27">
        <v>1412049.39</v>
      </c>
      <c r="CM231" s="27">
        <v>2725</v>
      </c>
      <c r="CN231" s="27">
        <v>0</v>
      </c>
      <c r="CO231" s="27">
        <v>1409324.39</v>
      </c>
      <c r="CP231" s="27">
        <v>0</v>
      </c>
      <c r="CQ231" s="27">
        <v>295619.03000000003</v>
      </c>
    </row>
    <row r="232" spans="1:95">
      <c r="A232" s="26" t="s">
        <v>696</v>
      </c>
      <c r="B232" s="26" t="s">
        <v>705</v>
      </c>
      <c r="C232" s="26" t="s">
        <v>706</v>
      </c>
      <c r="D232" s="27">
        <v>246</v>
      </c>
      <c r="E232" s="27">
        <v>787.01</v>
      </c>
      <c r="F232" s="28">
        <v>-7.0000000000000007E-2</v>
      </c>
      <c r="G232" s="27">
        <v>821.81</v>
      </c>
      <c r="H232" s="27">
        <v>837.99</v>
      </c>
      <c r="I232" s="27">
        <v>58269496</v>
      </c>
      <c r="J232" s="29">
        <v>25</v>
      </c>
      <c r="K232" s="29">
        <v>25</v>
      </c>
      <c r="L232" s="29">
        <v>0</v>
      </c>
      <c r="M232" s="29">
        <v>0</v>
      </c>
      <c r="N232" s="29">
        <v>16</v>
      </c>
      <c r="O232" s="29">
        <v>41</v>
      </c>
      <c r="P232" s="27">
        <v>4190000</v>
      </c>
      <c r="Q232" s="27">
        <v>2502078.79</v>
      </c>
      <c r="R232" s="27">
        <v>573518.04</v>
      </c>
      <c r="S232" s="27">
        <v>44982.89</v>
      </c>
      <c r="T232" s="27">
        <v>3287989</v>
      </c>
      <c r="U232" s="27">
        <v>0</v>
      </c>
      <c r="V232" s="27">
        <v>0</v>
      </c>
      <c r="W232" s="27">
        <v>0</v>
      </c>
      <c r="X232" s="27">
        <v>50504</v>
      </c>
      <c r="Y232" s="27">
        <v>44697</v>
      </c>
      <c r="Z232" s="27">
        <v>350</v>
      </c>
      <c r="AA232" s="27">
        <v>6504119.7199999997</v>
      </c>
      <c r="AB232" s="27">
        <v>0</v>
      </c>
      <c r="AC232" s="27">
        <v>34450</v>
      </c>
      <c r="AD232" s="27">
        <v>8512.89</v>
      </c>
      <c r="AE232" s="27">
        <v>100</v>
      </c>
      <c r="AF232" s="27">
        <v>7768</v>
      </c>
      <c r="AG232" s="27">
        <v>0</v>
      </c>
      <c r="AH232" s="27">
        <v>184320</v>
      </c>
      <c r="AI232" s="27">
        <v>105701</v>
      </c>
      <c r="AJ232" s="27">
        <v>26813</v>
      </c>
      <c r="AK232" s="27">
        <v>3137.52</v>
      </c>
      <c r="AL232" s="27">
        <v>0</v>
      </c>
      <c r="AM232" s="27">
        <v>176000</v>
      </c>
      <c r="AN232" s="27">
        <v>0</v>
      </c>
      <c r="AO232" s="27">
        <v>392673.11</v>
      </c>
      <c r="AP232" s="27">
        <v>939475.52</v>
      </c>
      <c r="AQ232" s="27">
        <v>683814.36</v>
      </c>
      <c r="AR232" s="27">
        <v>0</v>
      </c>
      <c r="AS232" s="27">
        <v>0</v>
      </c>
      <c r="AT232" s="27">
        <v>0</v>
      </c>
      <c r="AU232" s="27">
        <v>50</v>
      </c>
      <c r="AV232" s="27">
        <v>0</v>
      </c>
      <c r="AW232" s="27">
        <v>0</v>
      </c>
      <c r="AX232" s="27">
        <v>50</v>
      </c>
      <c r="AY232" s="27">
        <v>8127459.5999999996</v>
      </c>
      <c r="AZ232" s="27">
        <v>3067058.5</v>
      </c>
      <c r="BA232" s="27">
        <v>406726.78</v>
      </c>
      <c r="BB232" s="27">
        <v>284261.07</v>
      </c>
      <c r="BC232" s="27">
        <v>0</v>
      </c>
      <c r="BD232" s="27">
        <v>244177.68</v>
      </c>
      <c r="BE232" s="27">
        <v>339705.72</v>
      </c>
      <c r="BF232" s="27">
        <v>4341929.75</v>
      </c>
      <c r="BG232" s="27">
        <v>295683.96999999997</v>
      </c>
      <c r="BH232" s="27">
        <v>120605.1</v>
      </c>
      <c r="BI232" s="27">
        <v>809401.55</v>
      </c>
      <c r="BJ232" s="27">
        <v>258558.94</v>
      </c>
      <c r="BK232" s="27">
        <v>59379.09</v>
      </c>
      <c r="BL232" s="27">
        <v>1543628.65</v>
      </c>
      <c r="BM232" s="27">
        <v>249395.48</v>
      </c>
      <c r="BN232" s="27">
        <v>372453.22</v>
      </c>
      <c r="BO232" s="27">
        <v>329554.02</v>
      </c>
      <c r="BP232" s="27">
        <v>951402.72</v>
      </c>
      <c r="BQ232" s="27">
        <v>318572.76</v>
      </c>
      <c r="BR232" s="27">
        <v>0</v>
      </c>
      <c r="BS232" s="27">
        <v>768</v>
      </c>
      <c r="BT232" s="27">
        <v>0</v>
      </c>
      <c r="BU232" s="27">
        <v>319340.76</v>
      </c>
      <c r="BV232" s="27">
        <v>1341160.77</v>
      </c>
      <c r="BW232" s="27">
        <v>345345.88</v>
      </c>
      <c r="BX232" s="27">
        <v>15365.13</v>
      </c>
      <c r="BY232" s="27">
        <v>0</v>
      </c>
      <c r="BZ232" s="27">
        <v>0</v>
      </c>
      <c r="CA232" s="27">
        <v>8858173.6600000001</v>
      </c>
      <c r="CB232" s="27">
        <v>1428769.14</v>
      </c>
      <c r="CC232" s="27">
        <v>345345.88</v>
      </c>
      <c r="CD232" s="27">
        <v>7084058.6399999997</v>
      </c>
      <c r="CE232" s="27">
        <v>887969.61</v>
      </c>
      <c r="CF232" s="27">
        <v>6196089.0300000003</v>
      </c>
      <c r="CG232" s="27">
        <v>7872.9482852822712</v>
      </c>
      <c r="CH232" s="30">
        <v>67.739999999999995</v>
      </c>
      <c r="CI232" s="27">
        <v>38076.712134632398</v>
      </c>
      <c r="CJ232" s="30">
        <v>75.17</v>
      </c>
      <c r="CK232" s="27">
        <v>40345.439936144699</v>
      </c>
      <c r="CL232" s="27">
        <v>1248723.3999999999</v>
      </c>
      <c r="CM232" s="27">
        <v>51282.61</v>
      </c>
      <c r="CN232" s="27">
        <v>0</v>
      </c>
      <c r="CO232" s="27">
        <v>1197440.79</v>
      </c>
      <c r="CP232" s="27">
        <v>882218.57</v>
      </c>
      <c r="CQ232" s="27">
        <v>0</v>
      </c>
    </row>
    <row r="233" spans="1:95">
      <c r="A233" s="26" t="s">
        <v>696</v>
      </c>
      <c r="B233" s="26" t="s">
        <v>707</v>
      </c>
      <c r="C233" s="26" t="s">
        <v>708</v>
      </c>
      <c r="D233" s="27">
        <v>298</v>
      </c>
      <c r="E233" s="27">
        <v>630.32000000000005</v>
      </c>
      <c r="F233" s="28">
        <v>-0.15</v>
      </c>
      <c r="G233" s="27">
        <v>657.15</v>
      </c>
      <c r="H233" s="27">
        <v>698.38</v>
      </c>
      <c r="I233" s="27">
        <v>36006481</v>
      </c>
      <c r="J233" s="29">
        <v>25.7</v>
      </c>
      <c r="K233" s="29">
        <v>25</v>
      </c>
      <c r="L233" s="29">
        <v>0.7</v>
      </c>
      <c r="M233" s="29">
        <v>0</v>
      </c>
      <c r="N233" s="29">
        <v>13.3</v>
      </c>
      <c r="O233" s="29">
        <v>39</v>
      </c>
      <c r="P233" s="27">
        <v>1771147.92</v>
      </c>
      <c r="Q233" s="27">
        <v>1501704.84</v>
      </c>
      <c r="R233" s="27">
        <v>349151.88</v>
      </c>
      <c r="S233" s="27">
        <v>37172.620000000003</v>
      </c>
      <c r="T233" s="27">
        <v>2962329</v>
      </c>
      <c r="U233" s="27">
        <v>0</v>
      </c>
      <c r="V233" s="27">
        <v>0</v>
      </c>
      <c r="W233" s="27">
        <v>0</v>
      </c>
      <c r="X233" s="27">
        <v>151509</v>
      </c>
      <c r="Y233" s="27">
        <v>23298</v>
      </c>
      <c r="Z233" s="27">
        <v>0</v>
      </c>
      <c r="AA233" s="27">
        <v>5025165.34</v>
      </c>
      <c r="AB233" s="27">
        <v>0</v>
      </c>
      <c r="AC233" s="27">
        <v>28710</v>
      </c>
      <c r="AD233" s="27">
        <v>5317.31</v>
      </c>
      <c r="AE233" s="27">
        <v>0</v>
      </c>
      <c r="AF233" s="27">
        <v>19988</v>
      </c>
      <c r="AG233" s="27">
        <v>0</v>
      </c>
      <c r="AH233" s="27">
        <v>215040</v>
      </c>
      <c r="AI233" s="27">
        <v>52434</v>
      </c>
      <c r="AJ233" s="27">
        <v>30063</v>
      </c>
      <c r="AK233" s="27">
        <v>0</v>
      </c>
      <c r="AL233" s="27">
        <v>0</v>
      </c>
      <c r="AM233" s="27">
        <v>0</v>
      </c>
      <c r="AN233" s="27">
        <v>0</v>
      </c>
      <c r="AO233" s="27">
        <v>38842</v>
      </c>
      <c r="AP233" s="27">
        <v>390394.31</v>
      </c>
      <c r="AQ233" s="27">
        <v>828344.3</v>
      </c>
      <c r="AR233" s="27">
        <v>0</v>
      </c>
      <c r="AS233" s="27">
        <v>0</v>
      </c>
      <c r="AT233" s="27">
        <v>0</v>
      </c>
      <c r="AU233" s="27">
        <v>0</v>
      </c>
      <c r="AV233" s="27">
        <v>0</v>
      </c>
      <c r="AW233" s="27">
        <v>0</v>
      </c>
      <c r="AX233" s="27">
        <v>0</v>
      </c>
      <c r="AY233" s="27">
        <v>6243903.9500000002</v>
      </c>
      <c r="AZ233" s="27">
        <v>2443844.46</v>
      </c>
      <c r="BA233" s="27">
        <v>436304.51</v>
      </c>
      <c r="BB233" s="27">
        <v>230353.27</v>
      </c>
      <c r="BC233" s="27">
        <v>0</v>
      </c>
      <c r="BD233" s="27">
        <v>212974.04</v>
      </c>
      <c r="BE233" s="27">
        <v>120171.46</v>
      </c>
      <c r="BF233" s="27">
        <v>3443647.74</v>
      </c>
      <c r="BG233" s="27">
        <v>269912.45</v>
      </c>
      <c r="BH233" s="27">
        <v>41836.51</v>
      </c>
      <c r="BI233" s="27">
        <v>614274.93000000005</v>
      </c>
      <c r="BJ233" s="27">
        <v>253832.02</v>
      </c>
      <c r="BK233" s="27">
        <v>18373.2</v>
      </c>
      <c r="BL233" s="27">
        <v>1198229.1100000001</v>
      </c>
      <c r="BM233" s="27">
        <v>249532.13</v>
      </c>
      <c r="BN233" s="27">
        <v>277925.8</v>
      </c>
      <c r="BO233" s="27">
        <v>325374.34000000003</v>
      </c>
      <c r="BP233" s="27">
        <v>852832.27</v>
      </c>
      <c r="BQ233" s="27">
        <v>467349.2</v>
      </c>
      <c r="BR233" s="27">
        <v>0</v>
      </c>
      <c r="BS233" s="27">
        <v>0</v>
      </c>
      <c r="BT233" s="27">
        <v>0</v>
      </c>
      <c r="BU233" s="27">
        <v>467349.2</v>
      </c>
      <c r="BV233" s="27">
        <v>16234.17</v>
      </c>
      <c r="BW233" s="27">
        <v>125571.23</v>
      </c>
      <c r="BX233" s="27">
        <v>59290.39</v>
      </c>
      <c r="BY233" s="27">
        <v>0</v>
      </c>
      <c r="BZ233" s="27">
        <v>0</v>
      </c>
      <c r="CA233" s="27">
        <v>6163154.1100000003</v>
      </c>
      <c r="CB233" s="27">
        <v>68651.759999999995</v>
      </c>
      <c r="CC233" s="27">
        <v>125571.23</v>
      </c>
      <c r="CD233" s="27">
        <v>5968931.1200000001</v>
      </c>
      <c r="CE233" s="27">
        <v>383366.23</v>
      </c>
      <c r="CF233" s="27">
        <v>5585564.8899999997</v>
      </c>
      <c r="CG233" s="27">
        <v>8861.4749492321353</v>
      </c>
      <c r="CH233" s="30">
        <v>53.78</v>
      </c>
      <c r="CI233" s="27">
        <v>38611.766269988802</v>
      </c>
      <c r="CJ233" s="30">
        <v>60.78</v>
      </c>
      <c r="CK233" s="27">
        <v>41134.129812438303</v>
      </c>
      <c r="CL233" s="27">
        <v>1716158.75</v>
      </c>
      <c r="CM233" s="27">
        <v>203456.24</v>
      </c>
      <c r="CN233" s="27">
        <v>0</v>
      </c>
      <c r="CO233" s="27">
        <v>1512702.51</v>
      </c>
      <c r="CP233" s="27">
        <v>0</v>
      </c>
      <c r="CQ233" s="27">
        <v>0</v>
      </c>
    </row>
    <row r="234" spans="1:95">
      <c r="A234" s="26" t="s">
        <v>709</v>
      </c>
      <c r="B234" s="26" t="s">
        <v>710</v>
      </c>
      <c r="C234" s="26" t="s">
        <v>711</v>
      </c>
      <c r="D234" s="27">
        <v>476</v>
      </c>
      <c r="E234" s="27">
        <v>1233.03</v>
      </c>
      <c r="F234" s="28">
        <v>-0.08</v>
      </c>
      <c r="G234" s="27">
        <v>1298.7</v>
      </c>
      <c r="H234" s="27">
        <v>1325.19</v>
      </c>
      <c r="I234" s="27">
        <v>81450510</v>
      </c>
      <c r="J234" s="29">
        <v>25</v>
      </c>
      <c r="K234" s="29">
        <v>25</v>
      </c>
      <c r="L234" s="29">
        <v>0</v>
      </c>
      <c r="M234" s="29">
        <v>0</v>
      </c>
      <c r="N234" s="29">
        <v>8</v>
      </c>
      <c r="O234" s="29">
        <v>33</v>
      </c>
      <c r="P234" s="27">
        <v>7421023.0800000001</v>
      </c>
      <c r="Q234" s="27">
        <v>2538326.4900000002</v>
      </c>
      <c r="R234" s="27">
        <v>577456.14</v>
      </c>
      <c r="S234" s="27">
        <v>30000</v>
      </c>
      <c r="T234" s="27">
        <v>5415458</v>
      </c>
      <c r="U234" s="27">
        <v>0</v>
      </c>
      <c r="V234" s="27">
        <v>0</v>
      </c>
      <c r="W234" s="27">
        <v>0</v>
      </c>
      <c r="X234" s="27">
        <v>268341</v>
      </c>
      <c r="Y234" s="27">
        <v>0</v>
      </c>
      <c r="Z234" s="27">
        <v>700</v>
      </c>
      <c r="AA234" s="27">
        <v>8830281.6300000008</v>
      </c>
      <c r="AB234" s="27">
        <v>0</v>
      </c>
      <c r="AC234" s="27">
        <v>54479</v>
      </c>
      <c r="AD234" s="27">
        <v>24817.200000000001</v>
      </c>
      <c r="AE234" s="27">
        <v>325</v>
      </c>
      <c r="AF234" s="27">
        <v>15990</v>
      </c>
      <c r="AG234" s="27">
        <v>3315</v>
      </c>
      <c r="AH234" s="27">
        <v>384960</v>
      </c>
      <c r="AI234" s="27">
        <v>189261</v>
      </c>
      <c r="AJ234" s="27">
        <v>24917</v>
      </c>
      <c r="AK234" s="27">
        <v>5621.39</v>
      </c>
      <c r="AL234" s="27">
        <v>0</v>
      </c>
      <c r="AM234" s="27">
        <v>186867.44</v>
      </c>
      <c r="AN234" s="27">
        <v>0</v>
      </c>
      <c r="AO234" s="27">
        <v>121129</v>
      </c>
      <c r="AP234" s="27">
        <v>1011682.03</v>
      </c>
      <c r="AQ234" s="27">
        <v>1639423.87</v>
      </c>
      <c r="AR234" s="27">
        <v>408167.87</v>
      </c>
      <c r="AS234" s="27">
        <v>0</v>
      </c>
      <c r="AT234" s="27">
        <v>0</v>
      </c>
      <c r="AU234" s="27">
        <v>1736.85</v>
      </c>
      <c r="AV234" s="27">
        <v>5032.16</v>
      </c>
      <c r="AW234" s="27">
        <v>0</v>
      </c>
      <c r="AX234" s="27">
        <v>414936.88</v>
      </c>
      <c r="AY234" s="27">
        <v>11896324.41</v>
      </c>
      <c r="AZ234" s="27">
        <v>4762332.04</v>
      </c>
      <c r="BA234" s="27">
        <v>1050607.6299999999</v>
      </c>
      <c r="BB234" s="27">
        <v>406139.88</v>
      </c>
      <c r="BC234" s="27">
        <v>0</v>
      </c>
      <c r="BD234" s="27">
        <v>388582.79</v>
      </c>
      <c r="BE234" s="27">
        <v>336243.9</v>
      </c>
      <c r="BF234" s="27">
        <v>6943906.2400000002</v>
      </c>
      <c r="BG234" s="27">
        <v>384224.76</v>
      </c>
      <c r="BH234" s="27">
        <v>238087.72</v>
      </c>
      <c r="BI234" s="27">
        <v>1071620.04</v>
      </c>
      <c r="BJ234" s="27">
        <v>568202</v>
      </c>
      <c r="BK234" s="27">
        <v>105730.01</v>
      </c>
      <c r="BL234" s="27">
        <v>2367864.5299999998</v>
      </c>
      <c r="BM234" s="27">
        <v>628712.28</v>
      </c>
      <c r="BN234" s="27">
        <v>426745.53</v>
      </c>
      <c r="BO234" s="27">
        <v>741826.9</v>
      </c>
      <c r="BP234" s="27">
        <v>1797284.71</v>
      </c>
      <c r="BQ234" s="27">
        <v>711699.69</v>
      </c>
      <c r="BR234" s="27">
        <v>0</v>
      </c>
      <c r="BS234" s="27">
        <v>114.46</v>
      </c>
      <c r="BT234" s="27">
        <v>0</v>
      </c>
      <c r="BU234" s="27">
        <v>711814.15</v>
      </c>
      <c r="BV234" s="27">
        <v>1008871.39</v>
      </c>
      <c r="BW234" s="27">
        <v>606690.79</v>
      </c>
      <c r="BX234" s="27">
        <v>67904.23</v>
      </c>
      <c r="BY234" s="27">
        <v>0</v>
      </c>
      <c r="BZ234" s="27">
        <v>20487.95</v>
      </c>
      <c r="CA234" s="27">
        <v>13524823.99</v>
      </c>
      <c r="CB234" s="27">
        <v>1237668.49</v>
      </c>
      <c r="CC234" s="27">
        <v>606690.79</v>
      </c>
      <c r="CD234" s="27">
        <v>11680464.710000001</v>
      </c>
      <c r="CE234" s="27">
        <v>1053598.74</v>
      </c>
      <c r="CF234" s="27">
        <v>10626865.970000001</v>
      </c>
      <c r="CG234" s="27">
        <v>8618.4974980333009</v>
      </c>
      <c r="CH234" s="30">
        <v>122</v>
      </c>
      <c r="CI234" s="27">
        <v>36328.786639344296</v>
      </c>
      <c r="CJ234" s="30">
        <v>133.47999999999999</v>
      </c>
      <c r="CK234" s="27">
        <v>38421.210593347299</v>
      </c>
      <c r="CL234" s="27">
        <v>401991.2</v>
      </c>
      <c r="CM234" s="27">
        <v>47652.91</v>
      </c>
      <c r="CN234" s="27">
        <v>0</v>
      </c>
      <c r="CO234" s="27">
        <v>354338.29</v>
      </c>
      <c r="CP234" s="27">
        <v>0</v>
      </c>
      <c r="CQ234" s="27">
        <v>17471.71</v>
      </c>
    </row>
    <row r="235" spans="1:95">
      <c r="A235" s="26" t="s">
        <v>709</v>
      </c>
      <c r="B235" s="26" t="s">
        <v>712</v>
      </c>
      <c r="C235" s="26" t="s">
        <v>713</v>
      </c>
      <c r="D235" s="27">
        <v>100</v>
      </c>
      <c r="E235" s="27">
        <v>520.88</v>
      </c>
      <c r="F235" s="28">
        <v>0.11</v>
      </c>
      <c r="G235" s="27">
        <v>558.39</v>
      </c>
      <c r="H235" s="27">
        <v>545.89</v>
      </c>
      <c r="I235" s="27">
        <v>53834438</v>
      </c>
      <c r="J235" s="29">
        <v>25</v>
      </c>
      <c r="K235" s="29">
        <v>25</v>
      </c>
      <c r="L235" s="29">
        <v>0</v>
      </c>
      <c r="M235" s="29">
        <v>0</v>
      </c>
      <c r="N235" s="29">
        <v>10.8</v>
      </c>
      <c r="O235" s="29">
        <v>35.799999999999997</v>
      </c>
      <c r="P235" s="27">
        <v>3115852.96</v>
      </c>
      <c r="Q235" s="27">
        <v>1804909.05</v>
      </c>
      <c r="R235" s="27">
        <v>342433.62</v>
      </c>
      <c r="S235" s="27">
        <v>0</v>
      </c>
      <c r="T235" s="27">
        <v>1746538</v>
      </c>
      <c r="U235" s="27">
        <v>107676</v>
      </c>
      <c r="V235" s="27">
        <v>0</v>
      </c>
      <c r="W235" s="27">
        <v>0</v>
      </c>
      <c r="X235" s="27">
        <v>0</v>
      </c>
      <c r="Y235" s="27">
        <v>0</v>
      </c>
      <c r="Z235" s="27">
        <v>700</v>
      </c>
      <c r="AA235" s="27">
        <v>4002256.67</v>
      </c>
      <c r="AB235" s="27">
        <v>0</v>
      </c>
      <c r="AC235" s="27">
        <v>22442</v>
      </c>
      <c r="AD235" s="27">
        <v>6597.35</v>
      </c>
      <c r="AE235" s="27">
        <v>0</v>
      </c>
      <c r="AF235" s="27">
        <v>39000</v>
      </c>
      <c r="AG235" s="27">
        <v>0</v>
      </c>
      <c r="AH235" s="27">
        <v>393600</v>
      </c>
      <c r="AI235" s="27">
        <v>34716</v>
      </c>
      <c r="AJ235" s="27">
        <v>8125</v>
      </c>
      <c r="AK235" s="27">
        <v>2081.9299999999998</v>
      </c>
      <c r="AL235" s="27">
        <v>0</v>
      </c>
      <c r="AM235" s="27">
        <v>0</v>
      </c>
      <c r="AN235" s="27">
        <v>0</v>
      </c>
      <c r="AO235" s="27">
        <v>9330</v>
      </c>
      <c r="AP235" s="27">
        <v>515892.28</v>
      </c>
      <c r="AQ235" s="27">
        <v>574306.80000000005</v>
      </c>
      <c r="AR235" s="27">
        <v>2507598.5499999998</v>
      </c>
      <c r="AS235" s="27">
        <v>0</v>
      </c>
      <c r="AT235" s="27">
        <v>0</v>
      </c>
      <c r="AU235" s="27">
        <v>18156</v>
      </c>
      <c r="AV235" s="27">
        <v>0</v>
      </c>
      <c r="AW235" s="27">
        <v>0</v>
      </c>
      <c r="AX235" s="27">
        <v>2525754.5499999998</v>
      </c>
      <c r="AY235" s="27">
        <v>7618210.2999999998</v>
      </c>
      <c r="AZ235" s="27">
        <v>1898649.41</v>
      </c>
      <c r="BA235" s="27">
        <v>351591.54</v>
      </c>
      <c r="BB235" s="27">
        <v>170156.21</v>
      </c>
      <c r="BC235" s="27">
        <v>0</v>
      </c>
      <c r="BD235" s="27">
        <v>119007.42</v>
      </c>
      <c r="BE235" s="27">
        <v>207821.01</v>
      </c>
      <c r="BF235" s="27">
        <v>2747225.59</v>
      </c>
      <c r="BG235" s="27">
        <v>218698.62</v>
      </c>
      <c r="BH235" s="27">
        <v>47534.15</v>
      </c>
      <c r="BI235" s="27">
        <v>382441.13</v>
      </c>
      <c r="BJ235" s="27">
        <v>277705.90999999997</v>
      </c>
      <c r="BK235" s="27">
        <v>26223.16</v>
      </c>
      <c r="BL235" s="27">
        <v>952602.97</v>
      </c>
      <c r="BM235" s="27">
        <v>195683.48</v>
      </c>
      <c r="BN235" s="27">
        <v>81226.28</v>
      </c>
      <c r="BO235" s="27">
        <v>178751.99</v>
      </c>
      <c r="BP235" s="27">
        <v>455661.75</v>
      </c>
      <c r="BQ235" s="27">
        <v>260193.21</v>
      </c>
      <c r="BR235" s="27">
        <v>0</v>
      </c>
      <c r="BS235" s="27">
        <v>132.13999999999999</v>
      </c>
      <c r="BT235" s="27">
        <v>0</v>
      </c>
      <c r="BU235" s="27">
        <v>260325.35</v>
      </c>
      <c r="BV235" s="27">
        <v>25760.2</v>
      </c>
      <c r="BW235" s="27">
        <v>95970.69</v>
      </c>
      <c r="BX235" s="27">
        <v>0</v>
      </c>
      <c r="BY235" s="27">
        <v>0</v>
      </c>
      <c r="BZ235" s="27">
        <v>0</v>
      </c>
      <c r="CA235" s="27">
        <v>4537546.55</v>
      </c>
      <c r="CB235" s="27">
        <v>86069.87</v>
      </c>
      <c r="CC235" s="27">
        <v>95970.69</v>
      </c>
      <c r="CD235" s="27">
        <v>4355505.99</v>
      </c>
      <c r="CE235" s="27">
        <v>352124.37</v>
      </c>
      <c r="CF235" s="27">
        <v>4003381.62</v>
      </c>
      <c r="CG235" s="27">
        <v>7685.8040623560128</v>
      </c>
      <c r="CH235" s="30">
        <v>46.8</v>
      </c>
      <c r="CI235" s="27">
        <v>36885.7944444444</v>
      </c>
      <c r="CJ235" s="30">
        <v>49.6</v>
      </c>
      <c r="CK235" s="27">
        <v>38689.162096774198</v>
      </c>
      <c r="CL235" s="27">
        <v>1636396.59</v>
      </c>
      <c r="CM235" s="27">
        <v>221612.51</v>
      </c>
      <c r="CN235" s="27">
        <v>0</v>
      </c>
      <c r="CO235" s="27">
        <v>1414784.08</v>
      </c>
      <c r="CP235" s="27">
        <v>2535437.08</v>
      </c>
      <c r="CQ235" s="27">
        <v>0</v>
      </c>
    </row>
    <row r="236" spans="1:95">
      <c r="A236" s="26" t="s">
        <v>709</v>
      </c>
      <c r="B236" s="26" t="s">
        <v>714</v>
      </c>
      <c r="C236" s="26" t="s">
        <v>715</v>
      </c>
      <c r="D236" s="27">
        <v>113</v>
      </c>
      <c r="E236" s="27">
        <v>474.1</v>
      </c>
      <c r="F236" s="28">
        <v>0.02</v>
      </c>
      <c r="G236" s="27">
        <v>507.75</v>
      </c>
      <c r="H236" s="27">
        <v>490.1</v>
      </c>
      <c r="I236" s="27">
        <v>22603699</v>
      </c>
      <c r="J236" s="29">
        <v>25</v>
      </c>
      <c r="K236" s="29">
        <v>25</v>
      </c>
      <c r="L236" s="29">
        <v>0</v>
      </c>
      <c r="M236" s="29">
        <v>2</v>
      </c>
      <c r="N236" s="29">
        <v>14</v>
      </c>
      <c r="O236" s="29">
        <v>41</v>
      </c>
      <c r="P236" s="27">
        <v>1314162.8</v>
      </c>
      <c r="Q236" s="27">
        <v>852081.86</v>
      </c>
      <c r="R236" s="27">
        <v>255809.57</v>
      </c>
      <c r="S236" s="27">
        <v>34825</v>
      </c>
      <c r="T236" s="27">
        <v>2192350</v>
      </c>
      <c r="U236" s="27">
        <v>70254</v>
      </c>
      <c r="V236" s="27">
        <v>0</v>
      </c>
      <c r="W236" s="27">
        <v>0</v>
      </c>
      <c r="X236" s="27">
        <v>0</v>
      </c>
      <c r="Y236" s="27">
        <v>53361</v>
      </c>
      <c r="Z236" s="27">
        <v>0</v>
      </c>
      <c r="AA236" s="27">
        <v>3458681.43</v>
      </c>
      <c r="AB236" s="27">
        <v>0</v>
      </c>
      <c r="AC236" s="27">
        <v>20148</v>
      </c>
      <c r="AD236" s="27">
        <v>6403.6</v>
      </c>
      <c r="AE236" s="27">
        <v>0</v>
      </c>
      <c r="AF236" s="27">
        <v>21158</v>
      </c>
      <c r="AG236" s="27">
        <v>0</v>
      </c>
      <c r="AH236" s="27">
        <v>125760</v>
      </c>
      <c r="AI236" s="27">
        <v>66526</v>
      </c>
      <c r="AJ236" s="27">
        <v>0</v>
      </c>
      <c r="AK236" s="27">
        <v>1587.35</v>
      </c>
      <c r="AL236" s="27">
        <v>0</v>
      </c>
      <c r="AM236" s="27">
        <v>93000</v>
      </c>
      <c r="AN236" s="27">
        <v>0</v>
      </c>
      <c r="AO236" s="27">
        <v>81111.34</v>
      </c>
      <c r="AP236" s="27">
        <v>415694.29</v>
      </c>
      <c r="AQ236" s="27">
        <v>427110.92</v>
      </c>
      <c r="AR236" s="27">
        <v>62400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62400</v>
      </c>
      <c r="AY236" s="27">
        <v>4363886.6399999997</v>
      </c>
      <c r="AZ236" s="27">
        <v>1833429.6</v>
      </c>
      <c r="BA236" s="27">
        <v>360335.58</v>
      </c>
      <c r="BB236" s="27">
        <v>163991.73000000001</v>
      </c>
      <c r="BC236" s="27">
        <v>0</v>
      </c>
      <c r="BD236" s="27">
        <v>116737.59</v>
      </c>
      <c r="BE236" s="27">
        <v>52395.45</v>
      </c>
      <c r="BF236" s="27">
        <v>2526889.9500000002</v>
      </c>
      <c r="BG236" s="27">
        <v>208104.95999999999</v>
      </c>
      <c r="BH236" s="27">
        <v>5954.18</v>
      </c>
      <c r="BI236" s="27">
        <v>315324.34999999998</v>
      </c>
      <c r="BJ236" s="27">
        <v>283486.76</v>
      </c>
      <c r="BK236" s="27">
        <v>19792.34</v>
      </c>
      <c r="BL236" s="27">
        <v>832662.59</v>
      </c>
      <c r="BM236" s="27">
        <v>166254.35999999999</v>
      </c>
      <c r="BN236" s="27">
        <v>133817.09</v>
      </c>
      <c r="BO236" s="27">
        <v>221069.82</v>
      </c>
      <c r="BP236" s="27">
        <v>521141.27</v>
      </c>
      <c r="BQ236" s="27">
        <v>163786.59</v>
      </c>
      <c r="BR236" s="27">
        <v>0</v>
      </c>
      <c r="BS236" s="27">
        <v>377.63</v>
      </c>
      <c r="BT236" s="27">
        <v>0</v>
      </c>
      <c r="BU236" s="27">
        <v>164164.22</v>
      </c>
      <c r="BV236" s="27">
        <v>0</v>
      </c>
      <c r="BW236" s="27">
        <v>113595.9</v>
      </c>
      <c r="BX236" s="27">
        <v>29636.5</v>
      </c>
      <c r="BY236" s="27">
        <v>0</v>
      </c>
      <c r="BZ236" s="27">
        <v>0</v>
      </c>
      <c r="CA236" s="27">
        <v>4188090.43</v>
      </c>
      <c r="CB236" s="27">
        <v>155957.34</v>
      </c>
      <c r="CC236" s="27">
        <v>113595.9</v>
      </c>
      <c r="CD236" s="27">
        <v>3918537.19</v>
      </c>
      <c r="CE236" s="27">
        <v>376454.19</v>
      </c>
      <c r="CF236" s="27">
        <v>3542083</v>
      </c>
      <c r="CG236" s="27">
        <v>7471.1727483653231</v>
      </c>
      <c r="CH236" s="30">
        <v>45.13</v>
      </c>
      <c r="CI236" s="27">
        <v>35637.447595834303</v>
      </c>
      <c r="CJ236" s="30">
        <v>48.1</v>
      </c>
      <c r="CK236" s="27">
        <v>37511.633264033298</v>
      </c>
      <c r="CL236" s="27">
        <v>602213.1</v>
      </c>
      <c r="CM236" s="27">
        <v>11628.46</v>
      </c>
      <c r="CN236" s="27">
        <v>0</v>
      </c>
      <c r="CO236" s="27">
        <v>590584.64</v>
      </c>
      <c r="CP236" s="27">
        <v>0</v>
      </c>
      <c r="CQ236" s="27">
        <v>0</v>
      </c>
    </row>
    <row r="237" spans="1:95">
      <c r="A237" s="26" t="s">
        <v>716</v>
      </c>
      <c r="B237" s="26" t="s">
        <v>717</v>
      </c>
      <c r="C237" s="26" t="s">
        <v>718</v>
      </c>
      <c r="D237" s="27">
        <v>98</v>
      </c>
      <c r="E237" s="27">
        <v>1071.08</v>
      </c>
      <c r="F237" s="28">
        <v>0.17</v>
      </c>
      <c r="G237" s="27">
        <v>1113.06</v>
      </c>
      <c r="H237" s="27">
        <v>1066.52</v>
      </c>
      <c r="I237" s="27">
        <v>40538708</v>
      </c>
      <c r="J237" s="29">
        <v>25</v>
      </c>
      <c r="K237" s="29">
        <v>25</v>
      </c>
      <c r="L237" s="29">
        <v>0</v>
      </c>
      <c r="M237" s="29">
        <v>0</v>
      </c>
      <c r="N237" s="29">
        <v>15.2</v>
      </c>
      <c r="O237" s="29">
        <v>40.200000000000003</v>
      </c>
      <c r="P237" s="27">
        <v>7476766.3200000003</v>
      </c>
      <c r="Q237" s="27">
        <v>1647161.34</v>
      </c>
      <c r="R237" s="27">
        <v>488262.57</v>
      </c>
      <c r="S237" s="27">
        <v>0</v>
      </c>
      <c r="T237" s="27">
        <v>4976765</v>
      </c>
      <c r="U237" s="27">
        <v>338526</v>
      </c>
      <c r="V237" s="27">
        <v>0</v>
      </c>
      <c r="W237" s="27">
        <v>0</v>
      </c>
      <c r="X237" s="27">
        <v>0</v>
      </c>
      <c r="Y237" s="27">
        <v>54441</v>
      </c>
      <c r="Z237" s="27">
        <v>700</v>
      </c>
      <c r="AA237" s="27">
        <v>7505855.9100000001</v>
      </c>
      <c r="AB237" s="27">
        <v>0</v>
      </c>
      <c r="AC237" s="27">
        <v>43845</v>
      </c>
      <c r="AD237" s="27">
        <v>4049.38</v>
      </c>
      <c r="AE237" s="27">
        <v>250</v>
      </c>
      <c r="AF237" s="27">
        <v>0</v>
      </c>
      <c r="AG237" s="27">
        <v>6240</v>
      </c>
      <c r="AH237" s="27">
        <v>168000</v>
      </c>
      <c r="AI237" s="27">
        <v>37054</v>
      </c>
      <c r="AJ237" s="27">
        <v>3250</v>
      </c>
      <c r="AK237" s="27">
        <v>3995.82</v>
      </c>
      <c r="AL237" s="27">
        <v>0</v>
      </c>
      <c r="AM237" s="27">
        <v>0</v>
      </c>
      <c r="AN237" s="27">
        <v>0</v>
      </c>
      <c r="AO237" s="27">
        <v>197060</v>
      </c>
      <c r="AP237" s="27">
        <v>463744.2</v>
      </c>
      <c r="AQ237" s="27">
        <v>643596.74</v>
      </c>
      <c r="AR237" s="27">
        <v>609934.14</v>
      </c>
      <c r="AS237" s="27">
        <v>0</v>
      </c>
      <c r="AT237" s="27">
        <v>0</v>
      </c>
      <c r="AU237" s="27">
        <v>701</v>
      </c>
      <c r="AV237" s="27">
        <v>0</v>
      </c>
      <c r="AW237" s="27">
        <v>0</v>
      </c>
      <c r="AX237" s="27">
        <v>610635.14</v>
      </c>
      <c r="AY237" s="27">
        <v>9223831.9900000002</v>
      </c>
      <c r="AZ237" s="27">
        <v>3451403.72</v>
      </c>
      <c r="BA237" s="27">
        <v>513125.02</v>
      </c>
      <c r="BB237" s="27">
        <v>243438.68</v>
      </c>
      <c r="BC237" s="27">
        <v>0</v>
      </c>
      <c r="BD237" s="27">
        <v>204652.3</v>
      </c>
      <c r="BE237" s="27">
        <v>2299.0100000000002</v>
      </c>
      <c r="BF237" s="27">
        <v>4414918.7300000004</v>
      </c>
      <c r="BG237" s="27">
        <v>269425.24</v>
      </c>
      <c r="BH237" s="27">
        <v>816.09</v>
      </c>
      <c r="BI237" s="27">
        <v>845988.64</v>
      </c>
      <c r="BJ237" s="27">
        <v>544027.04</v>
      </c>
      <c r="BK237" s="27">
        <v>132376.18</v>
      </c>
      <c r="BL237" s="27">
        <v>1792633.19</v>
      </c>
      <c r="BM237" s="27">
        <v>306378.39</v>
      </c>
      <c r="BN237" s="27">
        <v>300502.45</v>
      </c>
      <c r="BO237" s="27">
        <v>477304.76</v>
      </c>
      <c r="BP237" s="27">
        <v>1084185.6000000001</v>
      </c>
      <c r="BQ237" s="27">
        <v>404020.29</v>
      </c>
      <c r="BR237" s="27">
        <v>0</v>
      </c>
      <c r="BS237" s="27">
        <v>0</v>
      </c>
      <c r="BT237" s="27">
        <v>0</v>
      </c>
      <c r="BU237" s="27">
        <v>404020.29</v>
      </c>
      <c r="BV237" s="27">
        <v>642112.28</v>
      </c>
      <c r="BW237" s="27">
        <v>529055.68999999994</v>
      </c>
      <c r="BX237" s="27">
        <v>111511.48</v>
      </c>
      <c r="BY237" s="27">
        <v>0</v>
      </c>
      <c r="BZ237" s="27">
        <v>0</v>
      </c>
      <c r="CA237" s="27">
        <v>8978437.2599999998</v>
      </c>
      <c r="CB237" s="27">
        <v>737880.34</v>
      </c>
      <c r="CC237" s="27">
        <v>529055.68999999994</v>
      </c>
      <c r="CD237" s="27">
        <v>7711501.2300000004</v>
      </c>
      <c r="CE237" s="27">
        <v>572720.38</v>
      </c>
      <c r="CF237" s="27">
        <v>7138780.8499999996</v>
      </c>
      <c r="CG237" s="27">
        <v>6665.0304832505508</v>
      </c>
      <c r="CH237" s="30">
        <v>75.06</v>
      </c>
      <c r="CI237" s="27">
        <v>39322.084199307203</v>
      </c>
      <c r="CJ237" s="30">
        <v>81.78</v>
      </c>
      <c r="CK237" s="27">
        <v>40898.344460748303</v>
      </c>
      <c r="CL237" s="27">
        <v>634873.62</v>
      </c>
      <c r="CM237" s="27">
        <v>19520.39</v>
      </c>
      <c r="CN237" s="27">
        <v>0</v>
      </c>
      <c r="CO237" s="27">
        <v>615353.23</v>
      </c>
      <c r="CP237" s="27">
        <v>400000</v>
      </c>
      <c r="CQ237" s="27">
        <v>0</v>
      </c>
    </row>
    <row r="238" spans="1:95">
      <c r="A238" s="26" t="s">
        <v>716</v>
      </c>
      <c r="B238" s="26" t="s">
        <v>719</v>
      </c>
      <c r="C238" s="26" t="s">
        <v>720</v>
      </c>
      <c r="D238" s="27">
        <v>33</v>
      </c>
      <c r="E238" s="27">
        <v>1956.31</v>
      </c>
      <c r="F238" s="28">
        <v>0.27</v>
      </c>
      <c r="G238" s="27">
        <v>2040.52</v>
      </c>
      <c r="H238" s="27">
        <v>1957.64</v>
      </c>
      <c r="I238" s="27">
        <v>109002625</v>
      </c>
      <c r="J238" s="29">
        <v>25</v>
      </c>
      <c r="K238" s="29">
        <v>25</v>
      </c>
      <c r="L238" s="29">
        <v>0</v>
      </c>
      <c r="M238" s="29">
        <v>0</v>
      </c>
      <c r="N238" s="29">
        <v>15.3</v>
      </c>
      <c r="O238" s="29">
        <v>40.299999999999997</v>
      </c>
      <c r="P238" s="27">
        <v>15935000</v>
      </c>
      <c r="Q238" s="27">
        <v>4109742.35</v>
      </c>
      <c r="R238" s="27">
        <v>894082.69</v>
      </c>
      <c r="S238" s="27">
        <v>0</v>
      </c>
      <c r="T238" s="27">
        <v>8558432</v>
      </c>
      <c r="U238" s="27">
        <v>426546</v>
      </c>
      <c r="V238" s="27">
        <v>0</v>
      </c>
      <c r="W238" s="27">
        <v>0</v>
      </c>
      <c r="X238" s="27">
        <v>0</v>
      </c>
      <c r="Y238" s="27">
        <v>0</v>
      </c>
      <c r="Z238" s="27">
        <v>700</v>
      </c>
      <c r="AA238" s="27">
        <v>13989503.039999999</v>
      </c>
      <c r="AB238" s="27">
        <v>0</v>
      </c>
      <c r="AC238" s="27">
        <v>80479</v>
      </c>
      <c r="AD238" s="27">
        <v>24401.1</v>
      </c>
      <c r="AE238" s="27">
        <v>175</v>
      </c>
      <c r="AF238" s="27">
        <v>89603</v>
      </c>
      <c r="AG238" s="27">
        <v>13260</v>
      </c>
      <c r="AH238" s="27">
        <v>289788</v>
      </c>
      <c r="AI238" s="27">
        <v>8750</v>
      </c>
      <c r="AJ238" s="27">
        <v>20042</v>
      </c>
      <c r="AK238" s="27">
        <v>5943.7</v>
      </c>
      <c r="AL238" s="27">
        <v>0</v>
      </c>
      <c r="AM238" s="27">
        <v>0</v>
      </c>
      <c r="AN238" s="27">
        <v>0</v>
      </c>
      <c r="AO238" s="27">
        <v>360732</v>
      </c>
      <c r="AP238" s="27">
        <v>893173.8</v>
      </c>
      <c r="AQ238" s="27">
        <v>823706.2</v>
      </c>
      <c r="AR238" s="27">
        <v>126920.08</v>
      </c>
      <c r="AS238" s="27">
        <v>0</v>
      </c>
      <c r="AT238" s="27">
        <v>0</v>
      </c>
      <c r="AU238" s="27">
        <v>550</v>
      </c>
      <c r="AV238" s="27">
        <v>15784.01</v>
      </c>
      <c r="AW238" s="27">
        <v>0</v>
      </c>
      <c r="AX238" s="27">
        <v>143254.09</v>
      </c>
      <c r="AY238" s="27">
        <v>15849637.130000001</v>
      </c>
      <c r="AZ238" s="27">
        <v>6076622.1600000001</v>
      </c>
      <c r="BA238" s="27">
        <v>839398.94</v>
      </c>
      <c r="BB238" s="27">
        <v>522297.7</v>
      </c>
      <c r="BC238" s="27">
        <v>0</v>
      </c>
      <c r="BD238" s="27">
        <v>112405.33</v>
      </c>
      <c r="BE238" s="27">
        <v>695446.99</v>
      </c>
      <c r="BF238" s="27">
        <v>8246171.1200000001</v>
      </c>
      <c r="BG238" s="27">
        <v>439657.64</v>
      </c>
      <c r="BH238" s="27">
        <v>49806.41</v>
      </c>
      <c r="BI238" s="27">
        <v>1756467.4</v>
      </c>
      <c r="BJ238" s="27">
        <v>657582.37</v>
      </c>
      <c r="BK238" s="27">
        <v>211180.83</v>
      </c>
      <c r="BL238" s="27">
        <v>3114694.65</v>
      </c>
      <c r="BM238" s="27">
        <v>434276.39</v>
      </c>
      <c r="BN238" s="27">
        <v>565935.29</v>
      </c>
      <c r="BO238" s="27">
        <v>886084.93</v>
      </c>
      <c r="BP238" s="27">
        <v>1886296.61</v>
      </c>
      <c r="BQ238" s="27">
        <v>729722.13</v>
      </c>
      <c r="BR238" s="27">
        <v>0</v>
      </c>
      <c r="BS238" s="27">
        <v>0</v>
      </c>
      <c r="BT238" s="27">
        <v>15183.45</v>
      </c>
      <c r="BU238" s="27">
        <v>744905.58</v>
      </c>
      <c r="BV238" s="27">
        <v>685589.52</v>
      </c>
      <c r="BW238" s="27">
        <v>1132107.5</v>
      </c>
      <c r="BX238" s="27">
        <v>275502.99</v>
      </c>
      <c r="BY238" s="27">
        <v>0</v>
      </c>
      <c r="BZ238" s="27">
        <v>0</v>
      </c>
      <c r="CA238" s="27">
        <v>16085267.970000001</v>
      </c>
      <c r="CB238" s="27">
        <v>852720.51</v>
      </c>
      <c r="CC238" s="27">
        <v>1132107.5</v>
      </c>
      <c r="CD238" s="27">
        <v>14100439.960000001</v>
      </c>
      <c r="CE238" s="27">
        <v>806012.95</v>
      </c>
      <c r="CF238" s="27">
        <v>13294427.01</v>
      </c>
      <c r="CG238" s="27">
        <v>6795.6648026130824</v>
      </c>
      <c r="CH238" s="30">
        <v>140.5</v>
      </c>
      <c r="CI238" s="27">
        <v>41432.241565836302</v>
      </c>
      <c r="CJ238" s="30">
        <v>153.25</v>
      </c>
      <c r="CK238" s="27">
        <v>43403.528939641103</v>
      </c>
      <c r="CL238" s="27">
        <v>1406430.41</v>
      </c>
      <c r="CM238" s="27">
        <v>296877.32</v>
      </c>
      <c r="CN238" s="27">
        <v>0</v>
      </c>
      <c r="CO238" s="27">
        <v>1109553.0900000001</v>
      </c>
      <c r="CP238" s="27">
        <v>718659.67</v>
      </c>
      <c r="CQ238" s="27">
        <v>0</v>
      </c>
    </row>
    <row r="239" spans="1:95">
      <c r="A239" s="26" t="s">
        <v>716</v>
      </c>
      <c r="B239" s="26" t="s">
        <v>721</v>
      </c>
      <c r="C239" s="26" t="s">
        <v>722</v>
      </c>
      <c r="D239" s="27">
        <v>118</v>
      </c>
      <c r="E239" s="27">
        <v>7856.85</v>
      </c>
      <c r="F239" s="28">
        <v>7.0000000000000007E-2</v>
      </c>
      <c r="G239" s="27">
        <v>8281.74</v>
      </c>
      <c r="H239" s="27">
        <v>8179.62</v>
      </c>
      <c r="I239" s="27">
        <v>964499954</v>
      </c>
      <c r="J239" s="29">
        <v>25</v>
      </c>
      <c r="K239" s="29">
        <v>25</v>
      </c>
      <c r="L239" s="29">
        <v>0</v>
      </c>
      <c r="M239" s="29">
        <v>0</v>
      </c>
      <c r="N239" s="29">
        <v>18.8</v>
      </c>
      <c r="O239" s="29">
        <v>43.8</v>
      </c>
      <c r="P239" s="27">
        <v>59554024.310000002</v>
      </c>
      <c r="Q239" s="27">
        <v>41705788.469999999</v>
      </c>
      <c r="R239" s="27">
        <v>3940616.43</v>
      </c>
      <c r="S239" s="27">
        <v>0</v>
      </c>
      <c r="T239" s="27">
        <v>23841661</v>
      </c>
      <c r="U239" s="27">
        <v>609606</v>
      </c>
      <c r="V239" s="27">
        <v>0</v>
      </c>
      <c r="W239" s="27">
        <v>0</v>
      </c>
      <c r="X239" s="27">
        <v>0</v>
      </c>
      <c r="Y239" s="27">
        <v>0</v>
      </c>
      <c r="Z239" s="27">
        <v>1050</v>
      </c>
      <c r="AA239" s="27">
        <v>70098721.900000006</v>
      </c>
      <c r="AB239" s="27">
        <v>406159.07</v>
      </c>
      <c r="AC239" s="27">
        <v>336264</v>
      </c>
      <c r="AD239" s="27">
        <v>74096.88</v>
      </c>
      <c r="AE239" s="27">
        <v>46450</v>
      </c>
      <c r="AF239" s="27">
        <v>383500</v>
      </c>
      <c r="AG239" s="27">
        <v>144300</v>
      </c>
      <c r="AH239" s="27">
        <v>1292160</v>
      </c>
      <c r="AI239" s="27">
        <v>985036</v>
      </c>
      <c r="AJ239" s="27">
        <v>505033</v>
      </c>
      <c r="AK239" s="27">
        <v>21735.599999999999</v>
      </c>
      <c r="AL239" s="27">
        <v>0</v>
      </c>
      <c r="AM239" s="27">
        <v>65670.38</v>
      </c>
      <c r="AN239" s="27">
        <v>0</v>
      </c>
      <c r="AO239" s="27">
        <v>131973</v>
      </c>
      <c r="AP239" s="27">
        <v>4392377.93</v>
      </c>
      <c r="AQ239" s="27">
        <v>8081313.1600000001</v>
      </c>
      <c r="AR239" s="27">
        <v>977552.25</v>
      </c>
      <c r="AS239" s="27">
        <v>0</v>
      </c>
      <c r="AT239" s="27">
        <v>0</v>
      </c>
      <c r="AU239" s="27">
        <v>0</v>
      </c>
      <c r="AV239" s="27">
        <v>0</v>
      </c>
      <c r="AW239" s="27">
        <v>0</v>
      </c>
      <c r="AX239" s="27">
        <v>977552.25</v>
      </c>
      <c r="AY239" s="27">
        <v>83549965.239999995</v>
      </c>
      <c r="AZ239" s="27">
        <v>31839283.579999998</v>
      </c>
      <c r="BA239" s="27">
        <v>5776834.0899999999</v>
      </c>
      <c r="BB239" s="27">
        <v>1098091.53</v>
      </c>
      <c r="BC239" s="27">
        <v>579899.93999999994</v>
      </c>
      <c r="BD239" s="27">
        <v>1517455.07</v>
      </c>
      <c r="BE239" s="27">
        <v>1768909.96</v>
      </c>
      <c r="BF239" s="27">
        <v>42580474.170000002</v>
      </c>
      <c r="BG239" s="27">
        <v>977303.9</v>
      </c>
      <c r="BH239" s="27">
        <v>607483.24</v>
      </c>
      <c r="BI239" s="27">
        <v>6616568.2800000003</v>
      </c>
      <c r="BJ239" s="27">
        <v>1920972.53</v>
      </c>
      <c r="BK239" s="27">
        <v>716066.04</v>
      </c>
      <c r="BL239" s="27">
        <v>10838393.99</v>
      </c>
      <c r="BM239" s="27">
        <v>2544393.04</v>
      </c>
      <c r="BN239" s="27">
        <v>5650172.9400000004</v>
      </c>
      <c r="BO239" s="27">
        <v>3442885.78</v>
      </c>
      <c r="BP239" s="27">
        <v>11637451.76</v>
      </c>
      <c r="BQ239" s="27">
        <v>2674590.77</v>
      </c>
      <c r="BR239" s="27">
        <v>0</v>
      </c>
      <c r="BS239" s="27">
        <v>40757.83</v>
      </c>
      <c r="BT239" s="27">
        <v>0</v>
      </c>
      <c r="BU239" s="27">
        <v>2715348.6</v>
      </c>
      <c r="BV239" s="27">
        <v>16779284.010000002</v>
      </c>
      <c r="BW239" s="27">
        <v>4780607.55</v>
      </c>
      <c r="BX239" s="27">
        <v>113745.86</v>
      </c>
      <c r="BY239" s="27">
        <v>0</v>
      </c>
      <c r="BZ239" s="27">
        <v>0</v>
      </c>
      <c r="CA239" s="27">
        <v>89445305.939999998</v>
      </c>
      <c r="CB239" s="27">
        <v>18319931.32</v>
      </c>
      <c r="CC239" s="27">
        <v>4780607.55</v>
      </c>
      <c r="CD239" s="27">
        <v>66344767.07</v>
      </c>
      <c r="CE239" s="27">
        <v>2293440.2200000002</v>
      </c>
      <c r="CF239" s="27">
        <v>64051326.850000001</v>
      </c>
      <c r="CG239" s="27">
        <v>8152.2909117521649</v>
      </c>
      <c r="CH239" s="30">
        <v>495.64</v>
      </c>
      <c r="CI239" s="27">
        <v>54701.0135582277</v>
      </c>
      <c r="CJ239" s="30">
        <v>531.74</v>
      </c>
      <c r="CK239" s="27">
        <v>56774.848835897203</v>
      </c>
      <c r="CL239" s="27">
        <v>5256421</v>
      </c>
      <c r="CM239" s="27">
        <v>58738.239999999998</v>
      </c>
      <c r="CN239" s="27">
        <v>0</v>
      </c>
      <c r="CO239" s="27">
        <v>5197682.76</v>
      </c>
      <c r="CP239" s="27">
        <v>2367022.09</v>
      </c>
      <c r="CQ239" s="27">
        <v>19333210.059999999</v>
      </c>
    </row>
    <row r="240" spans="1:95">
      <c r="A240" s="26" t="s">
        <v>716</v>
      </c>
      <c r="B240" s="26" t="s">
        <v>723</v>
      </c>
      <c r="C240" s="26" t="s">
        <v>724</v>
      </c>
      <c r="D240" s="27">
        <v>143</v>
      </c>
      <c r="E240" s="27">
        <v>895.93</v>
      </c>
      <c r="F240" s="28">
        <v>-0.21</v>
      </c>
      <c r="G240" s="27">
        <v>931.4</v>
      </c>
      <c r="H240" s="27">
        <v>1097.22</v>
      </c>
      <c r="I240" s="27">
        <v>59756118</v>
      </c>
      <c r="J240" s="29">
        <v>25</v>
      </c>
      <c r="K240" s="29">
        <v>25</v>
      </c>
      <c r="L240" s="29">
        <v>0</v>
      </c>
      <c r="M240" s="29">
        <v>0</v>
      </c>
      <c r="N240" s="29">
        <v>12.5</v>
      </c>
      <c r="O240" s="29">
        <v>37.5</v>
      </c>
      <c r="P240" s="27">
        <v>6387080.1900000004</v>
      </c>
      <c r="Q240" s="27">
        <v>2140228.1800000002</v>
      </c>
      <c r="R240" s="27">
        <v>602362.44999999995</v>
      </c>
      <c r="S240" s="27">
        <v>26062.86</v>
      </c>
      <c r="T240" s="27">
        <v>4695119</v>
      </c>
      <c r="U240" s="27">
        <v>0</v>
      </c>
      <c r="V240" s="27">
        <v>0</v>
      </c>
      <c r="W240" s="27">
        <v>0</v>
      </c>
      <c r="X240" s="27">
        <v>42479</v>
      </c>
      <c r="Y240" s="27">
        <v>58789</v>
      </c>
      <c r="Z240" s="27">
        <v>495</v>
      </c>
      <c r="AA240" s="27">
        <v>7565535.4900000002</v>
      </c>
      <c r="AB240" s="27">
        <v>0</v>
      </c>
      <c r="AC240" s="27">
        <v>45107</v>
      </c>
      <c r="AD240" s="27">
        <v>16400</v>
      </c>
      <c r="AE240" s="27">
        <v>0</v>
      </c>
      <c r="AF240" s="27">
        <v>24375</v>
      </c>
      <c r="AG240" s="27">
        <v>3315</v>
      </c>
      <c r="AH240" s="27">
        <v>205440</v>
      </c>
      <c r="AI240" s="27">
        <v>1450</v>
      </c>
      <c r="AJ240" s="27">
        <v>3250</v>
      </c>
      <c r="AK240" s="27">
        <v>3600.11</v>
      </c>
      <c r="AL240" s="27">
        <v>0</v>
      </c>
      <c r="AM240" s="27">
        <v>0</v>
      </c>
      <c r="AN240" s="27">
        <v>0</v>
      </c>
      <c r="AO240" s="27">
        <v>171255.29</v>
      </c>
      <c r="AP240" s="27">
        <v>474192.4</v>
      </c>
      <c r="AQ240" s="27">
        <v>935049.14</v>
      </c>
      <c r="AR240" s="27">
        <v>140000</v>
      </c>
      <c r="AS240" s="27">
        <v>-40305.440000000002</v>
      </c>
      <c r="AT240" s="27">
        <v>0</v>
      </c>
      <c r="AU240" s="27">
        <v>0</v>
      </c>
      <c r="AV240" s="27">
        <v>0</v>
      </c>
      <c r="AW240" s="27">
        <v>0</v>
      </c>
      <c r="AX240" s="27">
        <v>99694.56</v>
      </c>
      <c r="AY240" s="27">
        <v>9074471.5899999999</v>
      </c>
      <c r="AZ240" s="27">
        <v>3926233.84</v>
      </c>
      <c r="BA240" s="27">
        <v>518607.2</v>
      </c>
      <c r="BB240" s="27">
        <v>279515.61</v>
      </c>
      <c r="BC240" s="27">
        <v>0</v>
      </c>
      <c r="BD240" s="27">
        <v>167109.46</v>
      </c>
      <c r="BE240" s="27">
        <v>181779.65</v>
      </c>
      <c r="BF240" s="27">
        <v>5073245.76</v>
      </c>
      <c r="BG240" s="27">
        <v>343857.15</v>
      </c>
      <c r="BH240" s="27">
        <v>0</v>
      </c>
      <c r="BI240" s="27">
        <v>812154.68</v>
      </c>
      <c r="BJ240" s="27">
        <v>271107.55</v>
      </c>
      <c r="BK240" s="27">
        <v>105431.53</v>
      </c>
      <c r="BL240" s="27">
        <v>1532550.91</v>
      </c>
      <c r="BM240" s="27">
        <v>366816.52</v>
      </c>
      <c r="BN240" s="27">
        <v>488613.9</v>
      </c>
      <c r="BO240" s="27">
        <v>452075.77</v>
      </c>
      <c r="BP240" s="27">
        <v>1307506.19</v>
      </c>
      <c r="BQ240" s="27">
        <v>393663.29</v>
      </c>
      <c r="BR240" s="27">
        <v>0</v>
      </c>
      <c r="BS240" s="27">
        <v>10421.76</v>
      </c>
      <c r="BT240" s="27">
        <v>0</v>
      </c>
      <c r="BU240" s="27">
        <v>404085.05</v>
      </c>
      <c r="BV240" s="27">
        <v>5041.7700000000004</v>
      </c>
      <c r="BW240" s="27">
        <v>508547.09</v>
      </c>
      <c r="BX240" s="27">
        <v>181626.2</v>
      </c>
      <c r="BY240" s="27">
        <v>0</v>
      </c>
      <c r="BZ240" s="27">
        <v>15.37</v>
      </c>
      <c r="CA240" s="27">
        <v>9012618.3399999999</v>
      </c>
      <c r="CB240" s="27">
        <v>63767.65</v>
      </c>
      <c r="CC240" s="27">
        <v>508547.09</v>
      </c>
      <c r="CD240" s="27">
        <v>8440303.5999999996</v>
      </c>
      <c r="CE240" s="27">
        <v>725361.24</v>
      </c>
      <c r="CF240" s="27">
        <v>7714942.3600000003</v>
      </c>
      <c r="CG240" s="27">
        <v>8611.0994832185552</v>
      </c>
      <c r="CH240" s="30">
        <v>85.53</v>
      </c>
      <c r="CI240" s="27">
        <v>35851.109201449799</v>
      </c>
      <c r="CJ240" s="30">
        <v>92.53</v>
      </c>
      <c r="CK240" s="27">
        <v>38060.435426348202</v>
      </c>
      <c r="CL240" s="27">
        <v>957237.22</v>
      </c>
      <c r="CM240" s="27">
        <v>51948</v>
      </c>
      <c r="CN240" s="27">
        <v>0</v>
      </c>
      <c r="CO240" s="27">
        <v>905289.22</v>
      </c>
      <c r="CP240" s="27">
        <v>0</v>
      </c>
      <c r="CQ240" s="27">
        <v>2711.01</v>
      </c>
    </row>
    <row r="241" spans="1:95">
      <c r="A241" s="26" t="s">
        <v>716</v>
      </c>
      <c r="B241" s="26" t="s">
        <v>725</v>
      </c>
      <c r="C241" s="26" t="s">
        <v>726</v>
      </c>
      <c r="D241" s="27">
        <v>146</v>
      </c>
      <c r="E241" s="27">
        <v>1180.78</v>
      </c>
      <c r="F241" s="28">
        <v>0.25</v>
      </c>
      <c r="G241" s="27">
        <v>1240.0899999999999</v>
      </c>
      <c r="H241" s="27">
        <v>1201.3599999999999</v>
      </c>
      <c r="I241" s="27">
        <v>55546052</v>
      </c>
      <c r="J241" s="29">
        <v>25</v>
      </c>
      <c r="K241" s="29">
        <v>25</v>
      </c>
      <c r="L241" s="29">
        <v>0</v>
      </c>
      <c r="M241" s="29">
        <v>0</v>
      </c>
      <c r="N241" s="29">
        <v>14.8</v>
      </c>
      <c r="O241" s="29">
        <v>39.799999999999997</v>
      </c>
      <c r="P241" s="27">
        <v>7620000</v>
      </c>
      <c r="Q241" s="27">
        <v>2059271.01</v>
      </c>
      <c r="R241" s="27">
        <v>1108224.43</v>
      </c>
      <c r="S241" s="27">
        <v>0</v>
      </c>
      <c r="T241" s="27">
        <v>5373570</v>
      </c>
      <c r="U241" s="27">
        <v>254718</v>
      </c>
      <c r="V241" s="27">
        <v>0</v>
      </c>
      <c r="W241" s="27">
        <v>0</v>
      </c>
      <c r="X241" s="27">
        <v>0</v>
      </c>
      <c r="Y241" s="27">
        <v>85636</v>
      </c>
      <c r="Z241" s="27">
        <v>350</v>
      </c>
      <c r="AA241" s="27">
        <v>8881769.4399999995</v>
      </c>
      <c r="AB241" s="27">
        <v>990</v>
      </c>
      <c r="AC241" s="27">
        <v>49388</v>
      </c>
      <c r="AD241" s="27">
        <v>18823.63</v>
      </c>
      <c r="AE241" s="27">
        <v>125</v>
      </c>
      <c r="AF241" s="27">
        <v>56550</v>
      </c>
      <c r="AG241" s="27">
        <v>12090</v>
      </c>
      <c r="AH241" s="27">
        <v>343608</v>
      </c>
      <c r="AI241" s="27">
        <v>7750</v>
      </c>
      <c r="AJ241" s="27">
        <v>8125</v>
      </c>
      <c r="AK241" s="27">
        <v>4235.3500000000004</v>
      </c>
      <c r="AL241" s="27">
        <v>0</v>
      </c>
      <c r="AM241" s="27">
        <v>2645.3</v>
      </c>
      <c r="AN241" s="27">
        <v>0</v>
      </c>
      <c r="AO241" s="27">
        <v>195455</v>
      </c>
      <c r="AP241" s="27">
        <v>699785.28</v>
      </c>
      <c r="AQ241" s="27">
        <v>1288845.8600000001</v>
      </c>
      <c r="AR241" s="27">
        <v>108765</v>
      </c>
      <c r="AS241" s="27">
        <v>0</v>
      </c>
      <c r="AT241" s="27">
        <v>0</v>
      </c>
      <c r="AU241" s="27">
        <v>0</v>
      </c>
      <c r="AV241" s="27">
        <v>0</v>
      </c>
      <c r="AW241" s="27">
        <v>0</v>
      </c>
      <c r="AX241" s="27">
        <v>108765</v>
      </c>
      <c r="AY241" s="27">
        <v>10979165.58</v>
      </c>
      <c r="AZ241" s="27">
        <v>3882378.5</v>
      </c>
      <c r="BA241" s="27">
        <v>582595.1</v>
      </c>
      <c r="BB241" s="27">
        <v>220246.05</v>
      </c>
      <c r="BC241" s="27">
        <v>1260</v>
      </c>
      <c r="BD241" s="27">
        <v>441248.48</v>
      </c>
      <c r="BE241" s="27">
        <v>297509.42</v>
      </c>
      <c r="BF241" s="27">
        <v>5425237.5499999998</v>
      </c>
      <c r="BG241" s="27">
        <v>260559.09</v>
      </c>
      <c r="BH241" s="27">
        <v>86783.4</v>
      </c>
      <c r="BI241" s="27">
        <v>893088.45</v>
      </c>
      <c r="BJ241" s="27">
        <v>492993.87</v>
      </c>
      <c r="BK241" s="27">
        <v>229507.5</v>
      </c>
      <c r="BL241" s="27">
        <v>1962932.31</v>
      </c>
      <c r="BM241" s="27">
        <v>400585.52</v>
      </c>
      <c r="BN241" s="27">
        <v>446093.76</v>
      </c>
      <c r="BO241" s="27">
        <v>467566.57</v>
      </c>
      <c r="BP241" s="27">
        <v>1314245.8500000001</v>
      </c>
      <c r="BQ241" s="27">
        <v>520939.99</v>
      </c>
      <c r="BR241" s="27">
        <v>0</v>
      </c>
      <c r="BS241" s="27">
        <v>92378.01</v>
      </c>
      <c r="BT241" s="27">
        <v>0</v>
      </c>
      <c r="BU241" s="27">
        <v>613318</v>
      </c>
      <c r="BV241" s="27">
        <v>4300869.57</v>
      </c>
      <c r="BW241" s="27">
        <v>588386.76</v>
      </c>
      <c r="BX241" s="27">
        <v>89336.61</v>
      </c>
      <c r="BY241" s="27">
        <v>0</v>
      </c>
      <c r="BZ241" s="27">
        <v>2789.14</v>
      </c>
      <c r="CA241" s="27">
        <v>14297115.789999999</v>
      </c>
      <c r="CB241" s="27">
        <v>4574732.26</v>
      </c>
      <c r="CC241" s="27">
        <v>588386.76</v>
      </c>
      <c r="CD241" s="27">
        <v>9133996.7699999996</v>
      </c>
      <c r="CE241" s="27">
        <v>907759.15</v>
      </c>
      <c r="CF241" s="27">
        <v>8226237.6200000001</v>
      </c>
      <c r="CG241" s="27">
        <v>6966.7826521451925</v>
      </c>
      <c r="CH241" s="30">
        <v>85.97</v>
      </c>
      <c r="CI241" s="27">
        <v>41377.0702570664</v>
      </c>
      <c r="CJ241" s="30">
        <v>90.51</v>
      </c>
      <c r="CK241" s="27">
        <v>42802.479725997102</v>
      </c>
      <c r="CL241" s="27">
        <v>2093769.19</v>
      </c>
      <c r="CM241" s="27">
        <v>271659.01</v>
      </c>
      <c r="CN241" s="27">
        <v>0</v>
      </c>
      <c r="CO241" s="27">
        <v>1822110.18</v>
      </c>
      <c r="CP241" s="27">
        <v>519.24</v>
      </c>
      <c r="CQ241" s="27">
        <v>0</v>
      </c>
    </row>
    <row r="242" spans="1:95">
      <c r="A242" s="26" t="s">
        <v>716</v>
      </c>
      <c r="B242" s="26" t="s">
        <v>727</v>
      </c>
      <c r="C242" s="26" t="s">
        <v>728</v>
      </c>
      <c r="D242" s="27">
        <v>108</v>
      </c>
      <c r="E242" s="27">
        <v>1506.49</v>
      </c>
      <c r="F242" s="28">
        <v>0.2</v>
      </c>
      <c r="G242" s="27">
        <v>1581.45</v>
      </c>
      <c r="H242" s="27">
        <v>1505.77</v>
      </c>
      <c r="I242" s="27">
        <v>78832314</v>
      </c>
      <c r="J242" s="29">
        <v>25</v>
      </c>
      <c r="K242" s="29">
        <v>25</v>
      </c>
      <c r="L242" s="29">
        <v>0</v>
      </c>
      <c r="M242" s="29">
        <v>0</v>
      </c>
      <c r="N242" s="29">
        <v>12.7</v>
      </c>
      <c r="O242" s="29">
        <v>37.700000000000003</v>
      </c>
      <c r="P242" s="27">
        <v>10560000</v>
      </c>
      <c r="Q242" s="27">
        <v>2624066.65</v>
      </c>
      <c r="R242" s="27">
        <v>851133.74</v>
      </c>
      <c r="S242" s="27">
        <v>0</v>
      </c>
      <c r="T242" s="27">
        <v>6672637</v>
      </c>
      <c r="U242" s="27">
        <v>472662</v>
      </c>
      <c r="V242" s="27">
        <v>0</v>
      </c>
      <c r="W242" s="27">
        <v>0</v>
      </c>
      <c r="X242" s="27">
        <v>0</v>
      </c>
      <c r="Y242" s="27">
        <v>0</v>
      </c>
      <c r="Z242" s="27">
        <v>350</v>
      </c>
      <c r="AA242" s="27">
        <v>10620849.390000001</v>
      </c>
      <c r="AB242" s="27">
        <v>0</v>
      </c>
      <c r="AC242" s="27">
        <v>61902</v>
      </c>
      <c r="AD242" s="27">
        <v>13894.01</v>
      </c>
      <c r="AE242" s="27">
        <v>375</v>
      </c>
      <c r="AF242" s="27">
        <v>43193</v>
      </c>
      <c r="AG242" s="27">
        <v>390</v>
      </c>
      <c r="AH242" s="27">
        <v>245760</v>
      </c>
      <c r="AI242" s="27">
        <v>3350</v>
      </c>
      <c r="AJ242" s="27">
        <v>3250</v>
      </c>
      <c r="AK242" s="27">
        <v>5619.39</v>
      </c>
      <c r="AL242" s="27">
        <v>0</v>
      </c>
      <c r="AM242" s="27">
        <v>0</v>
      </c>
      <c r="AN242" s="27">
        <v>0</v>
      </c>
      <c r="AO242" s="27">
        <v>293933.48</v>
      </c>
      <c r="AP242" s="27">
        <v>671666.88</v>
      </c>
      <c r="AQ242" s="27">
        <v>838339.31</v>
      </c>
      <c r="AR242" s="27">
        <v>0</v>
      </c>
      <c r="AS242" s="27">
        <v>0</v>
      </c>
      <c r="AT242" s="27">
        <v>0</v>
      </c>
      <c r="AU242" s="27">
        <v>0</v>
      </c>
      <c r="AV242" s="27">
        <v>0</v>
      </c>
      <c r="AW242" s="27">
        <v>0</v>
      </c>
      <c r="AX242" s="27">
        <v>0</v>
      </c>
      <c r="AY242" s="27">
        <v>12130855.58</v>
      </c>
      <c r="AZ242" s="27">
        <v>5020584.13</v>
      </c>
      <c r="BA242" s="27">
        <v>558915.9</v>
      </c>
      <c r="BB242" s="27">
        <v>427241.17</v>
      </c>
      <c r="BC242" s="27">
        <v>0</v>
      </c>
      <c r="BD242" s="27">
        <v>223090.83</v>
      </c>
      <c r="BE242" s="27">
        <v>298788.36</v>
      </c>
      <c r="BF242" s="27">
        <v>6528620.3899999997</v>
      </c>
      <c r="BG242" s="27">
        <v>320853.58</v>
      </c>
      <c r="BH242" s="27">
        <v>82663.25</v>
      </c>
      <c r="BI242" s="27">
        <v>891940.62</v>
      </c>
      <c r="BJ242" s="27">
        <v>310661.77</v>
      </c>
      <c r="BK242" s="27">
        <v>137495.43</v>
      </c>
      <c r="BL242" s="27">
        <v>1743614.65</v>
      </c>
      <c r="BM242" s="27">
        <v>334597.55</v>
      </c>
      <c r="BN242" s="27">
        <v>548225.84</v>
      </c>
      <c r="BO242" s="27">
        <v>623279.99</v>
      </c>
      <c r="BP242" s="27">
        <v>1506103.38</v>
      </c>
      <c r="BQ242" s="27">
        <v>530887.96</v>
      </c>
      <c r="BR242" s="27">
        <v>0</v>
      </c>
      <c r="BS242" s="27">
        <v>19076.79</v>
      </c>
      <c r="BT242" s="27">
        <v>0</v>
      </c>
      <c r="BU242" s="27">
        <v>549964.75</v>
      </c>
      <c r="BV242" s="27">
        <v>376432.53</v>
      </c>
      <c r="BW242" s="27">
        <v>724714.5</v>
      </c>
      <c r="BX242" s="27">
        <v>126453.47</v>
      </c>
      <c r="BY242" s="27">
        <v>0</v>
      </c>
      <c r="BZ242" s="27">
        <v>0</v>
      </c>
      <c r="CA242" s="27">
        <v>11555903.67</v>
      </c>
      <c r="CB242" s="27">
        <v>451731.28</v>
      </c>
      <c r="CC242" s="27">
        <v>724714.5</v>
      </c>
      <c r="CD242" s="27">
        <v>10379457.890000001</v>
      </c>
      <c r="CE242" s="27">
        <v>683761.06</v>
      </c>
      <c r="CF242" s="27">
        <v>9695696.8300000001</v>
      </c>
      <c r="CG242" s="27">
        <v>6435.9516691116432</v>
      </c>
      <c r="CH242" s="30">
        <v>107.71</v>
      </c>
      <c r="CI242" s="27">
        <v>42270.696685544499</v>
      </c>
      <c r="CJ242" s="30">
        <v>117.02</v>
      </c>
      <c r="CK242" s="27">
        <v>44229.897624337696</v>
      </c>
      <c r="CL242" s="27">
        <v>2426759.4</v>
      </c>
      <c r="CM242" s="27">
        <v>5247.97</v>
      </c>
      <c r="CN242" s="27">
        <v>0</v>
      </c>
      <c r="CO242" s="27">
        <v>2421511.4300000002</v>
      </c>
      <c r="CP242" s="27">
        <v>125178.84</v>
      </c>
      <c r="CQ242" s="27">
        <v>0</v>
      </c>
    </row>
    <row r="243" spans="1:95">
      <c r="A243" s="26" t="s">
        <v>716</v>
      </c>
      <c r="B243" s="26" t="s">
        <v>729</v>
      </c>
      <c r="C243" s="26" t="s">
        <v>730</v>
      </c>
      <c r="D243" s="27">
        <v>178</v>
      </c>
      <c r="E243" s="27">
        <v>14756.32</v>
      </c>
      <c r="F243" s="28">
        <v>0.39</v>
      </c>
      <c r="G243" s="27">
        <v>15613.28</v>
      </c>
      <c r="H243" s="27">
        <v>14407.35</v>
      </c>
      <c r="I243" s="27">
        <v>1106492262</v>
      </c>
      <c r="J243" s="29">
        <v>25</v>
      </c>
      <c r="K243" s="29">
        <v>25</v>
      </c>
      <c r="L243" s="29">
        <v>0</v>
      </c>
      <c r="M243" s="29">
        <v>0</v>
      </c>
      <c r="N243" s="29">
        <v>14.3</v>
      </c>
      <c r="O243" s="29">
        <v>39.299999999999997</v>
      </c>
      <c r="P243" s="27">
        <v>135625000</v>
      </c>
      <c r="Q243" s="27">
        <v>39849694.689999998</v>
      </c>
      <c r="R243" s="27">
        <v>9589976.5800000001</v>
      </c>
      <c r="S243" s="27">
        <v>0</v>
      </c>
      <c r="T243" s="27">
        <v>55387016</v>
      </c>
      <c r="U243" s="27">
        <v>6511644</v>
      </c>
      <c r="V243" s="27">
        <v>0</v>
      </c>
      <c r="W243" s="27">
        <v>0</v>
      </c>
      <c r="X243" s="27">
        <v>0</v>
      </c>
      <c r="Y243" s="27">
        <v>0</v>
      </c>
      <c r="Z243" s="27">
        <v>1400</v>
      </c>
      <c r="AA243" s="27">
        <v>111339731.27</v>
      </c>
      <c r="AB243" s="27">
        <v>0</v>
      </c>
      <c r="AC243" s="27">
        <v>592286</v>
      </c>
      <c r="AD243" s="27">
        <v>228095.61</v>
      </c>
      <c r="AE243" s="27">
        <v>11775</v>
      </c>
      <c r="AF243" s="27">
        <v>216613</v>
      </c>
      <c r="AG243" s="27">
        <v>1000740</v>
      </c>
      <c r="AH243" s="27">
        <v>3540294</v>
      </c>
      <c r="AI243" s="27">
        <v>883277</v>
      </c>
      <c r="AJ243" s="27">
        <v>388847.2</v>
      </c>
      <c r="AK243" s="27">
        <v>51397.77</v>
      </c>
      <c r="AL243" s="27">
        <v>0</v>
      </c>
      <c r="AM243" s="27">
        <v>1523520</v>
      </c>
      <c r="AN243" s="27">
        <v>0</v>
      </c>
      <c r="AO243" s="27">
        <v>1336607</v>
      </c>
      <c r="AP243" s="27">
        <v>9773452.5800000001</v>
      </c>
      <c r="AQ243" s="27">
        <v>11690223.039999999</v>
      </c>
      <c r="AR243" s="27">
        <v>21085356.640000001</v>
      </c>
      <c r="AS243" s="27">
        <v>0</v>
      </c>
      <c r="AT243" s="27">
        <v>32426.22</v>
      </c>
      <c r="AU243" s="27">
        <v>0</v>
      </c>
      <c r="AV243" s="27">
        <v>0</v>
      </c>
      <c r="AW243" s="27">
        <v>0</v>
      </c>
      <c r="AX243" s="27">
        <v>21117782.859999999</v>
      </c>
      <c r="AY243" s="27">
        <v>153921189.75</v>
      </c>
      <c r="AZ243" s="27">
        <v>55588490.579999998</v>
      </c>
      <c r="BA243" s="27">
        <v>7539142.2599999998</v>
      </c>
      <c r="BB243" s="27">
        <v>4019218.4</v>
      </c>
      <c r="BC243" s="27">
        <v>0</v>
      </c>
      <c r="BD243" s="27">
        <v>2245052.36</v>
      </c>
      <c r="BE243" s="27">
        <v>12078879.66</v>
      </c>
      <c r="BF243" s="27">
        <v>81470783.260000005</v>
      </c>
      <c r="BG243" s="27">
        <v>2129874.2400000002</v>
      </c>
      <c r="BH243" s="27">
        <v>524355.04</v>
      </c>
      <c r="BI243" s="27">
        <v>12834592.890000001</v>
      </c>
      <c r="BJ243" s="27">
        <v>2707658.7</v>
      </c>
      <c r="BK243" s="27">
        <v>1638193.89</v>
      </c>
      <c r="BL243" s="27">
        <v>19834674.760000002</v>
      </c>
      <c r="BM243" s="27">
        <v>4479919.49</v>
      </c>
      <c r="BN243" s="27">
        <v>5565184.21</v>
      </c>
      <c r="BO243" s="27">
        <v>6973603.1100000003</v>
      </c>
      <c r="BP243" s="27">
        <v>17018706.809999999</v>
      </c>
      <c r="BQ243" s="27">
        <v>6105837.6900000004</v>
      </c>
      <c r="BR243" s="27">
        <v>0</v>
      </c>
      <c r="BS243" s="27">
        <v>1688.1</v>
      </c>
      <c r="BT243" s="27">
        <v>0</v>
      </c>
      <c r="BU243" s="27">
        <v>6107525.79</v>
      </c>
      <c r="BV243" s="27">
        <v>16482312.689999999</v>
      </c>
      <c r="BW243" s="27">
        <v>8524475.75</v>
      </c>
      <c r="BX243" s="27">
        <v>8564</v>
      </c>
      <c r="BY243" s="27">
        <v>0</v>
      </c>
      <c r="BZ243" s="27">
        <v>1200</v>
      </c>
      <c r="CA243" s="27">
        <v>149448243.06</v>
      </c>
      <c r="CB243" s="27">
        <v>20234186.140000001</v>
      </c>
      <c r="CC243" s="27">
        <v>8524475.75</v>
      </c>
      <c r="CD243" s="27">
        <v>120689581.17</v>
      </c>
      <c r="CE243" s="27">
        <v>10969281.960000001</v>
      </c>
      <c r="CF243" s="27">
        <v>109720299.20999999</v>
      </c>
      <c r="CG243" s="27">
        <v>7435.4784397464946</v>
      </c>
      <c r="CH243" s="30">
        <v>981.25</v>
      </c>
      <c r="CI243" s="27">
        <v>52141.621034394899</v>
      </c>
      <c r="CJ243" s="30">
        <v>1045.1400000000001</v>
      </c>
      <c r="CK243" s="27">
        <v>54381.812436611399</v>
      </c>
      <c r="CL243" s="27">
        <v>8067117.0199999996</v>
      </c>
      <c r="CM243" s="27">
        <v>0</v>
      </c>
      <c r="CN243" s="27">
        <v>0</v>
      </c>
      <c r="CO243" s="27">
        <v>8067117.0199999996</v>
      </c>
      <c r="CP243" s="27">
        <v>30866588.989999998</v>
      </c>
      <c r="CQ243" s="27">
        <v>0</v>
      </c>
    </row>
    <row r="244" spans="1:95">
      <c r="A244" s="26" t="s">
        <v>716</v>
      </c>
      <c r="B244" s="26" t="s">
        <v>731</v>
      </c>
      <c r="C244" s="26" t="s">
        <v>732</v>
      </c>
      <c r="D244" s="27">
        <v>131</v>
      </c>
      <c r="E244" s="27">
        <v>1172.0999999999999</v>
      </c>
      <c r="F244" s="28">
        <v>0.17</v>
      </c>
      <c r="G244" s="27">
        <v>1234.28</v>
      </c>
      <c r="H244" s="27">
        <v>1153.68</v>
      </c>
      <c r="I244" s="27">
        <v>42332731</v>
      </c>
      <c r="J244" s="29">
        <v>25</v>
      </c>
      <c r="K244" s="29">
        <v>25</v>
      </c>
      <c r="L244" s="29">
        <v>0</v>
      </c>
      <c r="M244" s="29">
        <v>0</v>
      </c>
      <c r="N244" s="29">
        <v>14</v>
      </c>
      <c r="O244" s="29">
        <v>39</v>
      </c>
      <c r="P244" s="27">
        <v>5907756</v>
      </c>
      <c r="Q244" s="27">
        <v>1515696.97</v>
      </c>
      <c r="R244" s="27">
        <v>622914.57999999996</v>
      </c>
      <c r="S244" s="27">
        <v>66319.899999999994</v>
      </c>
      <c r="T244" s="27">
        <v>5421321</v>
      </c>
      <c r="U244" s="27">
        <v>511272</v>
      </c>
      <c r="V244" s="27">
        <v>0</v>
      </c>
      <c r="W244" s="27">
        <v>0</v>
      </c>
      <c r="X244" s="27">
        <v>0</v>
      </c>
      <c r="Y244" s="27">
        <v>90029</v>
      </c>
      <c r="Z244" s="27">
        <v>700</v>
      </c>
      <c r="AA244" s="27">
        <v>8228253.4500000002</v>
      </c>
      <c r="AB244" s="27">
        <v>0</v>
      </c>
      <c r="AC244" s="27">
        <v>47428</v>
      </c>
      <c r="AD244" s="27">
        <v>17826.37</v>
      </c>
      <c r="AE244" s="27">
        <v>125</v>
      </c>
      <c r="AF244" s="27">
        <v>19663</v>
      </c>
      <c r="AG244" s="27">
        <v>0</v>
      </c>
      <c r="AH244" s="27">
        <v>236529</v>
      </c>
      <c r="AI244" s="27">
        <v>4516</v>
      </c>
      <c r="AJ244" s="27">
        <v>6500</v>
      </c>
      <c r="AK244" s="27">
        <v>4266.72</v>
      </c>
      <c r="AL244" s="27">
        <v>0</v>
      </c>
      <c r="AM244" s="27">
        <v>0</v>
      </c>
      <c r="AN244" s="27">
        <v>0</v>
      </c>
      <c r="AO244" s="27">
        <v>993265.32</v>
      </c>
      <c r="AP244" s="27">
        <v>1330119.4099999999</v>
      </c>
      <c r="AQ244" s="27">
        <v>749133.56</v>
      </c>
      <c r="AR244" s="27">
        <v>361906.37</v>
      </c>
      <c r="AS244" s="27">
        <v>11437.54</v>
      </c>
      <c r="AT244" s="27">
        <v>0</v>
      </c>
      <c r="AU244" s="27">
        <v>0</v>
      </c>
      <c r="AV244" s="27">
        <v>0</v>
      </c>
      <c r="AW244" s="27">
        <v>0</v>
      </c>
      <c r="AX244" s="27">
        <v>373343.91</v>
      </c>
      <c r="AY244" s="27">
        <v>10680850.33</v>
      </c>
      <c r="AZ244" s="27">
        <v>4232655.72</v>
      </c>
      <c r="BA244" s="27">
        <v>637645.77</v>
      </c>
      <c r="BB244" s="27">
        <v>336384.25</v>
      </c>
      <c r="BC244" s="27">
        <v>0</v>
      </c>
      <c r="BD244" s="27">
        <v>348949.76000000001</v>
      </c>
      <c r="BE244" s="27">
        <v>67768.41</v>
      </c>
      <c r="BF244" s="27">
        <v>5623403.9100000001</v>
      </c>
      <c r="BG244" s="27">
        <v>186548.14</v>
      </c>
      <c r="BH244" s="27">
        <v>101804.46</v>
      </c>
      <c r="BI244" s="27">
        <v>1081444.68</v>
      </c>
      <c r="BJ244" s="27">
        <v>467904.49</v>
      </c>
      <c r="BK244" s="27">
        <v>209507.66</v>
      </c>
      <c r="BL244" s="27">
        <v>2047209.43</v>
      </c>
      <c r="BM244" s="27">
        <v>363245.56</v>
      </c>
      <c r="BN244" s="27">
        <v>303193.78999999998</v>
      </c>
      <c r="BO244" s="27">
        <v>451893.53</v>
      </c>
      <c r="BP244" s="27">
        <v>1118332.8799999999</v>
      </c>
      <c r="BQ244" s="27">
        <v>476518.86</v>
      </c>
      <c r="BR244" s="27">
        <v>0</v>
      </c>
      <c r="BS244" s="27">
        <v>15766.66</v>
      </c>
      <c r="BT244" s="27">
        <v>0</v>
      </c>
      <c r="BU244" s="27">
        <v>492285.52</v>
      </c>
      <c r="BV244" s="27">
        <v>37365.89</v>
      </c>
      <c r="BW244" s="27">
        <v>442317.19</v>
      </c>
      <c r="BX244" s="27">
        <v>119993.67</v>
      </c>
      <c r="BY244" s="27">
        <v>0</v>
      </c>
      <c r="BZ244" s="27">
        <v>0</v>
      </c>
      <c r="CA244" s="27">
        <v>9880908.4900000002</v>
      </c>
      <c r="CB244" s="27">
        <v>157097.54</v>
      </c>
      <c r="CC244" s="27">
        <v>442317.19</v>
      </c>
      <c r="CD244" s="27">
        <v>9281493.7599999998</v>
      </c>
      <c r="CE244" s="27">
        <v>650193.92000000004</v>
      </c>
      <c r="CF244" s="27">
        <v>8631299.8399999999</v>
      </c>
      <c r="CG244" s="27">
        <v>7363.9619827659762</v>
      </c>
      <c r="CH244" s="30">
        <v>87.46</v>
      </c>
      <c r="CI244" s="27">
        <v>43315.229018980099</v>
      </c>
      <c r="CJ244" s="30">
        <v>91.46</v>
      </c>
      <c r="CK244" s="27">
        <v>44940.467308112798</v>
      </c>
      <c r="CL244" s="27">
        <v>1203305.3999999999</v>
      </c>
      <c r="CM244" s="27">
        <v>26226.7</v>
      </c>
      <c r="CN244" s="27">
        <v>0</v>
      </c>
      <c r="CO244" s="27">
        <v>1177078.7</v>
      </c>
      <c r="CP244" s="27">
        <v>768439.65</v>
      </c>
      <c r="CQ244" s="27">
        <v>0</v>
      </c>
    </row>
    <row r="245" spans="1:95">
      <c r="A245" s="26" t="s">
        <v>733</v>
      </c>
      <c r="B245" s="26" t="s">
        <v>734</v>
      </c>
      <c r="C245" s="26" t="s">
        <v>735</v>
      </c>
      <c r="D245" s="27">
        <v>178</v>
      </c>
      <c r="E245" s="27">
        <v>1235.28</v>
      </c>
      <c r="F245" s="28">
        <v>0</v>
      </c>
      <c r="G245" s="27">
        <v>1304.3599999999999</v>
      </c>
      <c r="H245" s="27">
        <v>1323.09</v>
      </c>
      <c r="I245" s="27">
        <v>50493005</v>
      </c>
      <c r="J245" s="29">
        <v>25</v>
      </c>
      <c r="K245" s="29">
        <v>25</v>
      </c>
      <c r="L245" s="29">
        <v>0</v>
      </c>
      <c r="M245" s="29">
        <v>0</v>
      </c>
      <c r="N245" s="29">
        <v>13.5</v>
      </c>
      <c r="O245" s="29">
        <v>38.5</v>
      </c>
      <c r="P245" s="27">
        <v>9228034.8499999996</v>
      </c>
      <c r="Q245" s="27">
        <v>1896333.9</v>
      </c>
      <c r="R245" s="27">
        <v>806443.33</v>
      </c>
      <c r="S245" s="27">
        <v>0</v>
      </c>
      <c r="T245" s="27">
        <v>6088224</v>
      </c>
      <c r="U245" s="27">
        <v>0</v>
      </c>
      <c r="V245" s="27">
        <v>0</v>
      </c>
      <c r="W245" s="27">
        <v>0</v>
      </c>
      <c r="X245" s="27">
        <v>0</v>
      </c>
      <c r="Y245" s="27">
        <v>55771</v>
      </c>
      <c r="Z245" s="27">
        <v>6050</v>
      </c>
      <c r="AA245" s="27">
        <v>8852822.2300000004</v>
      </c>
      <c r="AB245" s="27">
        <v>0</v>
      </c>
      <c r="AC245" s="27">
        <v>54392</v>
      </c>
      <c r="AD245" s="27">
        <v>14667.16</v>
      </c>
      <c r="AE245" s="27">
        <v>0</v>
      </c>
      <c r="AF245" s="27">
        <v>30030</v>
      </c>
      <c r="AG245" s="27">
        <v>1170</v>
      </c>
      <c r="AH245" s="27">
        <v>399840</v>
      </c>
      <c r="AI245" s="27">
        <v>750</v>
      </c>
      <c r="AJ245" s="27">
        <v>241042</v>
      </c>
      <c r="AK245" s="27">
        <v>4892.38</v>
      </c>
      <c r="AL245" s="27">
        <v>0</v>
      </c>
      <c r="AM245" s="27">
        <v>0</v>
      </c>
      <c r="AN245" s="27">
        <v>0</v>
      </c>
      <c r="AO245" s="27">
        <v>449143.22</v>
      </c>
      <c r="AP245" s="27">
        <v>1195926.76</v>
      </c>
      <c r="AQ245" s="27">
        <v>2474926.58</v>
      </c>
      <c r="AR245" s="27">
        <v>259184.76</v>
      </c>
      <c r="AS245" s="27">
        <v>0</v>
      </c>
      <c r="AT245" s="27">
        <v>0</v>
      </c>
      <c r="AU245" s="27">
        <v>8327.23</v>
      </c>
      <c r="AV245" s="27">
        <v>78250.149999999994</v>
      </c>
      <c r="AW245" s="27">
        <v>0</v>
      </c>
      <c r="AX245" s="27">
        <v>345762.14</v>
      </c>
      <c r="AY245" s="27">
        <v>12869437.710000001</v>
      </c>
      <c r="AZ245" s="27">
        <v>4395976.1100000003</v>
      </c>
      <c r="BA245" s="27">
        <v>851078.4</v>
      </c>
      <c r="BB245" s="27">
        <v>290317</v>
      </c>
      <c r="BC245" s="27">
        <v>0</v>
      </c>
      <c r="BD245" s="27">
        <v>1118036.1299999999</v>
      </c>
      <c r="BE245" s="27">
        <v>91174.42</v>
      </c>
      <c r="BF245" s="27">
        <v>6746582.0599999996</v>
      </c>
      <c r="BG245" s="27">
        <v>433275.79</v>
      </c>
      <c r="BH245" s="27">
        <v>317621.25</v>
      </c>
      <c r="BI245" s="27">
        <v>1528570.7</v>
      </c>
      <c r="BJ245" s="27">
        <v>272202.90999999997</v>
      </c>
      <c r="BK245" s="27">
        <v>276650.45</v>
      </c>
      <c r="BL245" s="27">
        <v>2828321.1</v>
      </c>
      <c r="BM245" s="27">
        <v>512894.49</v>
      </c>
      <c r="BN245" s="27">
        <v>689796.48</v>
      </c>
      <c r="BO245" s="27">
        <v>704214.4</v>
      </c>
      <c r="BP245" s="27">
        <v>1906905.37</v>
      </c>
      <c r="BQ245" s="27">
        <v>534917.21</v>
      </c>
      <c r="BR245" s="27">
        <v>0</v>
      </c>
      <c r="BS245" s="27">
        <v>142261.65</v>
      </c>
      <c r="BT245" s="27">
        <v>0</v>
      </c>
      <c r="BU245" s="27">
        <v>677178.86</v>
      </c>
      <c r="BV245" s="27">
        <v>0</v>
      </c>
      <c r="BW245" s="27">
        <v>853308.44</v>
      </c>
      <c r="BX245" s="27">
        <v>197708.38</v>
      </c>
      <c r="BY245" s="27">
        <v>0</v>
      </c>
      <c r="BZ245" s="27">
        <v>12165.84</v>
      </c>
      <c r="CA245" s="27">
        <v>13222170.050000001</v>
      </c>
      <c r="CB245" s="27">
        <v>123256.26</v>
      </c>
      <c r="CC245" s="27">
        <v>853308.44</v>
      </c>
      <c r="CD245" s="27">
        <v>12245605.35</v>
      </c>
      <c r="CE245" s="27">
        <v>2302759.56</v>
      </c>
      <c r="CF245" s="27">
        <v>9942845.7899999991</v>
      </c>
      <c r="CG245" s="27">
        <v>8049.0623907130366</v>
      </c>
      <c r="CH245" s="30">
        <v>96.22</v>
      </c>
      <c r="CI245" s="27">
        <v>39345.889627935998</v>
      </c>
      <c r="CJ245" s="30">
        <v>107.2</v>
      </c>
      <c r="CK245" s="27">
        <v>41109.276305970103</v>
      </c>
      <c r="CL245" s="27">
        <v>451825.43</v>
      </c>
      <c r="CM245" s="27">
        <v>31221.24</v>
      </c>
      <c r="CN245" s="27">
        <v>0</v>
      </c>
      <c r="CO245" s="27">
        <v>420604.19</v>
      </c>
      <c r="CP245" s="27">
        <v>0</v>
      </c>
      <c r="CQ245" s="27">
        <v>0</v>
      </c>
    </row>
    <row r="246" spans="1:95">
      <c r="A246" s="26" t="s">
        <v>733</v>
      </c>
      <c r="B246" s="26" t="s">
        <v>736</v>
      </c>
      <c r="C246" s="26" t="s">
        <v>737</v>
      </c>
      <c r="D246" s="27">
        <v>242</v>
      </c>
      <c r="E246" s="27">
        <v>2740.89</v>
      </c>
      <c r="F246" s="28">
        <v>0.16</v>
      </c>
      <c r="G246" s="27">
        <v>2897.9</v>
      </c>
      <c r="H246" s="27">
        <v>2827.55</v>
      </c>
      <c r="I246" s="27">
        <v>121426073</v>
      </c>
      <c r="J246" s="29">
        <v>25</v>
      </c>
      <c r="K246" s="29">
        <v>25</v>
      </c>
      <c r="L246" s="29">
        <v>0</v>
      </c>
      <c r="M246" s="29">
        <v>0</v>
      </c>
      <c r="N246" s="29">
        <v>12</v>
      </c>
      <c r="O246" s="29">
        <v>37</v>
      </c>
      <c r="P246" s="27">
        <v>11140000</v>
      </c>
      <c r="Q246" s="27">
        <v>4164232.03</v>
      </c>
      <c r="R246" s="27">
        <v>1846736.56</v>
      </c>
      <c r="S246" s="27">
        <v>0</v>
      </c>
      <c r="T246" s="27">
        <v>12902988</v>
      </c>
      <c r="U246" s="27">
        <v>336744</v>
      </c>
      <c r="V246" s="27">
        <v>0</v>
      </c>
      <c r="W246" s="27">
        <v>0</v>
      </c>
      <c r="X246" s="27">
        <v>0</v>
      </c>
      <c r="Y246" s="27">
        <v>223819</v>
      </c>
      <c r="Z246" s="27">
        <v>0</v>
      </c>
      <c r="AA246" s="27">
        <v>19474519.59</v>
      </c>
      <c r="AB246" s="27">
        <v>0</v>
      </c>
      <c r="AC246" s="27">
        <v>116241</v>
      </c>
      <c r="AD246" s="27">
        <v>85422.34</v>
      </c>
      <c r="AE246" s="27">
        <v>525</v>
      </c>
      <c r="AF246" s="27">
        <v>29900</v>
      </c>
      <c r="AG246" s="27">
        <v>1560</v>
      </c>
      <c r="AH246" s="27">
        <v>549106</v>
      </c>
      <c r="AI246" s="27">
        <v>14850</v>
      </c>
      <c r="AJ246" s="27">
        <v>50379.08</v>
      </c>
      <c r="AK246" s="27">
        <v>10292</v>
      </c>
      <c r="AL246" s="27">
        <v>0</v>
      </c>
      <c r="AM246" s="27">
        <v>0</v>
      </c>
      <c r="AN246" s="27">
        <v>0</v>
      </c>
      <c r="AO246" s="27">
        <v>1224430.71</v>
      </c>
      <c r="AP246" s="27">
        <v>2082706.13</v>
      </c>
      <c r="AQ246" s="27">
        <v>1944672.37</v>
      </c>
      <c r="AR246" s="27">
        <v>1186051.71</v>
      </c>
      <c r="AS246" s="27">
        <v>0</v>
      </c>
      <c r="AT246" s="27">
        <v>0</v>
      </c>
      <c r="AU246" s="27">
        <v>1000</v>
      </c>
      <c r="AV246" s="27">
        <v>0</v>
      </c>
      <c r="AW246" s="27">
        <v>0</v>
      </c>
      <c r="AX246" s="27">
        <v>1187051.71</v>
      </c>
      <c r="AY246" s="27">
        <v>24688949.800000001</v>
      </c>
      <c r="AZ246" s="27">
        <v>8023031.3600000003</v>
      </c>
      <c r="BA246" s="27">
        <v>1562542.32</v>
      </c>
      <c r="BB246" s="27">
        <v>658582.44999999995</v>
      </c>
      <c r="BC246" s="27">
        <v>0</v>
      </c>
      <c r="BD246" s="27">
        <v>542279</v>
      </c>
      <c r="BE246" s="27">
        <v>835558.51</v>
      </c>
      <c r="BF246" s="27">
        <v>11621993.640000001</v>
      </c>
      <c r="BG246" s="27">
        <v>519803.57</v>
      </c>
      <c r="BH246" s="27">
        <v>233551.35</v>
      </c>
      <c r="BI246" s="27">
        <v>2191643.6800000002</v>
      </c>
      <c r="BJ246" s="27">
        <v>795495.89</v>
      </c>
      <c r="BK246" s="27">
        <v>197797.29</v>
      </c>
      <c r="BL246" s="27">
        <v>3938291.78</v>
      </c>
      <c r="BM246" s="27">
        <v>907348.13</v>
      </c>
      <c r="BN246" s="27">
        <v>1093439.97</v>
      </c>
      <c r="BO246" s="27">
        <v>1344268.66</v>
      </c>
      <c r="BP246" s="27">
        <v>3345056.76</v>
      </c>
      <c r="BQ246" s="27">
        <v>1179409.4099999999</v>
      </c>
      <c r="BR246" s="27">
        <v>0</v>
      </c>
      <c r="BS246" s="27">
        <v>404354.6</v>
      </c>
      <c r="BT246" s="27">
        <v>0</v>
      </c>
      <c r="BU246" s="27">
        <v>1583764.01</v>
      </c>
      <c r="BV246" s="27">
        <v>3205846.85</v>
      </c>
      <c r="BW246" s="27">
        <v>1002371.13</v>
      </c>
      <c r="BX246" s="27">
        <v>114794.43</v>
      </c>
      <c r="BY246" s="27">
        <v>0</v>
      </c>
      <c r="BZ246" s="27">
        <v>837.44</v>
      </c>
      <c r="CA246" s="27">
        <v>24812956.039999999</v>
      </c>
      <c r="CB246" s="27">
        <v>3694147.29</v>
      </c>
      <c r="CC246" s="27">
        <v>1002371.13</v>
      </c>
      <c r="CD246" s="27">
        <v>20116437.620000001</v>
      </c>
      <c r="CE246" s="27">
        <v>2384163.2999999998</v>
      </c>
      <c r="CF246" s="27">
        <v>17732274.32</v>
      </c>
      <c r="CG246" s="27">
        <v>6469.5315463225452</v>
      </c>
      <c r="CH246" s="30">
        <v>187.87</v>
      </c>
      <c r="CI246" s="27">
        <v>40970.353861712902</v>
      </c>
      <c r="CJ246" s="30">
        <v>207.23</v>
      </c>
      <c r="CK246" s="27">
        <v>43126.059402596104</v>
      </c>
      <c r="CL246" s="27">
        <v>2703916.03</v>
      </c>
      <c r="CM246" s="27">
        <v>46873.73</v>
      </c>
      <c r="CN246" s="27">
        <v>0</v>
      </c>
      <c r="CO246" s="27">
        <v>2657042.2999999998</v>
      </c>
      <c r="CP246" s="27">
        <v>87098.98</v>
      </c>
      <c r="CQ246" s="27">
        <v>0</v>
      </c>
    </row>
    <row r="247" spans="1:95">
      <c r="A247" s="26" t="s">
        <v>733</v>
      </c>
      <c r="B247" s="26" t="s">
        <v>738</v>
      </c>
      <c r="C247" s="26" t="s">
        <v>739</v>
      </c>
      <c r="D247" s="27">
        <v>88</v>
      </c>
      <c r="E247" s="27">
        <v>500.12</v>
      </c>
      <c r="F247" s="28">
        <v>-0.05</v>
      </c>
      <c r="G247" s="27">
        <v>532.63</v>
      </c>
      <c r="H247" s="27">
        <v>530.80999999999995</v>
      </c>
      <c r="I247" s="27">
        <v>18799672</v>
      </c>
      <c r="J247" s="29">
        <v>25</v>
      </c>
      <c r="K247" s="29">
        <v>25</v>
      </c>
      <c r="L247" s="29">
        <v>0</v>
      </c>
      <c r="M247" s="29">
        <v>0</v>
      </c>
      <c r="N247" s="29">
        <v>7</v>
      </c>
      <c r="O247" s="29">
        <v>32</v>
      </c>
      <c r="P247" s="27">
        <v>835000</v>
      </c>
      <c r="Q247" s="27">
        <v>553469.61</v>
      </c>
      <c r="R247" s="27">
        <v>178246.53</v>
      </c>
      <c r="S247" s="27">
        <v>0</v>
      </c>
      <c r="T247" s="27">
        <v>2492560</v>
      </c>
      <c r="U247" s="27">
        <v>12150</v>
      </c>
      <c r="V247" s="27">
        <v>0</v>
      </c>
      <c r="W247" s="27">
        <v>0</v>
      </c>
      <c r="X247" s="27">
        <v>0</v>
      </c>
      <c r="Y247" s="27">
        <v>63461</v>
      </c>
      <c r="Z247" s="27">
        <v>700</v>
      </c>
      <c r="AA247" s="27">
        <v>3300587.14</v>
      </c>
      <c r="AB247" s="27">
        <v>0</v>
      </c>
      <c r="AC247" s="27">
        <v>21822</v>
      </c>
      <c r="AD247" s="27">
        <v>0</v>
      </c>
      <c r="AE247" s="27">
        <v>0</v>
      </c>
      <c r="AF247" s="27">
        <v>715</v>
      </c>
      <c r="AG247" s="27">
        <v>0</v>
      </c>
      <c r="AH247" s="27">
        <v>132000</v>
      </c>
      <c r="AI247" s="27">
        <v>500</v>
      </c>
      <c r="AJ247" s="27">
        <v>0</v>
      </c>
      <c r="AK247" s="27">
        <v>0</v>
      </c>
      <c r="AL247" s="27">
        <v>0</v>
      </c>
      <c r="AM247" s="27">
        <v>83000</v>
      </c>
      <c r="AN247" s="27">
        <v>0</v>
      </c>
      <c r="AO247" s="27">
        <v>40228</v>
      </c>
      <c r="AP247" s="27">
        <v>278265</v>
      </c>
      <c r="AQ247" s="27">
        <v>399908.08</v>
      </c>
      <c r="AR247" s="27">
        <v>0</v>
      </c>
      <c r="AS247" s="27">
        <v>0</v>
      </c>
      <c r="AT247" s="27">
        <v>0</v>
      </c>
      <c r="AU247" s="27">
        <v>0</v>
      </c>
      <c r="AV247" s="27">
        <v>0</v>
      </c>
      <c r="AW247" s="27">
        <v>0</v>
      </c>
      <c r="AX247" s="27">
        <v>0</v>
      </c>
      <c r="AY247" s="27">
        <v>3978760.22</v>
      </c>
      <c r="AZ247" s="27">
        <v>1991579.66</v>
      </c>
      <c r="BA247" s="27">
        <v>268665.8</v>
      </c>
      <c r="BB247" s="27">
        <v>143238.10999999999</v>
      </c>
      <c r="BC247" s="27">
        <v>0</v>
      </c>
      <c r="BD247" s="27">
        <v>156782.71</v>
      </c>
      <c r="BE247" s="27">
        <v>46598.73</v>
      </c>
      <c r="BF247" s="27">
        <v>2606865.0099999998</v>
      </c>
      <c r="BG247" s="27">
        <v>121187.92</v>
      </c>
      <c r="BH247" s="27">
        <v>39509.089999999997</v>
      </c>
      <c r="BI247" s="27">
        <v>336771.78</v>
      </c>
      <c r="BJ247" s="27">
        <v>151045.19</v>
      </c>
      <c r="BK247" s="27">
        <v>57632.69</v>
      </c>
      <c r="BL247" s="27">
        <v>706146.67</v>
      </c>
      <c r="BM247" s="27">
        <v>154362.10999999999</v>
      </c>
      <c r="BN247" s="27">
        <v>128747.83</v>
      </c>
      <c r="BO247" s="27">
        <v>250618.86</v>
      </c>
      <c r="BP247" s="27">
        <v>533728.80000000005</v>
      </c>
      <c r="BQ247" s="27">
        <v>104137.86</v>
      </c>
      <c r="BR247" s="27">
        <v>0</v>
      </c>
      <c r="BS247" s="27">
        <v>0</v>
      </c>
      <c r="BT247" s="27">
        <v>0</v>
      </c>
      <c r="BU247" s="27">
        <v>104137.86</v>
      </c>
      <c r="BV247" s="27">
        <v>0</v>
      </c>
      <c r="BW247" s="27">
        <v>65971</v>
      </c>
      <c r="BX247" s="27">
        <v>0</v>
      </c>
      <c r="BY247" s="27">
        <v>0</v>
      </c>
      <c r="BZ247" s="27">
        <v>11474.54</v>
      </c>
      <c r="CA247" s="27">
        <v>4028323.88</v>
      </c>
      <c r="CB247" s="27">
        <v>35450.43</v>
      </c>
      <c r="CC247" s="27">
        <v>65971</v>
      </c>
      <c r="CD247" s="27">
        <v>3926902.45</v>
      </c>
      <c r="CE247" s="27">
        <v>351424.44</v>
      </c>
      <c r="CF247" s="27">
        <v>3575478.01</v>
      </c>
      <c r="CG247" s="27">
        <v>7149.2402023514351</v>
      </c>
      <c r="CH247" s="30">
        <v>45</v>
      </c>
      <c r="CI247" s="27">
        <v>36157.431111111102</v>
      </c>
      <c r="CJ247" s="30">
        <v>49</v>
      </c>
      <c r="CK247" s="27">
        <v>38311.722448979599</v>
      </c>
      <c r="CL247" s="27">
        <v>1090645.04</v>
      </c>
      <c r="CM247" s="27">
        <v>29149.97</v>
      </c>
      <c r="CN247" s="27">
        <v>0</v>
      </c>
      <c r="CO247" s="27">
        <v>1061495.07</v>
      </c>
      <c r="CP247" s="27">
        <v>729733.08</v>
      </c>
      <c r="CQ247" s="27">
        <v>2495.1799999999998</v>
      </c>
    </row>
    <row r="248" spans="1:95">
      <c r="A248" s="26" t="s">
        <v>733</v>
      </c>
      <c r="B248" s="26" t="s">
        <v>740</v>
      </c>
      <c r="C248" s="26" t="s">
        <v>741</v>
      </c>
      <c r="D248" s="27">
        <v>60</v>
      </c>
      <c r="E248" s="27">
        <v>638.54999999999995</v>
      </c>
      <c r="F248" s="28">
        <v>0.12</v>
      </c>
      <c r="G248" s="27">
        <v>672.22</v>
      </c>
      <c r="H248" s="27">
        <v>679.77</v>
      </c>
      <c r="I248" s="27">
        <v>21738028</v>
      </c>
      <c r="J248" s="29">
        <v>25</v>
      </c>
      <c r="K248" s="29">
        <v>25</v>
      </c>
      <c r="L248" s="29">
        <v>0</v>
      </c>
      <c r="M248" s="29">
        <v>0</v>
      </c>
      <c r="N248" s="29">
        <v>14.3</v>
      </c>
      <c r="O248" s="29">
        <v>39.299999999999997</v>
      </c>
      <c r="P248" s="27">
        <v>3025000</v>
      </c>
      <c r="Q248" s="27">
        <v>780411.61</v>
      </c>
      <c r="R248" s="27">
        <v>229348.79</v>
      </c>
      <c r="S248" s="27">
        <v>0</v>
      </c>
      <c r="T248" s="27">
        <v>3249491</v>
      </c>
      <c r="U248" s="27">
        <v>0</v>
      </c>
      <c r="V248" s="27">
        <v>0</v>
      </c>
      <c r="W248" s="27">
        <v>0</v>
      </c>
      <c r="X248" s="27">
        <v>0</v>
      </c>
      <c r="Y248" s="27">
        <v>87317</v>
      </c>
      <c r="Z248" s="27">
        <v>0</v>
      </c>
      <c r="AA248" s="27">
        <v>4346568.4000000004</v>
      </c>
      <c r="AB248" s="27">
        <v>0</v>
      </c>
      <c r="AC248" s="27">
        <v>27945</v>
      </c>
      <c r="AD248" s="27">
        <v>2582.25</v>
      </c>
      <c r="AE248" s="27">
        <v>0</v>
      </c>
      <c r="AF248" s="27">
        <v>2600</v>
      </c>
      <c r="AG248" s="27">
        <v>195</v>
      </c>
      <c r="AH248" s="27">
        <v>175200</v>
      </c>
      <c r="AI248" s="27">
        <v>0</v>
      </c>
      <c r="AJ248" s="27">
        <v>30875</v>
      </c>
      <c r="AK248" s="27">
        <v>2493.5500000000002</v>
      </c>
      <c r="AL248" s="27">
        <v>0</v>
      </c>
      <c r="AM248" s="27">
        <v>93000</v>
      </c>
      <c r="AN248" s="27">
        <v>0</v>
      </c>
      <c r="AO248" s="27">
        <v>113329</v>
      </c>
      <c r="AP248" s="27">
        <v>448219.8</v>
      </c>
      <c r="AQ248" s="27">
        <v>419942.76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5214730.96</v>
      </c>
      <c r="AZ248" s="27">
        <v>2180819.41</v>
      </c>
      <c r="BA248" s="27">
        <v>306394.96999999997</v>
      </c>
      <c r="BB248" s="27">
        <v>169061.65</v>
      </c>
      <c r="BC248" s="27">
        <v>0</v>
      </c>
      <c r="BD248" s="27">
        <v>138088.63</v>
      </c>
      <c r="BE248" s="27">
        <v>166729.82999999999</v>
      </c>
      <c r="BF248" s="27">
        <v>2961094.49</v>
      </c>
      <c r="BG248" s="27">
        <v>236414.3</v>
      </c>
      <c r="BH248" s="27">
        <v>0</v>
      </c>
      <c r="BI248" s="27">
        <v>512273</v>
      </c>
      <c r="BJ248" s="27">
        <v>272008.89</v>
      </c>
      <c r="BK248" s="27">
        <v>21701.29</v>
      </c>
      <c r="BL248" s="27">
        <v>1042397.48</v>
      </c>
      <c r="BM248" s="27">
        <v>161961.23000000001</v>
      </c>
      <c r="BN248" s="27">
        <v>294995.48</v>
      </c>
      <c r="BO248" s="27">
        <v>289395.78999999998</v>
      </c>
      <c r="BP248" s="27">
        <v>746352.5</v>
      </c>
      <c r="BQ248" s="27">
        <v>238332.69</v>
      </c>
      <c r="BR248" s="27">
        <v>0</v>
      </c>
      <c r="BS248" s="27">
        <v>0</v>
      </c>
      <c r="BT248" s="27">
        <v>0</v>
      </c>
      <c r="BU248" s="27">
        <v>238332.69</v>
      </c>
      <c r="BV248" s="27">
        <v>88391.32</v>
      </c>
      <c r="BW248" s="27">
        <v>198927.5</v>
      </c>
      <c r="BX248" s="27">
        <v>0</v>
      </c>
      <c r="BY248" s="27">
        <v>0</v>
      </c>
      <c r="BZ248" s="27">
        <v>2950</v>
      </c>
      <c r="CA248" s="27">
        <v>5278445.9800000004</v>
      </c>
      <c r="CB248" s="27">
        <v>312682.53999999998</v>
      </c>
      <c r="CC248" s="27">
        <v>198927.5</v>
      </c>
      <c r="CD248" s="27">
        <v>4766835.9400000004</v>
      </c>
      <c r="CE248" s="27">
        <v>353105.41</v>
      </c>
      <c r="CF248" s="27">
        <v>4413730.53</v>
      </c>
      <c r="CG248" s="27">
        <v>6912.1142118863054</v>
      </c>
      <c r="CH248" s="30">
        <v>50.38</v>
      </c>
      <c r="CI248" s="27">
        <v>39118.381500595497</v>
      </c>
      <c r="CJ248" s="30">
        <v>55.38</v>
      </c>
      <c r="CK248" s="27">
        <v>41234.3860599494</v>
      </c>
      <c r="CL248" s="27">
        <v>1569725.6</v>
      </c>
      <c r="CM248" s="27">
        <v>27474.73</v>
      </c>
      <c r="CN248" s="27">
        <v>0</v>
      </c>
      <c r="CO248" s="27">
        <v>1542250.87</v>
      </c>
      <c r="CP248" s="27">
        <v>139248.26</v>
      </c>
      <c r="CQ248" s="27">
        <v>0</v>
      </c>
    </row>
    <row r="249" spans="1:95">
      <c r="A249" s="26" t="s">
        <v>733</v>
      </c>
      <c r="B249" s="26" t="s">
        <v>742</v>
      </c>
      <c r="C249" s="26" t="s">
        <v>743</v>
      </c>
      <c r="D249" s="27">
        <v>185</v>
      </c>
      <c r="E249" s="27">
        <v>1170.55</v>
      </c>
      <c r="F249" s="28">
        <v>0.02</v>
      </c>
      <c r="G249" s="27">
        <v>1240.8900000000001</v>
      </c>
      <c r="H249" s="27">
        <v>1293.99</v>
      </c>
      <c r="I249" s="27">
        <v>61948694</v>
      </c>
      <c r="J249" s="29">
        <v>27.22</v>
      </c>
      <c r="K249" s="29">
        <v>25</v>
      </c>
      <c r="L249" s="29">
        <v>2.2200000000000002</v>
      </c>
      <c r="M249" s="29">
        <v>0</v>
      </c>
      <c r="N249" s="29">
        <v>8.7799999999999994</v>
      </c>
      <c r="O249" s="29">
        <v>36</v>
      </c>
      <c r="P249" s="27">
        <v>4350000</v>
      </c>
      <c r="Q249" s="27">
        <v>2541619.69</v>
      </c>
      <c r="R249" s="27">
        <v>899327.18</v>
      </c>
      <c r="S249" s="27">
        <v>0</v>
      </c>
      <c r="T249" s="27">
        <v>5638854</v>
      </c>
      <c r="U249" s="27">
        <v>0</v>
      </c>
      <c r="V249" s="27">
        <v>0</v>
      </c>
      <c r="W249" s="27">
        <v>0</v>
      </c>
      <c r="X249" s="27">
        <v>0</v>
      </c>
      <c r="Y249" s="27">
        <v>127962</v>
      </c>
      <c r="Z249" s="27">
        <v>350</v>
      </c>
      <c r="AA249" s="27">
        <v>9208112.8699999992</v>
      </c>
      <c r="AB249" s="27">
        <v>0</v>
      </c>
      <c r="AC249" s="27">
        <v>53196</v>
      </c>
      <c r="AD249" s="27">
        <v>16281</v>
      </c>
      <c r="AE249" s="27">
        <v>0</v>
      </c>
      <c r="AF249" s="27">
        <v>58045</v>
      </c>
      <c r="AG249" s="27">
        <v>6825</v>
      </c>
      <c r="AH249" s="27">
        <v>378240</v>
      </c>
      <c r="AI249" s="27">
        <v>4550</v>
      </c>
      <c r="AJ249" s="27">
        <v>21396</v>
      </c>
      <c r="AK249" s="27">
        <v>5467.55</v>
      </c>
      <c r="AL249" s="27">
        <v>0</v>
      </c>
      <c r="AM249" s="27">
        <v>184483</v>
      </c>
      <c r="AN249" s="27">
        <v>0</v>
      </c>
      <c r="AO249" s="27">
        <v>1184758.06</v>
      </c>
      <c r="AP249" s="27">
        <v>1913241.61</v>
      </c>
      <c r="AQ249" s="27">
        <v>1650034.68</v>
      </c>
      <c r="AR249" s="27">
        <v>1018807.96</v>
      </c>
      <c r="AS249" s="27">
        <v>0</v>
      </c>
      <c r="AT249" s="27">
        <v>0</v>
      </c>
      <c r="AU249" s="27">
        <v>0</v>
      </c>
      <c r="AV249" s="27">
        <v>0</v>
      </c>
      <c r="AW249" s="27">
        <v>0</v>
      </c>
      <c r="AX249" s="27">
        <v>1018807.96</v>
      </c>
      <c r="AY249" s="27">
        <v>13790197.119999999</v>
      </c>
      <c r="AZ249" s="27">
        <v>4404653.38</v>
      </c>
      <c r="BA249" s="27">
        <v>483426.64</v>
      </c>
      <c r="BB249" s="27">
        <v>323475.90000000002</v>
      </c>
      <c r="BC249" s="27">
        <v>0</v>
      </c>
      <c r="BD249" s="27">
        <v>348526.36</v>
      </c>
      <c r="BE249" s="27">
        <v>110553.24</v>
      </c>
      <c r="BF249" s="27">
        <v>5670635.5199999996</v>
      </c>
      <c r="BG249" s="27">
        <v>268339.71999999997</v>
      </c>
      <c r="BH249" s="27">
        <v>83259.7</v>
      </c>
      <c r="BI249" s="27">
        <v>917586.36</v>
      </c>
      <c r="BJ249" s="27">
        <v>274191.43</v>
      </c>
      <c r="BK249" s="27">
        <v>6039.56</v>
      </c>
      <c r="BL249" s="27">
        <v>1549416.77</v>
      </c>
      <c r="BM249" s="27">
        <v>408726.1</v>
      </c>
      <c r="BN249" s="27">
        <v>510503.1</v>
      </c>
      <c r="BO249" s="27">
        <v>539277.34</v>
      </c>
      <c r="BP249" s="27">
        <v>1458506.54</v>
      </c>
      <c r="BQ249" s="27">
        <v>740692.37</v>
      </c>
      <c r="BR249" s="27">
        <v>0</v>
      </c>
      <c r="BS249" s="27">
        <v>20420.169999999998</v>
      </c>
      <c r="BT249" s="27">
        <v>10394.209999999999</v>
      </c>
      <c r="BU249" s="27">
        <v>771506.75</v>
      </c>
      <c r="BV249" s="27">
        <v>1655587.21</v>
      </c>
      <c r="BW249" s="27">
        <v>412180.55</v>
      </c>
      <c r="BX249" s="27">
        <v>0</v>
      </c>
      <c r="BY249" s="27">
        <v>0</v>
      </c>
      <c r="BZ249" s="27">
        <v>0</v>
      </c>
      <c r="CA249" s="27">
        <v>11517833.34</v>
      </c>
      <c r="CB249" s="27">
        <v>1934778.67</v>
      </c>
      <c r="CC249" s="27">
        <v>412180.55</v>
      </c>
      <c r="CD249" s="27">
        <v>9170874.1199999992</v>
      </c>
      <c r="CE249" s="27">
        <v>982675.2</v>
      </c>
      <c r="CF249" s="27">
        <v>8188198.9199999999</v>
      </c>
      <c r="CG249" s="27">
        <v>6995.1722865319725</v>
      </c>
      <c r="CH249" s="30">
        <v>87.67</v>
      </c>
      <c r="CI249" s="27">
        <v>39771.355880004601</v>
      </c>
      <c r="CJ249" s="30">
        <v>95.87</v>
      </c>
      <c r="CK249" s="27">
        <v>42302.649421091097</v>
      </c>
      <c r="CL249" s="27">
        <v>5207229.9800000004</v>
      </c>
      <c r="CM249" s="27">
        <v>40366.54</v>
      </c>
      <c r="CN249" s="27">
        <v>0</v>
      </c>
      <c r="CO249" s="27">
        <v>5166863.4400000004</v>
      </c>
      <c r="CP249" s="27">
        <v>1518261.1</v>
      </c>
      <c r="CQ249" s="27">
        <v>74992.86</v>
      </c>
    </row>
    <row r="250" spans="1:95">
      <c r="A250" s="26" t="s">
        <v>733</v>
      </c>
      <c r="B250" s="26" t="s">
        <v>744</v>
      </c>
      <c r="C250" s="26" t="s">
        <v>745</v>
      </c>
      <c r="D250" s="27">
        <v>134</v>
      </c>
      <c r="E250" s="27">
        <v>682.5</v>
      </c>
      <c r="F250" s="28">
        <v>-0.05</v>
      </c>
      <c r="G250" s="27">
        <v>700.71</v>
      </c>
      <c r="H250" s="27">
        <v>725.16</v>
      </c>
      <c r="I250" s="27">
        <v>21736927</v>
      </c>
      <c r="J250" s="29">
        <v>25</v>
      </c>
      <c r="K250" s="29">
        <v>25</v>
      </c>
      <c r="L250" s="29">
        <v>0</v>
      </c>
      <c r="M250" s="29">
        <v>0</v>
      </c>
      <c r="N250" s="29">
        <v>11.28</v>
      </c>
      <c r="O250" s="29">
        <v>36.28</v>
      </c>
      <c r="P250" s="27">
        <v>1875000</v>
      </c>
      <c r="Q250" s="27">
        <v>726275.48</v>
      </c>
      <c r="R250" s="27">
        <v>444151.42</v>
      </c>
      <c r="S250" s="27">
        <v>0</v>
      </c>
      <c r="T250" s="27">
        <v>3493871</v>
      </c>
      <c r="U250" s="27">
        <v>0</v>
      </c>
      <c r="V250" s="27">
        <v>0</v>
      </c>
      <c r="W250" s="27">
        <v>0</v>
      </c>
      <c r="X250" s="27">
        <v>0</v>
      </c>
      <c r="Y250" s="27">
        <v>121226</v>
      </c>
      <c r="Z250" s="27">
        <v>0</v>
      </c>
      <c r="AA250" s="27">
        <v>4785523.9000000004</v>
      </c>
      <c r="AB250" s="27">
        <v>0</v>
      </c>
      <c r="AC250" s="27">
        <v>29811</v>
      </c>
      <c r="AD250" s="27">
        <v>12061.54</v>
      </c>
      <c r="AE250" s="27">
        <v>50</v>
      </c>
      <c r="AF250" s="27">
        <v>2373</v>
      </c>
      <c r="AG250" s="27">
        <v>0</v>
      </c>
      <c r="AH250" s="27">
        <v>177600</v>
      </c>
      <c r="AI250" s="27">
        <v>10888</v>
      </c>
      <c r="AJ250" s="27">
        <v>0</v>
      </c>
      <c r="AK250" s="27">
        <v>2755.64</v>
      </c>
      <c r="AL250" s="27">
        <v>0</v>
      </c>
      <c r="AM250" s="27">
        <v>118800</v>
      </c>
      <c r="AN250" s="27">
        <v>0</v>
      </c>
      <c r="AO250" s="27">
        <v>110820</v>
      </c>
      <c r="AP250" s="27">
        <v>465159.18</v>
      </c>
      <c r="AQ250" s="27">
        <v>755989.59</v>
      </c>
      <c r="AR250" s="27">
        <v>104959.98</v>
      </c>
      <c r="AS250" s="27">
        <v>0</v>
      </c>
      <c r="AT250" s="27">
        <v>0</v>
      </c>
      <c r="AU250" s="27">
        <v>0</v>
      </c>
      <c r="AV250" s="27">
        <v>0</v>
      </c>
      <c r="AW250" s="27">
        <v>0</v>
      </c>
      <c r="AX250" s="27">
        <v>104959.98</v>
      </c>
      <c r="AY250" s="27">
        <v>6111632.6500000004</v>
      </c>
      <c r="AZ250" s="27">
        <v>2534960.85</v>
      </c>
      <c r="BA250" s="27">
        <v>366461.07</v>
      </c>
      <c r="BB250" s="27">
        <v>268981.5</v>
      </c>
      <c r="BC250" s="27">
        <v>0</v>
      </c>
      <c r="BD250" s="27">
        <v>223320.53</v>
      </c>
      <c r="BE250" s="27">
        <v>228797.75</v>
      </c>
      <c r="BF250" s="27">
        <v>3622521.7</v>
      </c>
      <c r="BG250" s="27">
        <v>147817.44</v>
      </c>
      <c r="BH250" s="27">
        <v>117913.68</v>
      </c>
      <c r="BI250" s="27">
        <v>466435.71</v>
      </c>
      <c r="BJ250" s="27">
        <v>235387.45</v>
      </c>
      <c r="BK250" s="27">
        <v>5873.82</v>
      </c>
      <c r="BL250" s="27">
        <v>973428.1</v>
      </c>
      <c r="BM250" s="27">
        <v>208168.41</v>
      </c>
      <c r="BN250" s="27">
        <v>360946.85</v>
      </c>
      <c r="BO250" s="27">
        <v>365419.62</v>
      </c>
      <c r="BP250" s="27">
        <v>934534.88</v>
      </c>
      <c r="BQ250" s="27">
        <v>305205.95</v>
      </c>
      <c r="BR250" s="27">
        <v>0</v>
      </c>
      <c r="BS250" s="27">
        <v>125015.67</v>
      </c>
      <c r="BT250" s="27">
        <v>0</v>
      </c>
      <c r="BU250" s="27">
        <v>430221.62</v>
      </c>
      <c r="BV250" s="27">
        <v>149686.48000000001</v>
      </c>
      <c r="BW250" s="27">
        <v>154056.76</v>
      </c>
      <c r="BX250" s="27">
        <v>0</v>
      </c>
      <c r="BY250" s="27">
        <v>0</v>
      </c>
      <c r="BZ250" s="27">
        <v>0</v>
      </c>
      <c r="CA250" s="27">
        <v>6264449.54</v>
      </c>
      <c r="CB250" s="27">
        <v>219988.01</v>
      </c>
      <c r="CC250" s="27">
        <v>154056.76</v>
      </c>
      <c r="CD250" s="27">
        <v>5890404.7699999996</v>
      </c>
      <c r="CE250" s="27">
        <v>799007.36</v>
      </c>
      <c r="CF250" s="27">
        <v>5091397.41</v>
      </c>
      <c r="CG250" s="27">
        <v>7459.9229450549456</v>
      </c>
      <c r="CH250" s="30">
        <v>60.45</v>
      </c>
      <c r="CI250" s="27">
        <v>38002.901736972701</v>
      </c>
      <c r="CJ250" s="30">
        <v>66.42</v>
      </c>
      <c r="CK250" s="27">
        <v>40037.822643781998</v>
      </c>
      <c r="CL250" s="27">
        <v>847899.56</v>
      </c>
      <c r="CM250" s="27">
        <v>37352.370000000003</v>
      </c>
      <c r="CN250" s="27">
        <v>0</v>
      </c>
      <c r="CO250" s="27">
        <v>810547.19</v>
      </c>
      <c r="CP250" s="27">
        <v>0</v>
      </c>
      <c r="CQ250" s="27">
        <v>0</v>
      </c>
    </row>
    <row r="251" spans="1:95">
      <c r="A251" s="26" t="s">
        <v>733</v>
      </c>
      <c r="B251" s="26" t="s">
        <v>746</v>
      </c>
      <c r="C251" s="26" t="s">
        <v>747</v>
      </c>
      <c r="D251" s="27">
        <v>116</v>
      </c>
      <c r="E251" s="27">
        <v>765.42</v>
      </c>
      <c r="F251" s="28">
        <v>0.03</v>
      </c>
      <c r="G251" s="27">
        <v>811.44</v>
      </c>
      <c r="H251" s="27">
        <v>799.57</v>
      </c>
      <c r="I251" s="27">
        <v>28859944</v>
      </c>
      <c r="J251" s="29">
        <v>25</v>
      </c>
      <c r="K251" s="29">
        <v>25</v>
      </c>
      <c r="L251" s="29">
        <v>0</v>
      </c>
      <c r="M251" s="29">
        <v>0</v>
      </c>
      <c r="N251" s="29">
        <v>15.25</v>
      </c>
      <c r="O251" s="29">
        <v>40.25</v>
      </c>
      <c r="P251" s="27">
        <v>5759428.9500000002</v>
      </c>
      <c r="Q251" s="27">
        <v>1203929.3999999999</v>
      </c>
      <c r="R251" s="27">
        <v>430719.44</v>
      </c>
      <c r="S251" s="27">
        <v>0</v>
      </c>
      <c r="T251" s="27">
        <v>3715586</v>
      </c>
      <c r="U251" s="27">
        <v>40770</v>
      </c>
      <c r="V251" s="27">
        <v>0</v>
      </c>
      <c r="W251" s="27">
        <v>0</v>
      </c>
      <c r="X251" s="27">
        <v>0</v>
      </c>
      <c r="Y251" s="27">
        <v>65680</v>
      </c>
      <c r="Z251" s="27">
        <v>350</v>
      </c>
      <c r="AA251" s="27">
        <v>5457034.8399999999</v>
      </c>
      <c r="AB251" s="27">
        <v>0</v>
      </c>
      <c r="AC251" s="27">
        <v>32870</v>
      </c>
      <c r="AD251" s="27">
        <v>17677</v>
      </c>
      <c r="AE251" s="27">
        <v>50</v>
      </c>
      <c r="AF251" s="27">
        <v>71175</v>
      </c>
      <c r="AG251" s="27">
        <v>0</v>
      </c>
      <c r="AH251" s="27">
        <v>210240</v>
      </c>
      <c r="AI251" s="27">
        <v>7200</v>
      </c>
      <c r="AJ251" s="27">
        <v>4586.51</v>
      </c>
      <c r="AK251" s="27">
        <v>0</v>
      </c>
      <c r="AL251" s="27">
        <v>27271</v>
      </c>
      <c r="AM251" s="27">
        <v>98976</v>
      </c>
      <c r="AN251" s="27">
        <v>0</v>
      </c>
      <c r="AO251" s="27">
        <v>576786.68000000005</v>
      </c>
      <c r="AP251" s="27">
        <v>1046832.19</v>
      </c>
      <c r="AQ251" s="27">
        <v>696952.15</v>
      </c>
      <c r="AR251" s="27">
        <v>2318799.71</v>
      </c>
      <c r="AS251" s="27">
        <v>0</v>
      </c>
      <c r="AT251" s="27">
        <v>0</v>
      </c>
      <c r="AU251" s="27">
        <v>450</v>
      </c>
      <c r="AV251" s="27">
        <v>2443.1999999999998</v>
      </c>
      <c r="AW251" s="27">
        <v>0</v>
      </c>
      <c r="AX251" s="27">
        <v>2321692.91</v>
      </c>
      <c r="AY251" s="27">
        <v>9522512.0899999999</v>
      </c>
      <c r="AZ251" s="27">
        <v>2907489.14</v>
      </c>
      <c r="BA251" s="27">
        <v>382740.26</v>
      </c>
      <c r="BB251" s="27">
        <v>301475.14</v>
      </c>
      <c r="BC251" s="27">
        <v>0</v>
      </c>
      <c r="BD251" s="27">
        <v>222705.52</v>
      </c>
      <c r="BE251" s="27">
        <v>300556.34999999998</v>
      </c>
      <c r="BF251" s="27">
        <v>4114966.41</v>
      </c>
      <c r="BG251" s="27">
        <v>132794.48000000001</v>
      </c>
      <c r="BH251" s="27">
        <v>87855.84</v>
      </c>
      <c r="BI251" s="27">
        <v>573408.18000000005</v>
      </c>
      <c r="BJ251" s="27">
        <v>377988.03</v>
      </c>
      <c r="BK251" s="27">
        <v>28428.75</v>
      </c>
      <c r="BL251" s="27">
        <v>1200475.28</v>
      </c>
      <c r="BM251" s="27">
        <v>239828.61</v>
      </c>
      <c r="BN251" s="27">
        <v>140378.18</v>
      </c>
      <c r="BO251" s="27">
        <v>344465.79</v>
      </c>
      <c r="BP251" s="27">
        <v>724672.58</v>
      </c>
      <c r="BQ251" s="27">
        <v>259862.29</v>
      </c>
      <c r="BR251" s="27">
        <v>0</v>
      </c>
      <c r="BS251" s="27">
        <v>1016.19</v>
      </c>
      <c r="BT251" s="27">
        <v>0</v>
      </c>
      <c r="BU251" s="27">
        <v>260878.48</v>
      </c>
      <c r="BV251" s="27">
        <v>2637027.56</v>
      </c>
      <c r="BW251" s="27">
        <v>379541.76000000001</v>
      </c>
      <c r="BX251" s="27">
        <v>0</v>
      </c>
      <c r="BY251" s="27">
        <v>0</v>
      </c>
      <c r="BZ251" s="27">
        <v>0</v>
      </c>
      <c r="CA251" s="27">
        <v>9317562.0700000003</v>
      </c>
      <c r="CB251" s="27">
        <v>2936349.56</v>
      </c>
      <c r="CC251" s="27">
        <v>379541.76000000001</v>
      </c>
      <c r="CD251" s="27">
        <v>6001670.75</v>
      </c>
      <c r="CE251" s="27">
        <v>630774.4</v>
      </c>
      <c r="CF251" s="27">
        <v>5370896.3499999996</v>
      </c>
      <c r="CG251" s="27">
        <v>7016.9271119124141</v>
      </c>
      <c r="CH251" s="30">
        <v>58.29</v>
      </c>
      <c r="CI251" s="27">
        <v>39006.8196946303</v>
      </c>
      <c r="CJ251" s="30">
        <v>64.290000000000006</v>
      </c>
      <c r="CK251" s="27">
        <v>40167.2477834811</v>
      </c>
      <c r="CL251" s="27">
        <v>2050241.36</v>
      </c>
      <c r="CM251" s="27">
        <v>10269.969999999999</v>
      </c>
      <c r="CN251" s="27">
        <v>0</v>
      </c>
      <c r="CO251" s="27">
        <v>2039971.39</v>
      </c>
      <c r="CP251" s="27">
        <v>47664.85</v>
      </c>
      <c r="CQ251" s="27">
        <v>0</v>
      </c>
    </row>
    <row r="252" spans="1:95">
      <c r="A252" s="26" t="s">
        <v>733</v>
      </c>
      <c r="B252" s="26" t="s">
        <v>748</v>
      </c>
      <c r="C252" s="26" t="s">
        <v>749</v>
      </c>
      <c r="D252" s="27">
        <v>242</v>
      </c>
      <c r="E252" s="27">
        <v>3648.6</v>
      </c>
      <c r="F252" s="28">
        <v>0.05</v>
      </c>
      <c r="G252" s="27">
        <v>3873.61</v>
      </c>
      <c r="H252" s="27">
        <v>3694.71</v>
      </c>
      <c r="I252" s="27">
        <v>331461128</v>
      </c>
      <c r="J252" s="29">
        <v>25</v>
      </c>
      <c r="K252" s="29">
        <v>25</v>
      </c>
      <c r="L252" s="29">
        <v>0</v>
      </c>
      <c r="M252" s="29">
        <v>0</v>
      </c>
      <c r="N252" s="29">
        <v>11.2</v>
      </c>
      <c r="O252" s="29">
        <v>36.200000000000003</v>
      </c>
      <c r="P252" s="27">
        <v>14455000</v>
      </c>
      <c r="Q252" s="27">
        <v>11281469.449999999</v>
      </c>
      <c r="R252" s="27">
        <v>1871461.93</v>
      </c>
      <c r="S252" s="27">
        <v>0</v>
      </c>
      <c r="T252" s="27">
        <v>12936740</v>
      </c>
      <c r="U252" s="27">
        <v>1140318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27229989.379999999</v>
      </c>
      <c r="AB252" s="27">
        <v>0</v>
      </c>
      <c r="AC252" s="27">
        <v>151890</v>
      </c>
      <c r="AD252" s="27">
        <v>11910.76</v>
      </c>
      <c r="AE252" s="27">
        <v>1400</v>
      </c>
      <c r="AF252" s="27">
        <v>52033</v>
      </c>
      <c r="AG252" s="27">
        <v>7800</v>
      </c>
      <c r="AH252" s="27">
        <v>642720</v>
      </c>
      <c r="AI252" s="27">
        <v>175410.4</v>
      </c>
      <c r="AJ252" s="27">
        <v>109146</v>
      </c>
      <c r="AK252" s="27">
        <v>12176.92</v>
      </c>
      <c r="AL252" s="27">
        <v>0</v>
      </c>
      <c r="AM252" s="27">
        <v>0</v>
      </c>
      <c r="AN252" s="27">
        <v>0</v>
      </c>
      <c r="AO252" s="27">
        <v>244075.27</v>
      </c>
      <c r="AP252" s="27">
        <v>1408562.35</v>
      </c>
      <c r="AQ252" s="27">
        <v>2614881.27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31253433</v>
      </c>
      <c r="AZ252" s="27">
        <v>12006012.52</v>
      </c>
      <c r="BA252" s="27">
        <v>1760895.27</v>
      </c>
      <c r="BB252" s="27">
        <v>820647.85</v>
      </c>
      <c r="BC252" s="27">
        <v>0</v>
      </c>
      <c r="BD252" s="27">
        <v>1055490.6499999999</v>
      </c>
      <c r="BE252" s="27">
        <v>225885.05</v>
      </c>
      <c r="BF252" s="27">
        <v>15868931.34</v>
      </c>
      <c r="BG252" s="27">
        <v>703633.13</v>
      </c>
      <c r="BH252" s="27">
        <v>132791.38</v>
      </c>
      <c r="BI252" s="27">
        <v>2493795.4700000002</v>
      </c>
      <c r="BJ252" s="27">
        <v>753408.23</v>
      </c>
      <c r="BK252" s="27">
        <v>504827.76</v>
      </c>
      <c r="BL252" s="27">
        <v>4588455.97</v>
      </c>
      <c r="BM252" s="27">
        <v>990932.72</v>
      </c>
      <c r="BN252" s="27">
        <v>832740.28</v>
      </c>
      <c r="BO252" s="27">
        <v>1569481.9</v>
      </c>
      <c r="BP252" s="27">
        <v>3393154.9</v>
      </c>
      <c r="BQ252" s="27">
        <v>1377856.37</v>
      </c>
      <c r="BR252" s="27">
        <v>0</v>
      </c>
      <c r="BS252" s="27">
        <v>2502.84</v>
      </c>
      <c r="BT252" s="27">
        <v>0</v>
      </c>
      <c r="BU252" s="27">
        <v>1380359.21</v>
      </c>
      <c r="BV252" s="27">
        <v>4003356.61</v>
      </c>
      <c r="BW252" s="27">
        <v>1635967.26</v>
      </c>
      <c r="BX252" s="27">
        <v>117000</v>
      </c>
      <c r="BY252" s="27">
        <v>0</v>
      </c>
      <c r="BZ252" s="27">
        <v>0</v>
      </c>
      <c r="CA252" s="27">
        <v>30987225.289999999</v>
      </c>
      <c r="CB252" s="27">
        <v>4294390.22</v>
      </c>
      <c r="CC252" s="27">
        <v>1635967.26</v>
      </c>
      <c r="CD252" s="27">
        <v>25056867.809999999</v>
      </c>
      <c r="CE252" s="27">
        <v>1920861.43</v>
      </c>
      <c r="CF252" s="27">
        <v>23136006.379999999</v>
      </c>
      <c r="CG252" s="27">
        <v>6341.0640738913553</v>
      </c>
      <c r="CH252" s="30">
        <v>239.73</v>
      </c>
      <c r="CI252" s="27">
        <v>44456.308972594197</v>
      </c>
      <c r="CJ252" s="30">
        <v>259.88</v>
      </c>
      <c r="CK252" s="27">
        <v>46579.324149607499</v>
      </c>
      <c r="CL252" s="27">
        <v>8611920.8800000008</v>
      </c>
      <c r="CM252" s="27">
        <v>332015.92</v>
      </c>
      <c r="CN252" s="27">
        <v>0</v>
      </c>
      <c r="CO252" s="27">
        <v>8279904.96</v>
      </c>
      <c r="CP252" s="27">
        <v>0</v>
      </c>
      <c r="CQ252" s="27">
        <v>1705723.5</v>
      </c>
    </row>
    <row r="253" spans="1:95">
      <c r="A253" s="26" t="s">
        <v>750</v>
      </c>
      <c r="B253" s="26" t="s">
        <v>751</v>
      </c>
      <c r="C253" s="26" t="s">
        <v>752</v>
      </c>
      <c r="D253" s="27">
        <v>363</v>
      </c>
      <c r="E253" s="27">
        <v>620.79</v>
      </c>
      <c r="F253" s="28">
        <v>-0.2</v>
      </c>
      <c r="G253" s="27">
        <v>664.09</v>
      </c>
      <c r="H253" s="27">
        <v>678.11</v>
      </c>
      <c r="I253" s="27">
        <v>40303357</v>
      </c>
      <c r="J253" s="29">
        <v>25</v>
      </c>
      <c r="K253" s="29">
        <v>25</v>
      </c>
      <c r="L253" s="29">
        <v>0</v>
      </c>
      <c r="M253" s="29">
        <v>0</v>
      </c>
      <c r="N253" s="29">
        <v>7.5</v>
      </c>
      <c r="O253" s="29">
        <v>32.5</v>
      </c>
      <c r="P253" s="27">
        <v>2725471.41</v>
      </c>
      <c r="Q253" s="27">
        <v>1405678.13</v>
      </c>
      <c r="R253" s="27">
        <v>278465.86</v>
      </c>
      <c r="S253" s="27">
        <v>0</v>
      </c>
      <c r="T253" s="27">
        <v>2742704</v>
      </c>
      <c r="U253" s="27">
        <v>0</v>
      </c>
      <c r="V253" s="27">
        <v>0</v>
      </c>
      <c r="W253" s="27">
        <v>0</v>
      </c>
      <c r="X253" s="27">
        <v>55700</v>
      </c>
      <c r="Y253" s="27">
        <v>0</v>
      </c>
      <c r="Z253" s="27">
        <v>350</v>
      </c>
      <c r="AA253" s="27">
        <v>4482897.99</v>
      </c>
      <c r="AB253" s="27">
        <v>0</v>
      </c>
      <c r="AC253" s="27">
        <v>27877</v>
      </c>
      <c r="AD253" s="27">
        <v>174716.76</v>
      </c>
      <c r="AE253" s="27">
        <v>0</v>
      </c>
      <c r="AF253" s="27">
        <v>4225</v>
      </c>
      <c r="AG253" s="27">
        <v>2145</v>
      </c>
      <c r="AH253" s="27">
        <v>557760</v>
      </c>
      <c r="AI253" s="27">
        <v>75112</v>
      </c>
      <c r="AJ253" s="27">
        <v>0</v>
      </c>
      <c r="AK253" s="27">
        <v>3409.56</v>
      </c>
      <c r="AL253" s="27">
        <v>0</v>
      </c>
      <c r="AM253" s="27">
        <v>264488</v>
      </c>
      <c r="AN253" s="27">
        <v>0</v>
      </c>
      <c r="AO253" s="27">
        <v>69475</v>
      </c>
      <c r="AP253" s="27">
        <v>1179208.32</v>
      </c>
      <c r="AQ253" s="27">
        <v>1340467.93</v>
      </c>
      <c r="AR253" s="27">
        <v>201921.25</v>
      </c>
      <c r="AS253" s="27">
        <v>0</v>
      </c>
      <c r="AT253" s="27">
        <v>0</v>
      </c>
      <c r="AU253" s="27">
        <v>5500</v>
      </c>
      <c r="AV253" s="27">
        <v>0</v>
      </c>
      <c r="AW253" s="27">
        <v>0</v>
      </c>
      <c r="AX253" s="27">
        <v>207421.25</v>
      </c>
      <c r="AY253" s="27">
        <v>7209995.4900000002</v>
      </c>
      <c r="AZ253" s="27">
        <v>2797677.43</v>
      </c>
      <c r="BA253" s="27">
        <v>496638.24</v>
      </c>
      <c r="BB253" s="27">
        <v>255541.29</v>
      </c>
      <c r="BC253" s="27">
        <v>0</v>
      </c>
      <c r="BD253" s="27">
        <v>407542.07</v>
      </c>
      <c r="BE253" s="27">
        <v>60918.42</v>
      </c>
      <c r="BF253" s="27">
        <v>4018317.45</v>
      </c>
      <c r="BG253" s="27">
        <v>382512.95</v>
      </c>
      <c r="BH253" s="27">
        <v>0</v>
      </c>
      <c r="BI253" s="27">
        <v>636142.85</v>
      </c>
      <c r="BJ253" s="27">
        <v>404906.23999999999</v>
      </c>
      <c r="BK253" s="27">
        <v>8729.3799999999992</v>
      </c>
      <c r="BL253" s="27">
        <v>1432291.42</v>
      </c>
      <c r="BM253" s="27">
        <v>281969.84999999998</v>
      </c>
      <c r="BN253" s="27">
        <v>357481.73</v>
      </c>
      <c r="BO253" s="27">
        <v>441797.4</v>
      </c>
      <c r="BP253" s="27">
        <v>1081248.98</v>
      </c>
      <c r="BQ253" s="27">
        <v>354477.64</v>
      </c>
      <c r="BR253" s="27">
        <v>0</v>
      </c>
      <c r="BS253" s="27">
        <v>61125.66</v>
      </c>
      <c r="BT253" s="27">
        <v>0</v>
      </c>
      <c r="BU253" s="27">
        <v>415603.3</v>
      </c>
      <c r="BV253" s="27">
        <v>0</v>
      </c>
      <c r="BW253" s="27">
        <v>269336.28999999998</v>
      </c>
      <c r="BX253" s="27">
        <v>0</v>
      </c>
      <c r="BY253" s="27">
        <v>0</v>
      </c>
      <c r="BZ253" s="27">
        <v>0</v>
      </c>
      <c r="CA253" s="27">
        <v>7216797.4400000004</v>
      </c>
      <c r="CB253" s="27">
        <v>207176.88</v>
      </c>
      <c r="CC253" s="27">
        <v>269336.28999999998</v>
      </c>
      <c r="CD253" s="27">
        <v>6740284.2699999996</v>
      </c>
      <c r="CE253" s="27">
        <v>1130745.58</v>
      </c>
      <c r="CF253" s="27">
        <v>5609538.6900000004</v>
      </c>
      <c r="CG253" s="27">
        <v>9036.1292707678931</v>
      </c>
      <c r="CH253" s="30">
        <v>57.44</v>
      </c>
      <c r="CI253" s="27">
        <v>38923.134052924797</v>
      </c>
      <c r="CJ253" s="30">
        <v>62.68</v>
      </c>
      <c r="CK253" s="27">
        <v>41334.512603701303</v>
      </c>
      <c r="CL253" s="27">
        <v>90703.15</v>
      </c>
      <c r="CM253" s="27">
        <v>45552.81</v>
      </c>
      <c r="CN253" s="27">
        <v>0</v>
      </c>
      <c r="CO253" s="27">
        <v>45150.34</v>
      </c>
      <c r="CP253" s="27">
        <v>2000</v>
      </c>
      <c r="CQ253" s="27">
        <v>7696.83</v>
      </c>
    </row>
    <row r="254" spans="1:95">
      <c r="A254" s="26" t="s">
        <v>750</v>
      </c>
      <c r="B254" s="26" t="s">
        <v>753</v>
      </c>
      <c r="C254" s="26" t="s">
        <v>754</v>
      </c>
      <c r="D254" s="27">
        <v>178</v>
      </c>
      <c r="E254" s="27">
        <v>594.07000000000005</v>
      </c>
      <c r="F254" s="28">
        <v>-0.09</v>
      </c>
      <c r="G254" s="27">
        <v>632.36</v>
      </c>
      <c r="H254" s="27">
        <v>633.29999999999995</v>
      </c>
      <c r="I254" s="27">
        <v>34242786</v>
      </c>
      <c r="J254" s="29">
        <v>25</v>
      </c>
      <c r="K254" s="29">
        <v>25</v>
      </c>
      <c r="L254" s="29">
        <v>0</v>
      </c>
      <c r="M254" s="29">
        <v>0</v>
      </c>
      <c r="N254" s="29">
        <v>10.7</v>
      </c>
      <c r="O254" s="29">
        <v>35.700000000000003</v>
      </c>
      <c r="P254" s="27">
        <v>3010000</v>
      </c>
      <c r="Q254" s="27">
        <v>1309523.4099999999</v>
      </c>
      <c r="R254" s="27">
        <v>367559.73</v>
      </c>
      <c r="S254" s="27">
        <v>0</v>
      </c>
      <c r="T254" s="27">
        <v>2643536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4320619.1399999997</v>
      </c>
      <c r="AB254" s="27">
        <v>0</v>
      </c>
      <c r="AC254" s="27">
        <v>26035</v>
      </c>
      <c r="AD254" s="27">
        <v>29208.74</v>
      </c>
      <c r="AE254" s="27">
        <v>0</v>
      </c>
      <c r="AF254" s="27">
        <v>0</v>
      </c>
      <c r="AG254" s="27">
        <v>0</v>
      </c>
      <c r="AH254" s="27">
        <v>177120</v>
      </c>
      <c r="AI254" s="27">
        <v>0</v>
      </c>
      <c r="AJ254" s="27">
        <v>30063</v>
      </c>
      <c r="AK254" s="27">
        <v>2790.23</v>
      </c>
      <c r="AL254" s="27">
        <v>0</v>
      </c>
      <c r="AM254" s="27">
        <v>0</v>
      </c>
      <c r="AN254" s="27">
        <v>0</v>
      </c>
      <c r="AO254" s="27">
        <v>62261</v>
      </c>
      <c r="AP254" s="27">
        <v>327477.96999999997</v>
      </c>
      <c r="AQ254" s="27">
        <v>533684.49</v>
      </c>
      <c r="AR254" s="27">
        <v>25781.16</v>
      </c>
      <c r="AS254" s="27">
        <v>0</v>
      </c>
      <c r="AT254" s="27">
        <v>0</v>
      </c>
      <c r="AU254" s="27">
        <v>0</v>
      </c>
      <c r="AV254" s="27">
        <v>0</v>
      </c>
      <c r="AW254" s="27">
        <v>0</v>
      </c>
      <c r="AX254" s="27">
        <v>25781.16</v>
      </c>
      <c r="AY254" s="27">
        <v>5207562.76</v>
      </c>
      <c r="AZ254" s="27">
        <v>2031117.82</v>
      </c>
      <c r="BA254" s="27">
        <v>300528.14</v>
      </c>
      <c r="BB254" s="27">
        <v>106644.77</v>
      </c>
      <c r="BC254" s="27">
        <v>0</v>
      </c>
      <c r="BD254" s="27">
        <v>187747.21</v>
      </c>
      <c r="BE254" s="27">
        <v>57620.9</v>
      </c>
      <c r="BF254" s="27">
        <v>2683658.84</v>
      </c>
      <c r="BG254" s="27">
        <v>184161.53</v>
      </c>
      <c r="BH254" s="27">
        <v>52236.13</v>
      </c>
      <c r="BI254" s="27">
        <v>407874.46</v>
      </c>
      <c r="BJ254" s="27">
        <v>206646.05</v>
      </c>
      <c r="BK254" s="27">
        <v>59349.07</v>
      </c>
      <c r="BL254" s="27">
        <v>910267.24</v>
      </c>
      <c r="BM254" s="27">
        <v>171874.02</v>
      </c>
      <c r="BN254" s="27">
        <v>179407.93</v>
      </c>
      <c r="BO254" s="27">
        <v>214334.16</v>
      </c>
      <c r="BP254" s="27">
        <v>565616.11</v>
      </c>
      <c r="BQ254" s="27">
        <v>233918.31</v>
      </c>
      <c r="BR254" s="27">
        <v>0</v>
      </c>
      <c r="BS254" s="27">
        <v>4000</v>
      </c>
      <c r="BT254" s="27">
        <v>0</v>
      </c>
      <c r="BU254" s="27">
        <v>237918.31</v>
      </c>
      <c r="BV254" s="27">
        <v>1776489.78</v>
      </c>
      <c r="BW254" s="27">
        <v>223050.23999999999</v>
      </c>
      <c r="BX254" s="27">
        <v>13098</v>
      </c>
      <c r="BY254" s="27">
        <v>0</v>
      </c>
      <c r="BZ254" s="27">
        <v>0</v>
      </c>
      <c r="CA254" s="27">
        <v>6410098.5199999996</v>
      </c>
      <c r="CB254" s="27">
        <v>1909532.41</v>
      </c>
      <c r="CC254" s="27">
        <v>223050.23999999999</v>
      </c>
      <c r="CD254" s="27">
        <v>4277515.87</v>
      </c>
      <c r="CE254" s="27">
        <v>403994.44</v>
      </c>
      <c r="CF254" s="27">
        <v>3873521.43</v>
      </c>
      <c r="CG254" s="27">
        <v>6520.3114616122675</v>
      </c>
      <c r="CH254" s="30">
        <v>45.15</v>
      </c>
      <c r="CI254" s="27">
        <v>39949.312513842699</v>
      </c>
      <c r="CJ254" s="30">
        <v>48.32</v>
      </c>
      <c r="CK254" s="27">
        <v>41875.593336092701</v>
      </c>
      <c r="CL254" s="27">
        <v>3090868.23</v>
      </c>
      <c r="CM254" s="27">
        <v>54847.76</v>
      </c>
      <c r="CN254" s="27">
        <v>0</v>
      </c>
      <c r="CO254" s="27">
        <v>3036020.47</v>
      </c>
      <c r="CP254" s="27">
        <v>416289.25</v>
      </c>
      <c r="CQ254" s="27">
        <v>234544.12</v>
      </c>
    </row>
    <row r="255" spans="1:95">
      <c r="A255" s="26" t="s">
        <v>755</v>
      </c>
      <c r="B255" s="26" t="s">
        <v>756</v>
      </c>
      <c r="C255" s="26" t="s">
        <v>757</v>
      </c>
      <c r="D255" s="27">
        <v>141</v>
      </c>
      <c r="E255" s="27">
        <v>849.96</v>
      </c>
      <c r="F255" s="28">
        <v>0.21</v>
      </c>
      <c r="G255" s="27">
        <v>890.33</v>
      </c>
      <c r="H255" s="27">
        <v>864.1</v>
      </c>
      <c r="I255" s="27">
        <v>32091362</v>
      </c>
      <c r="J255" s="29">
        <v>25</v>
      </c>
      <c r="K255" s="29">
        <v>25</v>
      </c>
      <c r="L255" s="29">
        <v>0</v>
      </c>
      <c r="M255" s="29">
        <v>0</v>
      </c>
      <c r="N255" s="29">
        <v>6</v>
      </c>
      <c r="O255" s="29">
        <v>31</v>
      </c>
      <c r="P255" s="27">
        <v>2624765.46</v>
      </c>
      <c r="Q255" s="27">
        <v>1126098.01</v>
      </c>
      <c r="R255" s="27">
        <v>318957.49</v>
      </c>
      <c r="S255" s="27">
        <v>0</v>
      </c>
      <c r="T255" s="27">
        <v>3963399</v>
      </c>
      <c r="U255" s="27">
        <v>110322</v>
      </c>
      <c r="V255" s="27">
        <v>0</v>
      </c>
      <c r="W255" s="27">
        <v>0</v>
      </c>
      <c r="X255" s="27">
        <v>0</v>
      </c>
      <c r="Y255" s="27">
        <v>60745</v>
      </c>
      <c r="Z255" s="27">
        <v>0</v>
      </c>
      <c r="AA255" s="27">
        <v>5579521.5</v>
      </c>
      <c r="AB255" s="27">
        <v>0</v>
      </c>
      <c r="AC255" s="27">
        <v>35523</v>
      </c>
      <c r="AD255" s="27">
        <v>20614</v>
      </c>
      <c r="AE255" s="27">
        <v>0</v>
      </c>
      <c r="AF255" s="27">
        <v>0</v>
      </c>
      <c r="AG255" s="27">
        <v>32565</v>
      </c>
      <c r="AH255" s="27">
        <v>273123</v>
      </c>
      <c r="AI255" s="27">
        <v>173741</v>
      </c>
      <c r="AJ255" s="27">
        <v>39542</v>
      </c>
      <c r="AK255" s="27">
        <v>3371.98</v>
      </c>
      <c r="AL255" s="27">
        <v>0</v>
      </c>
      <c r="AM255" s="27">
        <v>115598</v>
      </c>
      <c r="AN255" s="27">
        <v>0</v>
      </c>
      <c r="AO255" s="27">
        <v>515590.34</v>
      </c>
      <c r="AP255" s="27">
        <v>1209668.32</v>
      </c>
      <c r="AQ255" s="27">
        <v>836064.46</v>
      </c>
      <c r="AR255" s="27">
        <v>290987.52000000002</v>
      </c>
      <c r="AS255" s="27">
        <v>0</v>
      </c>
      <c r="AT255" s="27">
        <v>0</v>
      </c>
      <c r="AU255" s="27">
        <v>0</v>
      </c>
      <c r="AV255" s="27">
        <v>0</v>
      </c>
      <c r="AW255" s="27">
        <v>0</v>
      </c>
      <c r="AX255" s="27">
        <v>290987.52000000002</v>
      </c>
      <c r="AY255" s="27">
        <v>7916241.7999999998</v>
      </c>
      <c r="AZ255" s="27">
        <v>2957052.06</v>
      </c>
      <c r="BA255" s="27">
        <v>469672.04</v>
      </c>
      <c r="BB255" s="27">
        <v>286607.96000000002</v>
      </c>
      <c r="BC255" s="27">
        <v>0</v>
      </c>
      <c r="BD255" s="27">
        <v>199276.88</v>
      </c>
      <c r="BE255" s="27">
        <v>475429.21</v>
      </c>
      <c r="BF255" s="27">
        <v>4388038.1500000004</v>
      </c>
      <c r="BG255" s="27">
        <v>176369.39</v>
      </c>
      <c r="BH255" s="27">
        <v>112175.67</v>
      </c>
      <c r="BI255" s="27">
        <v>549139.93999999994</v>
      </c>
      <c r="BJ255" s="27">
        <v>181743.39</v>
      </c>
      <c r="BK255" s="27">
        <v>123282.7</v>
      </c>
      <c r="BL255" s="27">
        <v>1142711.0900000001</v>
      </c>
      <c r="BM255" s="27">
        <v>241505.72</v>
      </c>
      <c r="BN255" s="27">
        <v>315422</v>
      </c>
      <c r="BO255" s="27">
        <v>231888.87</v>
      </c>
      <c r="BP255" s="27">
        <v>788816.59</v>
      </c>
      <c r="BQ255" s="27">
        <v>381962.98</v>
      </c>
      <c r="BR255" s="27">
        <v>0</v>
      </c>
      <c r="BS255" s="27">
        <v>148.93</v>
      </c>
      <c r="BT255" s="27">
        <v>0</v>
      </c>
      <c r="BU255" s="27">
        <v>382111.91</v>
      </c>
      <c r="BV255" s="27">
        <v>765288.24</v>
      </c>
      <c r="BW255" s="27">
        <v>323397.99</v>
      </c>
      <c r="BX255" s="27">
        <v>63005.04</v>
      </c>
      <c r="BY255" s="27">
        <v>0</v>
      </c>
      <c r="BZ255" s="27">
        <v>0</v>
      </c>
      <c r="CA255" s="27">
        <v>7853369.0099999998</v>
      </c>
      <c r="CB255" s="27">
        <v>917918.63</v>
      </c>
      <c r="CC255" s="27">
        <v>323397.99</v>
      </c>
      <c r="CD255" s="27">
        <v>6612052.3899999997</v>
      </c>
      <c r="CE255" s="27">
        <v>545948.43999999994</v>
      </c>
      <c r="CF255" s="27">
        <v>6066103.9500000002</v>
      </c>
      <c r="CG255" s="27">
        <v>7136.9287378229565</v>
      </c>
      <c r="CH255" s="30">
        <v>67.53</v>
      </c>
      <c r="CI255" s="27">
        <v>37424.841403820501</v>
      </c>
      <c r="CJ255" s="30">
        <v>72.53</v>
      </c>
      <c r="CK255" s="27">
        <v>39033.083413759799</v>
      </c>
      <c r="CL255" s="27">
        <v>1150817.51</v>
      </c>
      <c r="CM255" s="27">
        <v>0</v>
      </c>
      <c r="CN255" s="27">
        <v>0</v>
      </c>
      <c r="CO255" s="27">
        <v>1150817.51</v>
      </c>
      <c r="CP255" s="27">
        <v>237062.32</v>
      </c>
      <c r="CQ255" s="27">
        <v>0</v>
      </c>
    </row>
    <row r="256" spans="1:95">
      <c r="A256" s="26" t="s">
        <v>755</v>
      </c>
      <c r="B256" s="26" t="s">
        <v>758</v>
      </c>
      <c r="C256" s="26" t="s">
        <v>759</v>
      </c>
      <c r="D256" s="27">
        <v>172</v>
      </c>
      <c r="E256" s="27">
        <v>1678.3</v>
      </c>
      <c r="F256" s="28">
        <v>0.02</v>
      </c>
      <c r="G256" s="27">
        <v>1782.73</v>
      </c>
      <c r="H256" s="27">
        <v>1749.27</v>
      </c>
      <c r="I256" s="27">
        <v>75074639</v>
      </c>
      <c r="J256" s="29">
        <v>25</v>
      </c>
      <c r="K256" s="29">
        <v>25</v>
      </c>
      <c r="L256" s="29">
        <v>0</v>
      </c>
      <c r="M256" s="29">
        <v>0</v>
      </c>
      <c r="N256" s="29">
        <v>8.6999999999999993</v>
      </c>
      <c r="O256" s="29">
        <v>33.700000000000003</v>
      </c>
      <c r="P256" s="27">
        <v>4908253.47</v>
      </c>
      <c r="Q256" s="27">
        <v>2332573.7599999998</v>
      </c>
      <c r="R256" s="27">
        <v>641211.67000000004</v>
      </c>
      <c r="S256" s="27">
        <v>0</v>
      </c>
      <c r="T256" s="27">
        <v>7946390</v>
      </c>
      <c r="U256" s="27">
        <v>273078</v>
      </c>
      <c r="V256" s="27">
        <v>0</v>
      </c>
      <c r="W256" s="27">
        <v>0</v>
      </c>
      <c r="X256" s="27">
        <v>0</v>
      </c>
      <c r="Y256" s="27">
        <v>160750</v>
      </c>
      <c r="Z256" s="27">
        <v>700</v>
      </c>
      <c r="AA256" s="27">
        <v>11354703.43</v>
      </c>
      <c r="AB256" s="27">
        <v>0</v>
      </c>
      <c r="AC256" s="27">
        <v>71912</v>
      </c>
      <c r="AD256" s="27">
        <v>26934</v>
      </c>
      <c r="AE256" s="27">
        <v>775</v>
      </c>
      <c r="AF256" s="27">
        <v>22978</v>
      </c>
      <c r="AG256" s="27">
        <v>78000</v>
      </c>
      <c r="AH256" s="27">
        <v>476640</v>
      </c>
      <c r="AI256" s="27">
        <v>15678</v>
      </c>
      <c r="AJ256" s="27">
        <v>118083</v>
      </c>
      <c r="AK256" s="27">
        <v>7341.23</v>
      </c>
      <c r="AL256" s="27">
        <v>0</v>
      </c>
      <c r="AM256" s="27">
        <v>0</v>
      </c>
      <c r="AN256" s="27">
        <v>0</v>
      </c>
      <c r="AO256" s="27">
        <v>173567</v>
      </c>
      <c r="AP256" s="27">
        <v>991908.23</v>
      </c>
      <c r="AQ256" s="27">
        <v>1655975.88</v>
      </c>
      <c r="AR256" s="27">
        <v>0</v>
      </c>
      <c r="AS256" s="27">
        <v>0</v>
      </c>
      <c r="AT256" s="27">
        <v>8285.2000000000007</v>
      </c>
      <c r="AU256" s="27">
        <v>0</v>
      </c>
      <c r="AV256" s="27">
        <v>0</v>
      </c>
      <c r="AW256" s="27">
        <v>0</v>
      </c>
      <c r="AX256" s="27">
        <v>8285.2000000000007</v>
      </c>
      <c r="AY256" s="27">
        <v>14010872.74</v>
      </c>
      <c r="AZ256" s="27">
        <v>5946178.8499999996</v>
      </c>
      <c r="BA256" s="27">
        <v>844110.39</v>
      </c>
      <c r="BB256" s="27">
        <v>267319.93</v>
      </c>
      <c r="BC256" s="27">
        <v>0</v>
      </c>
      <c r="BD256" s="27">
        <v>629820.38</v>
      </c>
      <c r="BE256" s="27">
        <v>355925.47</v>
      </c>
      <c r="BF256" s="27">
        <v>8043355.0199999996</v>
      </c>
      <c r="BG256" s="27">
        <v>408208.92</v>
      </c>
      <c r="BH256" s="27">
        <v>98883.61</v>
      </c>
      <c r="BI256" s="27">
        <v>1217882.3500000001</v>
      </c>
      <c r="BJ256" s="27">
        <v>496770.41</v>
      </c>
      <c r="BK256" s="27">
        <v>124229.26</v>
      </c>
      <c r="BL256" s="27">
        <v>2345974.5499999998</v>
      </c>
      <c r="BM256" s="27">
        <v>445075.73</v>
      </c>
      <c r="BN256" s="27">
        <v>523558.1</v>
      </c>
      <c r="BO256" s="27">
        <v>738352.56</v>
      </c>
      <c r="BP256" s="27">
        <v>1706986.39</v>
      </c>
      <c r="BQ256" s="27">
        <v>670544.81999999995</v>
      </c>
      <c r="BR256" s="27">
        <v>0</v>
      </c>
      <c r="BS256" s="27">
        <v>17.68</v>
      </c>
      <c r="BT256" s="27">
        <v>0</v>
      </c>
      <c r="BU256" s="27">
        <v>670562.5</v>
      </c>
      <c r="BV256" s="27">
        <v>268875.93</v>
      </c>
      <c r="BW256" s="27">
        <v>461473.91</v>
      </c>
      <c r="BX256" s="27">
        <v>142326.19</v>
      </c>
      <c r="BY256" s="27">
        <v>0</v>
      </c>
      <c r="BZ256" s="27">
        <v>0</v>
      </c>
      <c r="CA256" s="27">
        <v>13639554.49</v>
      </c>
      <c r="CB256" s="27">
        <v>604795.46</v>
      </c>
      <c r="CC256" s="27">
        <v>461473.91</v>
      </c>
      <c r="CD256" s="27">
        <v>12573285.119999999</v>
      </c>
      <c r="CE256" s="27">
        <v>820163.03</v>
      </c>
      <c r="CF256" s="27">
        <v>11753122.09</v>
      </c>
      <c r="CG256" s="27">
        <v>7002.9923672764107</v>
      </c>
      <c r="CH256" s="30">
        <v>124.74</v>
      </c>
      <c r="CI256" s="27">
        <v>41021.793730960402</v>
      </c>
      <c r="CJ256" s="30">
        <v>133.1</v>
      </c>
      <c r="CK256" s="27">
        <v>42749.075432006</v>
      </c>
      <c r="CL256" s="27">
        <v>4825537.21</v>
      </c>
      <c r="CM256" s="27">
        <v>69311.73</v>
      </c>
      <c r="CN256" s="27">
        <v>0</v>
      </c>
      <c r="CO256" s="27">
        <v>4756225.4800000004</v>
      </c>
      <c r="CP256" s="27">
        <v>0</v>
      </c>
      <c r="CQ256" s="27">
        <v>0</v>
      </c>
    </row>
    <row r="257" spans="1:95">
      <c r="A257" s="26" t="s">
        <v>755</v>
      </c>
      <c r="B257" s="26" t="s">
        <v>760</v>
      </c>
      <c r="C257" s="26" t="s">
        <v>761</v>
      </c>
      <c r="D257" s="27">
        <v>159</v>
      </c>
      <c r="E257" s="27">
        <v>416.92</v>
      </c>
      <c r="F257" s="28">
        <v>0</v>
      </c>
      <c r="G257" s="27">
        <v>441.69</v>
      </c>
      <c r="H257" s="27">
        <v>431.44</v>
      </c>
      <c r="I257" s="27">
        <v>22254128</v>
      </c>
      <c r="J257" s="29">
        <v>25</v>
      </c>
      <c r="K257" s="29">
        <v>25</v>
      </c>
      <c r="L257" s="29">
        <v>0</v>
      </c>
      <c r="M257" s="29">
        <v>0</v>
      </c>
      <c r="N257" s="29">
        <v>6.9</v>
      </c>
      <c r="O257" s="29">
        <v>31.9</v>
      </c>
      <c r="P257" s="27">
        <v>894940</v>
      </c>
      <c r="Q257" s="27">
        <v>657468.53</v>
      </c>
      <c r="R257" s="27">
        <v>204962.96</v>
      </c>
      <c r="S257" s="27">
        <v>0</v>
      </c>
      <c r="T257" s="27">
        <v>1838843</v>
      </c>
      <c r="U257" s="27">
        <v>61128</v>
      </c>
      <c r="V257" s="27">
        <v>0</v>
      </c>
      <c r="W257" s="27">
        <v>0</v>
      </c>
      <c r="X257" s="27">
        <v>0</v>
      </c>
      <c r="Y257" s="27">
        <v>38026</v>
      </c>
      <c r="Z257" s="27">
        <v>0</v>
      </c>
      <c r="AA257" s="27">
        <v>2800428.49</v>
      </c>
      <c r="AB257" s="27">
        <v>0</v>
      </c>
      <c r="AC257" s="27">
        <v>17736</v>
      </c>
      <c r="AD257" s="27">
        <v>8412.2800000000007</v>
      </c>
      <c r="AE257" s="27">
        <v>0</v>
      </c>
      <c r="AF257" s="27">
        <v>2860</v>
      </c>
      <c r="AG257" s="27">
        <v>8970</v>
      </c>
      <c r="AH257" s="27">
        <v>134880</v>
      </c>
      <c r="AI257" s="27">
        <v>20024</v>
      </c>
      <c r="AJ257" s="27">
        <v>13000</v>
      </c>
      <c r="AK257" s="27">
        <v>2061.2199999999998</v>
      </c>
      <c r="AL257" s="27">
        <v>0</v>
      </c>
      <c r="AM257" s="27">
        <v>88000</v>
      </c>
      <c r="AN257" s="27">
        <v>0</v>
      </c>
      <c r="AO257" s="27">
        <v>218141.29</v>
      </c>
      <c r="AP257" s="27">
        <v>514084.79</v>
      </c>
      <c r="AQ257" s="27">
        <v>887064.76</v>
      </c>
      <c r="AR257" s="27">
        <v>0</v>
      </c>
      <c r="AS257" s="27">
        <v>0</v>
      </c>
      <c r="AT257" s="27">
        <v>0</v>
      </c>
      <c r="AU257" s="27">
        <v>0</v>
      </c>
      <c r="AV257" s="27">
        <v>0</v>
      </c>
      <c r="AW257" s="27">
        <v>0</v>
      </c>
      <c r="AX257" s="27">
        <v>0</v>
      </c>
      <c r="AY257" s="27">
        <v>4201578.04</v>
      </c>
      <c r="AZ257" s="27">
        <v>1535032.81</v>
      </c>
      <c r="BA257" s="27">
        <v>208227.32</v>
      </c>
      <c r="BB257" s="27">
        <v>103819.2</v>
      </c>
      <c r="BC257" s="27">
        <v>0</v>
      </c>
      <c r="BD257" s="27">
        <v>154895.70000000001</v>
      </c>
      <c r="BE257" s="27">
        <v>20800.919999999998</v>
      </c>
      <c r="BF257" s="27">
        <v>2022775.95</v>
      </c>
      <c r="BG257" s="27">
        <v>142936.57999999999</v>
      </c>
      <c r="BH257" s="27">
        <v>39345.64</v>
      </c>
      <c r="BI257" s="27">
        <v>343617.89</v>
      </c>
      <c r="BJ257" s="27">
        <v>89679.73</v>
      </c>
      <c r="BK257" s="27">
        <v>27657.11</v>
      </c>
      <c r="BL257" s="27">
        <v>643236.94999999995</v>
      </c>
      <c r="BM257" s="27">
        <v>161948.04</v>
      </c>
      <c r="BN257" s="27">
        <v>138327.46</v>
      </c>
      <c r="BO257" s="27">
        <v>186060.23</v>
      </c>
      <c r="BP257" s="27">
        <v>486335.73</v>
      </c>
      <c r="BQ257" s="27">
        <v>205625.11</v>
      </c>
      <c r="BR257" s="27">
        <v>0</v>
      </c>
      <c r="BS257" s="27">
        <v>0</v>
      </c>
      <c r="BT257" s="27">
        <v>0</v>
      </c>
      <c r="BU257" s="27">
        <v>205625.11</v>
      </c>
      <c r="BV257" s="27">
        <v>5969</v>
      </c>
      <c r="BW257" s="27">
        <v>93754.57</v>
      </c>
      <c r="BX257" s="27">
        <v>44266.32</v>
      </c>
      <c r="BY257" s="27">
        <v>0</v>
      </c>
      <c r="BZ257" s="27">
        <v>0</v>
      </c>
      <c r="CA257" s="27">
        <v>3501963.63</v>
      </c>
      <c r="CB257" s="27">
        <v>96753.27</v>
      </c>
      <c r="CC257" s="27">
        <v>93754.57</v>
      </c>
      <c r="CD257" s="27">
        <v>3311455.79</v>
      </c>
      <c r="CE257" s="27">
        <v>387116.05</v>
      </c>
      <c r="CF257" s="27">
        <v>2924339.74</v>
      </c>
      <c r="CG257" s="27">
        <v>7014.150772330423</v>
      </c>
      <c r="CH257" s="30">
        <v>35.979999999999997</v>
      </c>
      <c r="CI257" s="27">
        <v>33255.373540856002</v>
      </c>
      <c r="CJ257" s="30">
        <v>38.979999999999997</v>
      </c>
      <c r="CK257" s="27">
        <v>35556.9504874294</v>
      </c>
      <c r="CL257" s="27">
        <v>884529.02</v>
      </c>
      <c r="CM257" s="27">
        <v>20017.79</v>
      </c>
      <c r="CN257" s="27">
        <v>0</v>
      </c>
      <c r="CO257" s="27">
        <v>864511.23</v>
      </c>
      <c r="CP257" s="27">
        <v>0</v>
      </c>
      <c r="CQ257" s="27">
        <v>0</v>
      </c>
    </row>
    <row r="258" spans="1:95">
      <c r="A258" s="26" t="s">
        <v>755</v>
      </c>
      <c r="B258" s="26" t="s">
        <v>762</v>
      </c>
      <c r="C258" s="26" t="s">
        <v>763</v>
      </c>
      <c r="D258" s="31">
        <v>605</v>
      </c>
      <c r="E258" s="31">
        <v>954.08</v>
      </c>
      <c r="F258" s="32">
        <v>-0.15</v>
      </c>
      <c r="G258" s="31">
        <v>1017.08</v>
      </c>
      <c r="H258" s="31">
        <v>1084.1500000000001</v>
      </c>
      <c r="I258" s="31">
        <v>49310283</v>
      </c>
      <c r="J258" s="33">
        <v>25</v>
      </c>
      <c r="K258" s="33">
        <v>25</v>
      </c>
      <c r="L258" s="33">
        <v>0</v>
      </c>
      <c r="M258" s="33">
        <v>0</v>
      </c>
      <c r="N258" s="33">
        <v>10.6</v>
      </c>
      <c r="O258" s="33">
        <v>35.6</v>
      </c>
      <c r="P258" s="31">
        <v>5039264.42</v>
      </c>
      <c r="Q258" s="31">
        <v>2224317.89</v>
      </c>
      <c r="R258" s="31">
        <v>655053.49</v>
      </c>
      <c r="S258" s="31">
        <v>0</v>
      </c>
      <c r="T258" s="31">
        <v>4477740</v>
      </c>
      <c r="U258" s="31">
        <v>0</v>
      </c>
      <c r="V258" s="31">
        <v>0</v>
      </c>
      <c r="W258" s="31">
        <v>286416</v>
      </c>
      <c r="X258" s="31">
        <v>405971</v>
      </c>
      <c r="Y258" s="31">
        <v>81852</v>
      </c>
      <c r="Z258" s="31">
        <v>0</v>
      </c>
      <c r="AA258" s="31">
        <v>8131350.3799999999</v>
      </c>
      <c r="AB258" s="31">
        <v>0</v>
      </c>
      <c r="AC258" s="31">
        <v>44569</v>
      </c>
      <c r="AD258" s="31">
        <v>29780.28</v>
      </c>
      <c r="AE258" s="31">
        <v>0</v>
      </c>
      <c r="AF258" s="31">
        <v>37538</v>
      </c>
      <c r="AG258" s="31">
        <v>7605</v>
      </c>
      <c r="AH258" s="31">
        <v>356160</v>
      </c>
      <c r="AI258" s="31">
        <v>4050</v>
      </c>
      <c r="AJ258" s="31">
        <v>12458</v>
      </c>
      <c r="AK258" s="31">
        <v>4460.57</v>
      </c>
      <c r="AL258" s="31">
        <v>0</v>
      </c>
      <c r="AM258" s="31">
        <v>345200</v>
      </c>
      <c r="AN258" s="31">
        <v>0</v>
      </c>
      <c r="AO258" s="31">
        <v>106330</v>
      </c>
      <c r="AP258" s="31">
        <v>948150.85</v>
      </c>
      <c r="AQ258" s="31">
        <v>2890704.25</v>
      </c>
      <c r="AR258" s="31">
        <v>0</v>
      </c>
      <c r="AS258" s="31">
        <v>0</v>
      </c>
      <c r="AT258" s="31">
        <v>25832.83</v>
      </c>
      <c r="AU258" s="31">
        <v>1000</v>
      </c>
      <c r="AV258" s="31">
        <v>0</v>
      </c>
      <c r="AW258" s="31">
        <v>0</v>
      </c>
      <c r="AX258" s="31">
        <v>26832.83</v>
      </c>
      <c r="AY258" s="31">
        <v>11997038.310000001</v>
      </c>
      <c r="AZ258" s="31">
        <v>3891589.24</v>
      </c>
      <c r="BA258" s="31">
        <v>520268.06</v>
      </c>
      <c r="BB258" s="31">
        <v>371376.98</v>
      </c>
      <c r="BC258" s="31">
        <v>0</v>
      </c>
      <c r="BD258" s="31">
        <v>461047.76</v>
      </c>
      <c r="BE258" s="31">
        <v>411547.18</v>
      </c>
      <c r="BF258" s="31">
        <v>5655829.2199999997</v>
      </c>
      <c r="BG258" s="31">
        <v>205296.91</v>
      </c>
      <c r="BH258" s="31">
        <v>189584.94</v>
      </c>
      <c r="BI258" s="31">
        <v>954790.67</v>
      </c>
      <c r="BJ258" s="31">
        <v>399550.32</v>
      </c>
      <c r="BK258" s="31">
        <v>313174.82</v>
      </c>
      <c r="BL258" s="31">
        <v>2062397.66</v>
      </c>
      <c r="BM258" s="31">
        <v>370926.47</v>
      </c>
      <c r="BN258" s="31">
        <v>639344.43000000005</v>
      </c>
      <c r="BO258" s="31">
        <v>521100.74</v>
      </c>
      <c r="BP258" s="31">
        <v>1531371.64</v>
      </c>
      <c r="BQ258" s="31">
        <v>538917.21</v>
      </c>
      <c r="BR258" s="31">
        <v>0</v>
      </c>
      <c r="BS258" s="31">
        <v>0</v>
      </c>
      <c r="BT258" s="31">
        <v>0</v>
      </c>
      <c r="BU258" s="31">
        <v>538917.21</v>
      </c>
      <c r="BV258" s="31">
        <v>291699.5</v>
      </c>
      <c r="BW258" s="31">
        <v>345649.97</v>
      </c>
      <c r="BX258" s="31">
        <v>48432.95</v>
      </c>
      <c r="BY258" s="31">
        <v>0</v>
      </c>
      <c r="BZ258" s="31">
        <v>0</v>
      </c>
      <c r="CA258" s="31">
        <v>10474298.15</v>
      </c>
      <c r="CB258" s="31">
        <v>499385.4</v>
      </c>
      <c r="CC258" s="31">
        <v>345649.97</v>
      </c>
      <c r="CD258" s="31">
        <v>9629262.7799999993</v>
      </c>
      <c r="CE258" s="31">
        <v>1235485.74</v>
      </c>
      <c r="CF258" s="31">
        <v>8393777.0399999991</v>
      </c>
      <c r="CG258" s="31">
        <v>8797.7706691262774</v>
      </c>
      <c r="CH258" s="34">
        <v>87.72</v>
      </c>
      <c r="CI258" s="31">
        <v>35790.879388964902</v>
      </c>
      <c r="CJ258" s="34">
        <v>95.29</v>
      </c>
      <c r="CK258" s="31">
        <v>38555.209046069896</v>
      </c>
      <c r="CL258" s="31">
        <v>2000046.2</v>
      </c>
      <c r="CM258" s="31">
        <v>103930.36</v>
      </c>
      <c r="CN258" s="31">
        <v>0</v>
      </c>
      <c r="CO258" s="31">
        <v>1896115.84</v>
      </c>
      <c r="CP258" s="31">
        <v>3703503.54</v>
      </c>
      <c r="CQ258" s="31">
        <v>8278.34</v>
      </c>
    </row>
    <row r="259" spans="1:95">
      <c r="C259" s="35" t="s">
        <v>764</v>
      </c>
      <c r="D259" s="3">
        <f>SUM(D7:D258)</f>
        <v>52333</v>
      </c>
      <c r="E259" s="3">
        <f>SUM(E7:E258)</f>
        <v>432370.51</v>
      </c>
      <c r="F259" s="36">
        <v>0.03</v>
      </c>
      <c r="G259" s="3">
        <f>SUM(G7:G258)</f>
        <v>457485.41000000032</v>
      </c>
      <c r="H259" s="3">
        <f>SUM(H7:H258)</f>
        <v>449825.17999999982</v>
      </c>
      <c r="I259" s="3">
        <f>SUM(I7:I258)</f>
        <v>31274729480</v>
      </c>
      <c r="J259" s="2">
        <v>25.38</v>
      </c>
      <c r="K259" s="2">
        <v>25</v>
      </c>
      <c r="L259" s="2">
        <f>+J259-K259</f>
        <v>0.37999999999999901</v>
      </c>
      <c r="M259" s="2">
        <v>0.13</v>
      </c>
      <c r="N259" s="2">
        <v>9.6</v>
      </c>
      <c r="O259" s="2">
        <v>35.11</v>
      </c>
      <c r="P259" s="3">
        <f t="shared" ref="P259:CA259" si="0">SUM(P7:P258)</f>
        <v>2450253289.5199986</v>
      </c>
      <c r="Q259" s="3">
        <f t="shared" si="0"/>
        <v>1094994435.8700001</v>
      </c>
      <c r="R259" s="3">
        <f t="shared" si="0"/>
        <v>248719954.02000007</v>
      </c>
      <c r="S259" s="3">
        <f t="shared" si="0"/>
        <v>2231014.29</v>
      </c>
      <c r="T259" s="3">
        <f t="shared" si="0"/>
        <v>1765604767.3299999</v>
      </c>
      <c r="U259" s="3">
        <f t="shared" si="0"/>
        <v>54385020</v>
      </c>
      <c r="V259" s="3">
        <f t="shared" si="0"/>
        <v>0</v>
      </c>
      <c r="W259" s="3">
        <f t="shared" si="0"/>
        <v>5238343</v>
      </c>
      <c r="X259" s="3">
        <f t="shared" si="0"/>
        <v>7895503</v>
      </c>
      <c r="Y259" s="3">
        <f t="shared" si="0"/>
        <v>9975739</v>
      </c>
      <c r="Z259" s="3">
        <f t="shared" si="0"/>
        <v>1993929.1699999995</v>
      </c>
      <c r="AA259" s="3">
        <f t="shared" si="0"/>
        <v>3191038705.6799998</v>
      </c>
      <c r="AB259" s="3">
        <f t="shared" si="0"/>
        <v>9198245.709999999</v>
      </c>
      <c r="AC259" s="3">
        <f t="shared" si="0"/>
        <v>18504796</v>
      </c>
      <c r="AD259" s="3">
        <f t="shared" si="0"/>
        <v>8947008.8599999957</v>
      </c>
      <c r="AE259" s="3">
        <f t="shared" si="0"/>
        <v>172381</v>
      </c>
      <c r="AF259" s="3">
        <f t="shared" si="0"/>
        <v>14204285</v>
      </c>
      <c r="AG259" s="3">
        <f t="shared" si="0"/>
        <v>3933735</v>
      </c>
      <c r="AH259" s="3">
        <f t="shared" si="0"/>
        <v>140769611</v>
      </c>
      <c r="AI259" s="3">
        <f t="shared" si="0"/>
        <v>24591714.079999998</v>
      </c>
      <c r="AJ259" s="3">
        <f t="shared" si="0"/>
        <v>15580387.969999999</v>
      </c>
      <c r="AK259" s="3">
        <f t="shared" si="0"/>
        <v>2436703.1800000002</v>
      </c>
      <c r="AL259" s="3">
        <f t="shared" si="0"/>
        <v>421775.76</v>
      </c>
      <c r="AM259" s="3">
        <f t="shared" si="0"/>
        <v>35602605.769999996</v>
      </c>
      <c r="AN259" s="3">
        <f t="shared" si="0"/>
        <v>72475183.079999998</v>
      </c>
      <c r="AO259" s="3">
        <f t="shared" si="0"/>
        <v>68528302.819999993</v>
      </c>
      <c r="AP259" s="3">
        <f t="shared" si="0"/>
        <v>415366734.23000008</v>
      </c>
      <c r="AQ259" s="3">
        <f t="shared" si="0"/>
        <v>461830084.56999975</v>
      </c>
      <c r="AR259" s="3">
        <f t="shared" si="0"/>
        <v>232908999.32000005</v>
      </c>
      <c r="AS259" s="3">
        <f t="shared" si="0"/>
        <v>503646.86</v>
      </c>
      <c r="AT259" s="3">
        <f t="shared" si="0"/>
        <v>2577007.4500000007</v>
      </c>
      <c r="AU259" s="3">
        <f t="shared" si="0"/>
        <v>5490136.0699999994</v>
      </c>
      <c r="AV259" s="3">
        <f t="shared" si="0"/>
        <v>2752767.2599999988</v>
      </c>
      <c r="AW259" s="3">
        <f t="shared" si="0"/>
        <v>2227287</v>
      </c>
      <c r="AX259" s="3">
        <f t="shared" si="0"/>
        <v>246459843.95999986</v>
      </c>
      <c r="AY259" s="3">
        <f t="shared" si="0"/>
        <v>4314695368.4400015</v>
      </c>
      <c r="AZ259" s="3">
        <f t="shared" si="0"/>
        <v>1584469528.4700007</v>
      </c>
      <c r="BA259" s="3">
        <f t="shared" si="0"/>
        <v>267548620.84999993</v>
      </c>
      <c r="BB259" s="3">
        <f t="shared" si="0"/>
        <v>116933569.53000005</v>
      </c>
      <c r="BC259" s="3">
        <f t="shared" si="0"/>
        <v>10880969.630000001</v>
      </c>
      <c r="BD259" s="3">
        <f t="shared" si="0"/>
        <v>134996124.98999995</v>
      </c>
      <c r="BE259" s="3">
        <f t="shared" si="0"/>
        <v>116925971.77</v>
      </c>
      <c r="BF259" s="3">
        <f t="shared" si="0"/>
        <v>2231754785.2399988</v>
      </c>
      <c r="BG259" s="3">
        <f t="shared" si="0"/>
        <v>98520915.049999967</v>
      </c>
      <c r="BH259" s="3">
        <f t="shared" si="0"/>
        <v>39793473.029999994</v>
      </c>
      <c r="BI259" s="3">
        <f t="shared" si="0"/>
        <v>352100295.66000009</v>
      </c>
      <c r="BJ259" s="3">
        <f t="shared" si="0"/>
        <v>153032725.47999993</v>
      </c>
      <c r="BK259" s="3">
        <f t="shared" si="0"/>
        <v>57200604.300000004</v>
      </c>
      <c r="BL259" s="3">
        <f t="shared" si="0"/>
        <v>700648013.51999986</v>
      </c>
      <c r="BM259" s="3">
        <f t="shared" si="0"/>
        <v>157390198.48999998</v>
      </c>
      <c r="BN259" s="3">
        <f t="shared" si="0"/>
        <v>216385311.85999995</v>
      </c>
      <c r="BO259" s="3">
        <f t="shared" si="0"/>
        <v>195311615.16000012</v>
      </c>
      <c r="BP259" s="3">
        <f t="shared" si="0"/>
        <v>569087125.50999987</v>
      </c>
      <c r="BQ259" s="3">
        <f t="shared" si="0"/>
        <v>183744511.24000001</v>
      </c>
      <c r="BR259" s="3">
        <f t="shared" si="0"/>
        <v>2949950.18</v>
      </c>
      <c r="BS259" s="3">
        <f t="shared" si="0"/>
        <v>9361432.0999999978</v>
      </c>
      <c r="BT259" s="3">
        <f t="shared" si="0"/>
        <v>579601.67999999993</v>
      </c>
      <c r="BU259" s="3">
        <f t="shared" si="0"/>
        <v>196635495.19999993</v>
      </c>
      <c r="BV259" s="3">
        <f t="shared" si="0"/>
        <v>414211776.48999995</v>
      </c>
      <c r="BW259" s="3">
        <f t="shared" si="0"/>
        <v>178021327.11000001</v>
      </c>
      <c r="BX259" s="3">
        <f t="shared" si="0"/>
        <v>23893830.859999992</v>
      </c>
      <c r="BY259" s="3">
        <f t="shared" si="0"/>
        <v>50316</v>
      </c>
      <c r="BZ259" s="3">
        <f t="shared" si="0"/>
        <v>1298815.5699999998</v>
      </c>
      <c r="CA259" s="3">
        <f t="shared" si="0"/>
        <v>4315601485.499999</v>
      </c>
      <c r="CB259" s="3">
        <f t="shared" ref="CB259:DG259" si="1">SUM(CB7:CB258)</f>
        <v>487323888.55999988</v>
      </c>
      <c r="CC259" s="3">
        <f t="shared" si="1"/>
        <v>178021327.11000001</v>
      </c>
      <c r="CD259" s="3">
        <f t="shared" si="1"/>
        <v>3650256269.8300004</v>
      </c>
      <c r="CE259" s="3">
        <f t="shared" si="1"/>
        <v>326832869.37999988</v>
      </c>
      <c r="CF259" s="3">
        <f t="shared" si="1"/>
        <v>3323423400.4500008</v>
      </c>
      <c r="CG259" s="3">
        <f>+CF259/E259</f>
        <v>7686.5172891879256</v>
      </c>
      <c r="CH259" s="4">
        <f>SUM(CH7:CH258)</f>
        <v>32676.450000000012</v>
      </c>
      <c r="CI259" s="3">
        <v>43088</v>
      </c>
      <c r="CJ259" s="4">
        <f>SUM(CJ7:CJ258)</f>
        <v>35371.369999999966</v>
      </c>
      <c r="CK259" s="3">
        <v>45157</v>
      </c>
      <c r="CL259" s="3">
        <f t="shared" ref="CL259:CQ259" si="2">SUM(CL7:CL258)</f>
        <v>604737656.97000015</v>
      </c>
      <c r="CM259" s="3">
        <f t="shared" si="2"/>
        <v>39575970.399999984</v>
      </c>
      <c r="CN259" s="3">
        <f t="shared" si="2"/>
        <v>4620292.62</v>
      </c>
      <c r="CO259" s="3">
        <f t="shared" si="2"/>
        <v>560541393.95000005</v>
      </c>
      <c r="CP259" s="3">
        <f t="shared" si="2"/>
        <v>478508779.9199999</v>
      </c>
      <c r="CQ259" s="3">
        <f t="shared" si="2"/>
        <v>38708864.25</v>
      </c>
    </row>
  </sheetData>
  <mergeCells count="1">
    <mergeCell ref="A1:J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3"/>
  <sheetViews>
    <sheetView workbookViewId="0">
      <selection sqref="A1:XFD1048576"/>
    </sheetView>
  </sheetViews>
  <sheetFormatPr baseColWidth="10" defaultColWidth="10.1640625" defaultRowHeight="15" x14ac:dyDescent="0"/>
  <cols>
    <col min="1" max="1" width="16.83203125" bestFit="1" customWidth="1"/>
    <col min="2" max="2" width="13.1640625" bestFit="1" customWidth="1"/>
    <col min="3" max="3" width="46.83203125" bestFit="1" customWidth="1"/>
    <col min="6" max="6" width="12.5" customWidth="1"/>
    <col min="7" max="8" width="11.83203125" customWidth="1"/>
    <col min="9" max="9" width="13.1640625" customWidth="1"/>
    <col min="11" max="11" width="10.6640625" style="4" customWidth="1"/>
    <col min="12" max="12" width="15.1640625" customWidth="1"/>
    <col min="13" max="13" width="13.1640625" customWidth="1"/>
    <col min="14" max="14" width="11.5" customWidth="1"/>
    <col min="16" max="16" width="13.33203125" style="3" customWidth="1"/>
    <col min="17" max="17" width="13.6640625" style="3" customWidth="1"/>
    <col min="18" max="18" width="13.83203125" style="3" customWidth="1"/>
    <col min="19" max="19" width="10.83203125" style="3" customWidth="1"/>
    <col min="20" max="20" width="12.6640625" style="3" customWidth="1"/>
    <col min="21" max="21" width="11.6640625" style="3" customWidth="1"/>
    <col min="22" max="22" width="11.83203125" style="3" customWidth="1"/>
    <col min="23" max="23" width="14.5" style="3" customWidth="1"/>
    <col min="24" max="24" width="10.6640625" style="3" customWidth="1"/>
    <col min="25" max="25" width="12.83203125" style="3" customWidth="1"/>
    <col min="26" max="26" width="12.33203125" style="3" customWidth="1"/>
    <col min="27" max="27" width="14.6640625" style="3" customWidth="1"/>
    <col min="28" max="28" width="12.6640625" style="3" customWidth="1"/>
    <col min="29" max="29" width="15.1640625" style="3" customWidth="1"/>
    <col min="30" max="30" width="12.33203125" style="3" customWidth="1"/>
    <col min="31" max="31" width="10.5" style="3" customWidth="1"/>
    <col min="32" max="32" width="13.6640625" style="3" customWidth="1"/>
    <col min="33" max="33" width="12.33203125" style="3" customWidth="1"/>
    <col min="34" max="34" width="11.1640625" style="3" customWidth="1"/>
    <col min="35" max="35" width="11.83203125" style="3" customWidth="1"/>
    <col min="36" max="36" width="12.33203125" style="3" customWidth="1"/>
    <col min="37" max="37" width="11.83203125" style="3" customWidth="1"/>
    <col min="38" max="38" width="13.33203125" style="3" customWidth="1"/>
    <col min="39" max="39" width="13.6640625" style="3" customWidth="1"/>
    <col min="40" max="40" width="10.6640625" style="3" customWidth="1"/>
    <col min="41" max="41" width="13.5" style="3" customWidth="1"/>
    <col min="42" max="42" width="15.1640625" style="3" customWidth="1"/>
    <col min="43" max="43" width="16" style="3" customWidth="1"/>
    <col min="44" max="44" width="11.1640625" style="3" customWidth="1"/>
    <col min="45" max="45" width="15.83203125" style="3" customWidth="1"/>
    <col min="46" max="46" width="18.5" style="3" customWidth="1"/>
    <col min="47" max="47" width="13.6640625" style="3" customWidth="1"/>
    <col min="48" max="48" width="15.33203125" style="3" customWidth="1"/>
    <col min="49" max="49" width="10.6640625" style="3" customWidth="1"/>
    <col min="50" max="50" width="14.1640625" style="3" customWidth="1"/>
    <col min="51" max="51" width="15.1640625" style="3" customWidth="1"/>
    <col min="52" max="52" width="12.83203125" style="3" customWidth="1"/>
    <col min="53" max="53" width="13.83203125" style="3" customWidth="1"/>
    <col min="54" max="54" width="13.1640625" style="3" customWidth="1"/>
    <col min="55" max="55" width="12.33203125" style="3" customWidth="1"/>
    <col min="56" max="56" width="16.1640625" style="3" customWidth="1"/>
    <col min="57" max="57" width="11.83203125" style="3" customWidth="1"/>
    <col min="58" max="58" width="13.1640625" style="3" customWidth="1"/>
    <col min="59" max="59" width="16.6640625" style="3" customWidth="1"/>
    <col min="60" max="60" width="11.6640625" style="3" customWidth="1"/>
    <col min="61" max="61" width="13.5" style="3" customWidth="1"/>
    <col min="62" max="62" width="16.33203125" style="3" customWidth="1"/>
    <col min="63" max="63" width="12.5" style="3" customWidth="1"/>
    <col min="64" max="64" width="13.5" style="3" customWidth="1"/>
    <col min="65" max="65" width="13" style="3" customWidth="1"/>
    <col min="66" max="66" width="13.5" style="3" customWidth="1"/>
    <col min="67" max="67" width="15.6640625" style="3" customWidth="1"/>
    <col min="68" max="68" width="13.83203125" style="3" customWidth="1"/>
    <col min="69" max="69" width="12.83203125" style="3" customWidth="1"/>
    <col min="70" max="70" width="13.6640625" style="3" customWidth="1"/>
    <col min="71" max="71" width="14.1640625" style="3" customWidth="1"/>
    <col min="72" max="73" width="12.83203125" style="3" bestFit="1" customWidth="1"/>
    <col min="74" max="74" width="13.1640625" style="3" customWidth="1"/>
    <col min="75" max="75" width="10.6640625" style="3" customWidth="1"/>
    <col min="76" max="76" width="13.5" style="3" customWidth="1"/>
    <col min="77" max="77" width="14.1640625" style="3" customWidth="1"/>
    <col min="78" max="78" width="15.5" style="3" customWidth="1"/>
    <col min="79" max="79" width="13.83203125" style="3" customWidth="1"/>
    <col min="80" max="80" width="15" style="3" customWidth="1"/>
    <col min="81" max="81" width="10.6640625" style="3" customWidth="1"/>
    <col min="82" max="82" width="14.33203125" style="3" customWidth="1"/>
    <col min="83" max="83" width="13.1640625" style="3" customWidth="1"/>
    <col min="84" max="84" width="15.1640625" style="3" customWidth="1"/>
    <col min="85" max="85" width="14.6640625" style="3" customWidth="1"/>
    <col min="86" max="86" width="12.5" style="3" customWidth="1"/>
    <col min="87" max="87" width="14.33203125" style="3" customWidth="1"/>
    <col min="88" max="88" width="12.33203125" style="3" customWidth="1"/>
    <col min="89" max="89" width="14.6640625" style="3" customWidth="1"/>
    <col min="90" max="91" width="15.83203125" style="3" customWidth="1"/>
    <col min="92" max="92" width="17.33203125" style="3" customWidth="1"/>
    <col min="93" max="93" width="15.1640625" style="3" customWidth="1"/>
    <col min="94" max="94" width="14.33203125" style="3" customWidth="1"/>
    <col min="95" max="95" width="14.83203125" style="3" customWidth="1"/>
  </cols>
  <sheetData>
    <row r="1" spans="1:95" ht="25">
      <c r="A1" s="1" t="s">
        <v>0</v>
      </c>
      <c r="B1" s="37"/>
      <c r="C1" s="37"/>
    </row>
    <row r="2" spans="1:95" ht="25">
      <c r="A2" s="5" t="s">
        <v>1</v>
      </c>
      <c r="B2" s="5"/>
      <c r="C2" s="5"/>
    </row>
    <row r="3" spans="1:95" ht="25">
      <c r="A3" s="38" t="s">
        <v>765</v>
      </c>
      <c r="B3" s="39"/>
      <c r="C3" s="5"/>
    </row>
    <row r="4" spans="1:95" ht="25">
      <c r="A4" s="38"/>
      <c r="B4" s="39"/>
      <c r="C4" s="5"/>
      <c r="D4" s="40" t="s">
        <v>766</v>
      </c>
      <c r="E4" s="40" t="s">
        <v>766</v>
      </c>
      <c r="F4" s="40" t="s">
        <v>766</v>
      </c>
      <c r="G4" s="40" t="s">
        <v>766</v>
      </c>
      <c r="H4" s="40" t="s">
        <v>766</v>
      </c>
      <c r="I4" s="40" t="s">
        <v>766</v>
      </c>
      <c r="J4" s="40" t="s">
        <v>766</v>
      </c>
      <c r="K4" s="40" t="s">
        <v>766</v>
      </c>
      <c r="L4" s="40" t="s">
        <v>766</v>
      </c>
      <c r="M4" s="40" t="s">
        <v>766</v>
      </c>
      <c r="N4" s="40" t="s">
        <v>766</v>
      </c>
      <c r="O4" s="40" t="s">
        <v>766</v>
      </c>
      <c r="P4" s="40" t="s">
        <v>766</v>
      </c>
      <c r="Q4" s="40" t="s">
        <v>766</v>
      </c>
      <c r="R4" s="40" t="s">
        <v>766</v>
      </c>
      <c r="S4" s="40" t="s">
        <v>766</v>
      </c>
      <c r="T4" s="40" t="s">
        <v>766</v>
      </c>
      <c r="U4" s="40" t="s">
        <v>766</v>
      </c>
      <c r="V4" s="40" t="s">
        <v>766</v>
      </c>
      <c r="W4" s="40" t="s">
        <v>766</v>
      </c>
      <c r="X4" s="40" t="s">
        <v>766</v>
      </c>
      <c r="Y4" s="40" t="s">
        <v>766</v>
      </c>
      <c r="Z4" s="40" t="s">
        <v>766</v>
      </c>
      <c r="AA4" s="40" t="s">
        <v>766</v>
      </c>
      <c r="AB4" s="40" t="s">
        <v>766</v>
      </c>
      <c r="AC4" s="40" t="s">
        <v>766</v>
      </c>
      <c r="AD4" s="40" t="s">
        <v>766</v>
      </c>
      <c r="AE4" s="40" t="s">
        <v>766</v>
      </c>
      <c r="AF4" s="40" t="s">
        <v>766</v>
      </c>
      <c r="AG4" s="40" t="s">
        <v>766</v>
      </c>
      <c r="AH4" s="40" t="s">
        <v>766</v>
      </c>
      <c r="AI4" s="40" t="s">
        <v>766</v>
      </c>
      <c r="AJ4" s="40" t="s">
        <v>766</v>
      </c>
      <c r="AK4" s="40" t="s">
        <v>766</v>
      </c>
      <c r="AL4" s="40" t="s">
        <v>766</v>
      </c>
      <c r="AM4" s="40" t="s">
        <v>766</v>
      </c>
      <c r="AN4" s="40" t="s">
        <v>766</v>
      </c>
      <c r="AO4" s="40" t="s">
        <v>766</v>
      </c>
      <c r="AP4" s="40" t="s">
        <v>766</v>
      </c>
      <c r="AQ4" s="40" t="s">
        <v>766</v>
      </c>
      <c r="AR4" s="40" t="s">
        <v>766</v>
      </c>
      <c r="AS4" s="40" t="s">
        <v>766</v>
      </c>
      <c r="AT4" s="40" t="s">
        <v>766</v>
      </c>
      <c r="AU4" s="40" t="s">
        <v>766</v>
      </c>
      <c r="AV4" s="40" t="s">
        <v>766</v>
      </c>
      <c r="AW4" s="40" t="s">
        <v>766</v>
      </c>
      <c r="AX4" s="40" t="s">
        <v>766</v>
      </c>
      <c r="AY4" s="40" t="s">
        <v>766</v>
      </c>
      <c r="AZ4" s="40" t="s">
        <v>766</v>
      </c>
      <c r="BA4" s="40" t="s">
        <v>766</v>
      </c>
      <c r="BB4" s="40" t="s">
        <v>766</v>
      </c>
      <c r="BC4" s="40" t="s">
        <v>766</v>
      </c>
      <c r="BD4" s="40" t="s">
        <v>766</v>
      </c>
      <c r="BE4" s="40" t="s">
        <v>766</v>
      </c>
      <c r="BF4" s="40" t="s">
        <v>766</v>
      </c>
      <c r="BG4" s="40" t="s">
        <v>766</v>
      </c>
      <c r="BH4" s="40" t="s">
        <v>766</v>
      </c>
      <c r="BI4" s="40" t="s">
        <v>766</v>
      </c>
      <c r="BJ4" s="40" t="s">
        <v>766</v>
      </c>
      <c r="BK4" s="40" t="s">
        <v>766</v>
      </c>
      <c r="BL4" s="40" t="s">
        <v>766</v>
      </c>
      <c r="BM4" s="40" t="s">
        <v>766</v>
      </c>
      <c r="BN4" s="40" t="s">
        <v>766</v>
      </c>
      <c r="BO4" s="40" t="s">
        <v>766</v>
      </c>
      <c r="BP4" s="40" t="s">
        <v>766</v>
      </c>
      <c r="BQ4" s="40" t="s">
        <v>766</v>
      </c>
      <c r="BR4" s="40" t="s">
        <v>766</v>
      </c>
      <c r="BS4" s="40" t="s">
        <v>766</v>
      </c>
      <c r="BT4" s="40" t="s">
        <v>766</v>
      </c>
      <c r="BU4" s="40" t="s">
        <v>766</v>
      </c>
      <c r="BV4" s="40" t="s">
        <v>766</v>
      </c>
      <c r="BW4" s="40" t="s">
        <v>766</v>
      </c>
      <c r="BX4" s="40" t="s">
        <v>766</v>
      </c>
      <c r="BY4" s="40" t="s">
        <v>766</v>
      </c>
      <c r="BZ4" s="40" t="s">
        <v>766</v>
      </c>
      <c r="CA4" s="40" t="s">
        <v>766</v>
      </c>
      <c r="CB4" s="40" t="s">
        <v>766</v>
      </c>
      <c r="CC4" s="40" t="s">
        <v>766</v>
      </c>
      <c r="CD4" s="40" t="s">
        <v>766</v>
      </c>
      <c r="CE4" s="40" t="s">
        <v>766</v>
      </c>
      <c r="CF4" s="40" t="s">
        <v>766</v>
      </c>
      <c r="CG4" s="40" t="s">
        <v>766</v>
      </c>
      <c r="CH4" s="40" t="s">
        <v>766</v>
      </c>
      <c r="CI4" s="40" t="s">
        <v>766</v>
      </c>
      <c r="CJ4" s="40" t="s">
        <v>766</v>
      </c>
      <c r="CK4" s="40" t="s">
        <v>766</v>
      </c>
      <c r="CL4" s="40" t="s">
        <v>766</v>
      </c>
      <c r="CM4" s="40" t="s">
        <v>766</v>
      </c>
      <c r="CN4" s="40" t="s">
        <v>766</v>
      </c>
      <c r="CO4" s="40" t="s">
        <v>766</v>
      </c>
      <c r="CP4" s="40" t="s">
        <v>766</v>
      </c>
      <c r="CQ4" s="40" t="s">
        <v>766</v>
      </c>
    </row>
    <row r="5" spans="1:95" ht="25">
      <c r="A5" s="38"/>
      <c r="B5" s="39"/>
      <c r="C5" s="5"/>
      <c r="D5" s="40">
        <v>1</v>
      </c>
      <c r="E5" s="40">
        <f>+D5+1</f>
        <v>2</v>
      </c>
      <c r="F5" s="40">
        <f t="shared" ref="F5:BQ5" si="0">+E5+1</f>
        <v>3</v>
      </c>
      <c r="G5" s="40">
        <f t="shared" si="0"/>
        <v>4</v>
      </c>
      <c r="H5" s="40">
        <f t="shared" si="0"/>
        <v>5</v>
      </c>
      <c r="I5" s="40">
        <f t="shared" si="0"/>
        <v>6</v>
      </c>
      <c r="J5" s="40">
        <f t="shared" si="0"/>
        <v>7</v>
      </c>
      <c r="K5" s="40">
        <f t="shared" si="0"/>
        <v>8</v>
      </c>
      <c r="L5" s="40">
        <f t="shared" si="0"/>
        <v>9</v>
      </c>
      <c r="M5" s="40">
        <f t="shared" si="0"/>
        <v>10</v>
      </c>
      <c r="N5" s="40">
        <f t="shared" si="0"/>
        <v>11</v>
      </c>
      <c r="O5" s="40">
        <f t="shared" si="0"/>
        <v>12</v>
      </c>
      <c r="P5" s="40">
        <f t="shared" si="0"/>
        <v>13</v>
      </c>
      <c r="Q5" s="40">
        <f t="shared" si="0"/>
        <v>14</v>
      </c>
      <c r="R5" s="40">
        <f t="shared" si="0"/>
        <v>15</v>
      </c>
      <c r="S5" s="40">
        <f t="shared" si="0"/>
        <v>16</v>
      </c>
      <c r="T5" s="40">
        <f t="shared" si="0"/>
        <v>17</v>
      </c>
      <c r="U5" s="40">
        <f t="shared" si="0"/>
        <v>18</v>
      </c>
      <c r="V5" s="40">
        <f t="shared" si="0"/>
        <v>19</v>
      </c>
      <c r="W5" s="40">
        <f t="shared" si="0"/>
        <v>20</v>
      </c>
      <c r="X5" s="40">
        <f t="shared" si="0"/>
        <v>21</v>
      </c>
      <c r="Y5" s="40">
        <f t="shared" si="0"/>
        <v>22</v>
      </c>
      <c r="Z5" s="40">
        <f t="shared" si="0"/>
        <v>23</v>
      </c>
      <c r="AA5" s="40">
        <f t="shared" si="0"/>
        <v>24</v>
      </c>
      <c r="AB5" s="40">
        <f t="shared" si="0"/>
        <v>25</v>
      </c>
      <c r="AC5" s="40">
        <f t="shared" si="0"/>
        <v>26</v>
      </c>
      <c r="AD5" s="40">
        <f t="shared" si="0"/>
        <v>27</v>
      </c>
      <c r="AE5" s="40">
        <f t="shared" si="0"/>
        <v>28</v>
      </c>
      <c r="AF5" s="40">
        <f t="shared" si="0"/>
        <v>29</v>
      </c>
      <c r="AG5" s="40">
        <f t="shared" si="0"/>
        <v>30</v>
      </c>
      <c r="AH5" s="40">
        <f t="shared" si="0"/>
        <v>31</v>
      </c>
      <c r="AI5" s="40">
        <f t="shared" si="0"/>
        <v>32</v>
      </c>
      <c r="AJ5" s="40">
        <f t="shared" si="0"/>
        <v>33</v>
      </c>
      <c r="AK5" s="40">
        <f t="shared" si="0"/>
        <v>34</v>
      </c>
      <c r="AL5" s="40">
        <f t="shared" si="0"/>
        <v>35</v>
      </c>
      <c r="AM5" s="40">
        <f t="shared" si="0"/>
        <v>36</v>
      </c>
      <c r="AN5" s="40">
        <f t="shared" si="0"/>
        <v>37</v>
      </c>
      <c r="AO5" s="40">
        <f t="shared" si="0"/>
        <v>38</v>
      </c>
      <c r="AP5" s="40">
        <f t="shared" si="0"/>
        <v>39</v>
      </c>
      <c r="AQ5" s="40">
        <f t="shared" si="0"/>
        <v>40</v>
      </c>
      <c r="AR5" s="40">
        <f t="shared" si="0"/>
        <v>41</v>
      </c>
      <c r="AS5" s="40">
        <f t="shared" si="0"/>
        <v>42</v>
      </c>
      <c r="AT5" s="40">
        <f t="shared" si="0"/>
        <v>43</v>
      </c>
      <c r="AU5" s="40">
        <f t="shared" si="0"/>
        <v>44</v>
      </c>
      <c r="AV5" s="40">
        <f t="shared" si="0"/>
        <v>45</v>
      </c>
      <c r="AW5" s="40">
        <f t="shared" si="0"/>
        <v>46</v>
      </c>
      <c r="AX5" s="40">
        <f t="shared" si="0"/>
        <v>47</v>
      </c>
      <c r="AY5" s="40">
        <f t="shared" si="0"/>
        <v>48</v>
      </c>
      <c r="AZ5" s="40">
        <f t="shared" si="0"/>
        <v>49</v>
      </c>
      <c r="BA5" s="40">
        <f t="shared" si="0"/>
        <v>50</v>
      </c>
      <c r="BB5" s="40">
        <f t="shared" si="0"/>
        <v>51</v>
      </c>
      <c r="BC5" s="40">
        <f t="shared" si="0"/>
        <v>52</v>
      </c>
      <c r="BD5" s="40">
        <f t="shared" si="0"/>
        <v>53</v>
      </c>
      <c r="BE5" s="40">
        <f t="shared" si="0"/>
        <v>54</v>
      </c>
      <c r="BF5" s="40">
        <f t="shared" si="0"/>
        <v>55</v>
      </c>
      <c r="BG5" s="40">
        <f t="shared" si="0"/>
        <v>56</v>
      </c>
      <c r="BH5" s="40">
        <f t="shared" si="0"/>
        <v>57</v>
      </c>
      <c r="BI5" s="40">
        <f t="shared" si="0"/>
        <v>58</v>
      </c>
      <c r="BJ5" s="40">
        <f t="shared" si="0"/>
        <v>59</v>
      </c>
      <c r="BK5" s="40">
        <f t="shared" si="0"/>
        <v>60</v>
      </c>
      <c r="BL5" s="40">
        <f t="shared" si="0"/>
        <v>61</v>
      </c>
      <c r="BM5" s="40">
        <f t="shared" si="0"/>
        <v>62</v>
      </c>
      <c r="BN5" s="40">
        <f t="shared" si="0"/>
        <v>63</v>
      </c>
      <c r="BO5" s="40">
        <f t="shared" si="0"/>
        <v>64</v>
      </c>
      <c r="BP5" s="40">
        <f t="shared" si="0"/>
        <v>65</v>
      </c>
      <c r="BQ5" s="40">
        <f t="shared" si="0"/>
        <v>66</v>
      </c>
      <c r="BR5" s="40">
        <f t="shared" ref="BR5:CK5" si="1">+BQ5+1</f>
        <v>67</v>
      </c>
      <c r="BS5" s="40">
        <f t="shared" si="1"/>
        <v>68</v>
      </c>
      <c r="BT5" s="40">
        <f t="shared" si="1"/>
        <v>69</v>
      </c>
      <c r="BU5" s="40">
        <f t="shared" si="1"/>
        <v>70</v>
      </c>
      <c r="BV5" s="40">
        <f t="shared" si="1"/>
        <v>71</v>
      </c>
      <c r="BW5" s="40">
        <f t="shared" si="1"/>
        <v>72</v>
      </c>
      <c r="BX5" s="40">
        <f t="shared" si="1"/>
        <v>73</v>
      </c>
      <c r="BY5" s="40">
        <f t="shared" si="1"/>
        <v>74</v>
      </c>
      <c r="BZ5" s="40">
        <f t="shared" si="1"/>
        <v>75</v>
      </c>
      <c r="CA5" s="40">
        <f t="shared" si="1"/>
        <v>76</v>
      </c>
      <c r="CB5" s="40">
        <f t="shared" si="1"/>
        <v>77</v>
      </c>
      <c r="CC5" s="40">
        <f t="shared" si="1"/>
        <v>78</v>
      </c>
      <c r="CD5" s="40">
        <f t="shared" si="1"/>
        <v>79</v>
      </c>
      <c r="CE5" s="40">
        <f t="shared" si="1"/>
        <v>80</v>
      </c>
      <c r="CF5" s="40">
        <f t="shared" si="1"/>
        <v>81</v>
      </c>
      <c r="CG5" s="40">
        <f t="shared" si="1"/>
        <v>82</v>
      </c>
      <c r="CH5" s="40">
        <f t="shared" si="1"/>
        <v>83</v>
      </c>
      <c r="CI5" s="40">
        <f t="shared" si="1"/>
        <v>84</v>
      </c>
      <c r="CJ5" s="40">
        <f t="shared" si="1"/>
        <v>85</v>
      </c>
      <c r="CK5" s="40">
        <f t="shared" si="1"/>
        <v>86</v>
      </c>
      <c r="CL5" s="40" t="s">
        <v>767</v>
      </c>
      <c r="CM5" s="41" t="s">
        <v>768</v>
      </c>
      <c r="CN5" s="41" t="s">
        <v>769</v>
      </c>
      <c r="CO5" s="41" t="s">
        <v>770</v>
      </c>
      <c r="CP5" s="41">
        <v>88</v>
      </c>
      <c r="CQ5" s="41">
        <v>89</v>
      </c>
    </row>
    <row r="6" spans="1:95" s="21" customFormat="1" ht="60">
      <c r="A6" s="15" t="s">
        <v>2</v>
      </c>
      <c r="B6" s="15" t="s">
        <v>771</v>
      </c>
      <c r="C6" s="15" t="s">
        <v>772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20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7" t="s">
        <v>17</v>
      </c>
      <c r="Q6" s="17" t="s">
        <v>18</v>
      </c>
      <c r="R6" s="17" t="s">
        <v>19</v>
      </c>
      <c r="S6" s="17" t="s">
        <v>20</v>
      </c>
      <c r="T6" s="17" t="s">
        <v>21</v>
      </c>
      <c r="U6" s="17" t="s">
        <v>22</v>
      </c>
      <c r="V6" s="17" t="s">
        <v>23</v>
      </c>
      <c r="W6" s="17" t="s">
        <v>773</v>
      </c>
      <c r="X6" s="17" t="s">
        <v>25</v>
      </c>
      <c r="Y6" s="17" t="s">
        <v>26</v>
      </c>
      <c r="Z6" s="17" t="s">
        <v>774</v>
      </c>
      <c r="AA6" s="17" t="s">
        <v>775</v>
      </c>
      <c r="AB6" s="17" t="s">
        <v>29</v>
      </c>
      <c r="AC6" s="17" t="s">
        <v>30</v>
      </c>
      <c r="AD6" s="17" t="s">
        <v>31</v>
      </c>
      <c r="AE6" s="17" t="s">
        <v>32</v>
      </c>
      <c r="AF6" s="17" t="s">
        <v>33</v>
      </c>
      <c r="AG6" s="17" t="s">
        <v>776</v>
      </c>
      <c r="AH6" s="17" t="s">
        <v>35</v>
      </c>
      <c r="AI6" s="17" t="s">
        <v>36</v>
      </c>
      <c r="AJ6" s="17" t="s">
        <v>37</v>
      </c>
      <c r="AK6" s="17" t="s">
        <v>38</v>
      </c>
      <c r="AL6" s="17" t="s">
        <v>777</v>
      </c>
      <c r="AM6" s="17" t="s">
        <v>40</v>
      </c>
      <c r="AN6" s="17" t="s">
        <v>41</v>
      </c>
      <c r="AO6" s="17" t="s">
        <v>42</v>
      </c>
      <c r="AP6" s="17" t="s">
        <v>778</v>
      </c>
      <c r="AQ6" s="17" t="s">
        <v>779</v>
      </c>
      <c r="AR6" s="17" t="s">
        <v>45</v>
      </c>
      <c r="AS6" s="17" t="s">
        <v>780</v>
      </c>
      <c r="AT6" s="17" t="s">
        <v>47</v>
      </c>
      <c r="AU6" s="17" t="s">
        <v>48</v>
      </c>
      <c r="AV6" s="17" t="s">
        <v>781</v>
      </c>
      <c r="AW6" s="17" t="s">
        <v>50</v>
      </c>
      <c r="AX6" s="17" t="s">
        <v>51</v>
      </c>
      <c r="AY6" s="17" t="s">
        <v>52</v>
      </c>
      <c r="AZ6" s="17" t="s">
        <v>782</v>
      </c>
      <c r="BA6" s="17" t="s">
        <v>783</v>
      </c>
      <c r="BB6" s="17" t="s">
        <v>784</v>
      </c>
      <c r="BC6" s="17" t="s">
        <v>785</v>
      </c>
      <c r="BD6" s="17" t="s">
        <v>786</v>
      </c>
      <c r="BE6" s="17" t="s">
        <v>787</v>
      </c>
      <c r="BF6" s="17" t="s">
        <v>788</v>
      </c>
      <c r="BG6" s="17" t="s">
        <v>789</v>
      </c>
      <c r="BH6" s="17" t="s">
        <v>790</v>
      </c>
      <c r="BI6" s="17" t="s">
        <v>791</v>
      </c>
      <c r="BJ6" s="17" t="s">
        <v>792</v>
      </c>
      <c r="BK6" s="17" t="s">
        <v>793</v>
      </c>
      <c r="BL6" s="17" t="s">
        <v>794</v>
      </c>
      <c r="BM6" s="17" t="s">
        <v>795</v>
      </c>
      <c r="BN6" s="17" t="s">
        <v>796</v>
      </c>
      <c r="BO6" s="17" t="s">
        <v>797</v>
      </c>
      <c r="BP6" s="17" t="s">
        <v>798</v>
      </c>
      <c r="BQ6" s="17" t="s">
        <v>799</v>
      </c>
      <c r="BR6" s="17" t="s">
        <v>800</v>
      </c>
      <c r="BS6" s="17" t="s">
        <v>801</v>
      </c>
      <c r="BT6" s="17" t="s">
        <v>802</v>
      </c>
      <c r="BU6" s="17" t="s">
        <v>803</v>
      </c>
      <c r="BV6" s="17" t="s">
        <v>73</v>
      </c>
      <c r="BW6" s="17" t="s">
        <v>74</v>
      </c>
      <c r="BX6" s="17" t="s">
        <v>804</v>
      </c>
      <c r="BY6" s="17" t="s">
        <v>805</v>
      </c>
      <c r="BZ6" s="17" t="s">
        <v>806</v>
      </c>
      <c r="CA6" s="17" t="s">
        <v>78</v>
      </c>
      <c r="CB6" s="17" t="s">
        <v>79</v>
      </c>
      <c r="CC6" s="17" t="s">
        <v>80</v>
      </c>
      <c r="CD6" s="17" t="s">
        <v>81</v>
      </c>
      <c r="CE6" s="17" t="s">
        <v>807</v>
      </c>
      <c r="CF6" s="17" t="s">
        <v>83</v>
      </c>
      <c r="CG6" s="17" t="s">
        <v>84</v>
      </c>
      <c r="CH6" s="17" t="s">
        <v>808</v>
      </c>
      <c r="CI6" s="17" t="s">
        <v>809</v>
      </c>
      <c r="CJ6" s="17" t="s">
        <v>810</v>
      </c>
      <c r="CK6" s="17" t="s">
        <v>811</v>
      </c>
      <c r="CL6" s="17" t="s">
        <v>812</v>
      </c>
      <c r="CM6" s="17" t="s">
        <v>90</v>
      </c>
      <c r="CN6" s="17" t="s">
        <v>91</v>
      </c>
      <c r="CO6" s="17" t="s">
        <v>92</v>
      </c>
      <c r="CP6" s="17" t="s">
        <v>93</v>
      </c>
      <c r="CQ6" s="17" t="s">
        <v>94</v>
      </c>
    </row>
    <row r="7" spans="1:95">
      <c r="A7" s="26" t="s">
        <v>661</v>
      </c>
      <c r="B7" s="26" t="s">
        <v>813</v>
      </c>
      <c r="C7" s="26" t="s">
        <v>814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30">
        <v>0</v>
      </c>
      <c r="L7" s="26">
        <v>0</v>
      </c>
      <c r="M7" s="26">
        <v>0</v>
      </c>
      <c r="N7" s="26">
        <v>0</v>
      </c>
      <c r="O7" s="26">
        <v>0</v>
      </c>
      <c r="P7" s="27">
        <v>0</v>
      </c>
      <c r="Q7" s="27">
        <v>0</v>
      </c>
      <c r="R7" s="27">
        <v>1351923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1351923</v>
      </c>
      <c r="AB7" s="27">
        <v>0</v>
      </c>
      <c r="AC7" s="27">
        <v>0</v>
      </c>
      <c r="AD7" s="27">
        <v>46713</v>
      </c>
      <c r="AE7" s="27">
        <v>15333</v>
      </c>
      <c r="AF7" s="27">
        <v>0</v>
      </c>
      <c r="AG7" s="27">
        <v>0</v>
      </c>
      <c r="AH7" s="27">
        <v>0</v>
      </c>
      <c r="AI7" s="27">
        <v>487740</v>
      </c>
      <c r="AJ7" s="27">
        <v>50000</v>
      </c>
      <c r="AK7" s="27">
        <v>0</v>
      </c>
      <c r="AL7" s="27">
        <v>478618</v>
      </c>
      <c r="AM7" s="27">
        <v>1809288</v>
      </c>
      <c r="AN7" s="27">
        <v>0</v>
      </c>
      <c r="AO7" s="27">
        <v>94239</v>
      </c>
      <c r="AP7" s="27">
        <v>2981931</v>
      </c>
      <c r="AQ7" s="27">
        <v>1051898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5385752</v>
      </c>
      <c r="AZ7" s="27">
        <v>1270536</v>
      </c>
      <c r="BA7" s="27">
        <v>641798</v>
      </c>
      <c r="BB7" s="27">
        <v>80846</v>
      </c>
      <c r="BC7" s="27">
        <v>0</v>
      </c>
      <c r="BD7" s="27">
        <v>406353</v>
      </c>
      <c r="BE7" s="27">
        <v>124420</v>
      </c>
      <c r="BF7" s="27">
        <v>2523952</v>
      </c>
      <c r="BG7" s="27">
        <v>133314</v>
      </c>
      <c r="BH7" s="27">
        <v>42523</v>
      </c>
      <c r="BI7" s="27">
        <v>91964</v>
      </c>
      <c r="BJ7" s="27">
        <v>0</v>
      </c>
      <c r="BK7" s="27">
        <v>50522</v>
      </c>
      <c r="BL7" s="27">
        <v>318322</v>
      </c>
      <c r="BM7" s="27">
        <v>889399</v>
      </c>
      <c r="BN7" s="27">
        <v>2078507</v>
      </c>
      <c r="BO7" s="27">
        <v>0</v>
      </c>
      <c r="BP7" s="27">
        <v>2967906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75169</v>
      </c>
      <c r="BW7" s="27">
        <v>0</v>
      </c>
      <c r="BX7" s="27">
        <v>70880</v>
      </c>
      <c r="BY7" s="27">
        <v>0</v>
      </c>
      <c r="BZ7" s="27">
        <v>0</v>
      </c>
      <c r="CA7" s="27">
        <v>5956229</v>
      </c>
      <c r="CB7" s="27">
        <v>248235</v>
      </c>
      <c r="CC7" s="27">
        <v>0</v>
      </c>
      <c r="CD7" s="27">
        <v>5707993</v>
      </c>
      <c r="CE7" s="27">
        <v>2193367</v>
      </c>
      <c r="CF7" s="27">
        <v>3514627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888532</v>
      </c>
      <c r="CM7" s="27">
        <v>0</v>
      </c>
      <c r="CN7" s="27">
        <v>0</v>
      </c>
      <c r="CO7" s="27">
        <v>888532</v>
      </c>
      <c r="CP7" s="27">
        <v>0</v>
      </c>
      <c r="CQ7" s="27">
        <v>0</v>
      </c>
    </row>
    <row r="8" spans="1:95">
      <c r="A8" s="26" t="s">
        <v>650</v>
      </c>
      <c r="B8" s="26" t="s">
        <v>815</v>
      </c>
      <c r="C8" s="26" t="s">
        <v>816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30">
        <v>0</v>
      </c>
      <c r="L8" s="26">
        <v>0</v>
      </c>
      <c r="M8" s="26">
        <v>0</v>
      </c>
      <c r="N8" s="26">
        <v>0</v>
      </c>
      <c r="O8" s="26">
        <v>0</v>
      </c>
      <c r="P8" s="27">
        <v>163669</v>
      </c>
      <c r="Q8" s="27">
        <v>0</v>
      </c>
      <c r="R8" s="27">
        <v>735427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7200</v>
      </c>
      <c r="AA8" s="27">
        <v>742627</v>
      </c>
      <c r="AB8" s="27">
        <v>0</v>
      </c>
      <c r="AC8" s="27">
        <v>0</v>
      </c>
      <c r="AD8" s="27">
        <v>655257</v>
      </c>
      <c r="AE8" s="27">
        <v>33000</v>
      </c>
      <c r="AF8" s="27">
        <v>0</v>
      </c>
      <c r="AG8" s="27">
        <v>0</v>
      </c>
      <c r="AH8" s="27">
        <v>0</v>
      </c>
      <c r="AI8" s="27">
        <v>661459</v>
      </c>
      <c r="AJ8" s="27">
        <v>384263</v>
      </c>
      <c r="AK8" s="27">
        <v>0</v>
      </c>
      <c r="AL8" s="27">
        <v>1107215</v>
      </c>
      <c r="AM8" s="27">
        <v>494250</v>
      </c>
      <c r="AN8" s="27">
        <v>0</v>
      </c>
      <c r="AO8" s="27">
        <v>124820</v>
      </c>
      <c r="AP8" s="27">
        <v>3460264</v>
      </c>
      <c r="AQ8" s="27">
        <v>2437080</v>
      </c>
      <c r="AR8" s="27">
        <v>8966</v>
      </c>
      <c r="AS8" s="27">
        <v>0</v>
      </c>
      <c r="AT8" s="27">
        <v>336606</v>
      </c>
      <c r="AU8" s="27">
        <v>0</v>
      </c>
      <c r="AV8" s="27">
        <v>0</v>
      </c>
      <c r="AW8" s="27">
        <v>0</v>
      </c>
      <c r="AX8" s="27">
        <v>345571</v>
      </c>
      <c r="AY8" s="27">
        <v>6985543</v>
      </c>
      <c r="AZ8" s="27">
        <v>0</v>
      </c>
      <c r="BA8" s="27">
        <v>468683</v>
      </c>
      <c r="BB8" s="27">
        <v>513293</v>
      </c>
      <c r="BC8" s="27">
        <v>0</v>
      </c>
      <c r="BD8" s="27">
        <v>743157</v>
      </c>
      <c r="BE8" s="27">
        <v>71947</v>
      </c>
      <c r="BF8" s="27">
        <v>1797081</v>
      </c>
      <c r="BG8" s="27">
        <v>473009</v>
      </c>
      <c r="BH8" s="27">
        <v>46980</v>
      </c>
      <c r="BI8" s="27">
        <v>106576</v>
      </c>
      <c r="BJ8" s="27">
        <v>0</v>
      </c>
      <c r="BK8" s="27">
        <v>468260</v>
      </c>
      <c r="BL8" s="27">
        <v>1094826</v>
      </c>
      <c r="BM8" s="27">
        <v>540089</v>
      </c>
      <c r="BN8" s="27">
        <v>2916161</v>
      </c>
      <c r="BO8" s="27">
        <v>0</v>
      </c>
      <c r="BP8" s="27">
        <v>3456250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682</v>
      </c>
      <c r="BW8" s="27">
        <v>52586</v>
      </c>
      <c r="BX8" s="27">
        <v>0</v>
      </c>
      <c r="BY8" s="27">
        <v>0</v>
      </c>
      <c r="BZ8" s="27">
        <v>0</v>
      </c>
      <c r="CA8" s="27">
        <v>6401425</v>
      </c>
      <c r="CB8" s="27">
        <v>595104</v>
      </c>
      <c r="CC8" s="27">
        <v>52586</v>
      </c>
      <c r="CD8" s="27">
        <v>5753735</v>
      </c>
      <c r="CE8" s="27">
        <v>968667</v>
      </c>
      <c r="CF8" s="27">
        <v>4785068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1215275</v>
      </c>
      <c r="CM8" s="27">
        <v>4063</v>
      </c>
      <c r="CN8" s="27">
        <v>0</v>
      </c>
      <c r="CO8" s="27">
        <v>1211212</v>
      </c>
      <c r="CP8" s="27">
        <v>0</v>
      </c>
      <c r="CQ8" s="27">
        <v>0</v>
      </c>
    </row>
    <row r="9" spans="1:95">
      <c r="A9" s="26" t="s">
        <v>755</v>
      </c>
      <c r="B9" s="26" t="s">
        <v>817</v>
      </c>
      <c r="C9" s="26" t="s">
        <v>818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30">
        <v>0</v>
      </c>
      <c r="L9" s="26">
        <v>0</v>
      </c>
      <c r="M9" s="26">
        <v>0</v>
      </c>
      <c r="N9" s="26">
        <v>0</v>
      </c>
      <c r="O9" s="26">
        <v>0</v>
      </c>
      <c r="P9" s="27">
        <v>0</v>
      </c>
      <c r="Q9" s="27">
        <v>0</v>
      </c>
      <c r="R9" s="27">
        <v>4606265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4606265</v>
      </c>
      <c r="AB9" s="27">
        <v>0</v>
      </c>
      <c r="AC9" s="27">
        <v>0</v>
      </c>
      <c r="AD9" s="27">
        <v>515190</v>
      </c>
      <c r="AE9" s="27">
        <v>36000</v>
      </c>
      <c r="AF9" s="27">
        <v>0</v>
      </c>
      <c r="AG9" s="27">
        <v>0</v>
      </c>
      <c r="AH9" s="27">
        <v>0</v>
      </c>
      <c r="AI9" s="27">
        <v>1025384</v>
      </c>
      <c r="AJ9" s="27">
        <v>50000</v>
      </c>
      <c r="AK9" s="27">
        <v>0</v>
      </c>
      <c r="AL9" s="27">
        <v>833453</v>
      </c>
      <c r="AM9" s="27">
        <v>685599</v>
      </c>
      <c r="AN9" s="27">
        <v>0</v>
      </c>
      <c r="AO9" s="27">
        <v>156000</v>
      </c>
      <c r="AP9" s="27">
        <v>3301626</v>
      </c>
      <c r="AQ9" s="27">
        <v>1361964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9269856</v>
      </c>
      <c r="AZ9" s="27">
        <v>88000</v>
      </c>
      <c r="BA9" s="27">
        <v>659867</v>
      </c>
      <c r="BB9" s="27">
        <v>0</v>
      </c>
      <c r="BC9" s="27">
        <v>0</v>
      </c>
      <c r="BD9" s="27">
        <v>0</v>
      </c>
      <c r="BE9" s="27">
        <v>926184</v>
      </c>
      <c r="BF9" s="27">
        <v>1674051</v>
      </c>
      <c r="BG9" s="27">
        <v>311110</v>
      </c>
      <c r="BH9" s="27">
        <v>497425</v>
      </c>
      <c r="BI9" s="27">
        <v>55790</v>
      </c>
      <c r="BJ9" s="27">
        <v>8280</v>
      </c>
      <c r="BK9" s="27">
        <v>993179</v>
      </c>
      <c r="BL9" s="27">
        <v>1865784</v>
      </c>
      <c r="BM9" s="27">
        <v>1152597</v>
      </c>
      <c r="BN9" s="27">
        <v>2389587</v>
      </c>
      <c r="BO9" s="27">
        <v>80395</v>
      </c>
      <c r="BP9" s="27">
        <v>3622579</v>
      </c>
      <c r="BQ9" s="27">
        <v>0</v>
      </c>
      <c r="BR9" s="27">
        <v>0</v>
      </c>
      <c r="BS9" s="27">
        <v>0</v>
      </c>
      <c r="BT9" s="27">
        <v>1566119</v>
      </c>
      <c r="BU9" s="27">
        <v>1566119</v>
      </c>
      <c r="BV9" s="27">
        <v>0</v>
      </c>
      <c r="BW9" s="27">
        <v>18593</v>
      </c>
      <c r="BX9" s="27">
        <v>0</v>
      </c>
      <c r="BY9" s="27">
        <v>0</v>
      </c>
      <c r="BZ9" s="27">
        <v>0</v>
      </c>
      <c r="CA9" s="27">
        <v>8747126</v>
      </c>
      <c r="CB9" s="27">
        <v>52270</v>
      </c>
      <c r="CC9" s="27">
        <v>18593</v>
      </c>
      <c r="CD9" s="27">
        <v>8676263</v>
      </c>
      <c r="CE9" s="27">
        <v>2022891</v>
      </c>
      <c r="CF9" s="27">
        <v>6653372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2492719</v>
      </c>
      <c r="CM9" s="27">
        <v>45248</v>
      </c>
      <c r="CN9" s="27">
        <v>0</v>
      </c>
      <c r="CO9" s="27">
        <v>2447471</v>
      </c>
      <c r="CP9" s="27">
        <v>0</v>
      </c>
      <c r="CQ9" s="27">
        <v>0</v>
      </c>
    </row>
    <row r="10" spans="1:95">
      <c r="A10" s="26" t="s">
        <v>487</v>
      </c>
      <c r="B10" s="26" t="s">
        <v>819</v>
      </c>
      <c r="C10" s="26" t="s">
        <v>820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30">
        <v>0</v>
      </c>
      <c r="L10" s="26">
        <v>0</v>
      </c>
      <c r="M10" s="26">
        <v>0</v>
      </c>
      <c r="N10" s="26">
        <v>0</v>
      </c>
      <c r="O10" s="26">
        <v>0</v>
      </c>
      <c r="P10" s="27">
        <v>14287</v>
      </c>
      <c r="Q10" s="27">
        <v>0</v>
      </c>
      <c r="R10" s="27">
        <v>3087387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7200</v>
      </c>
      <c r="AA10" s="27">
        <v>3094587</v>
      </c>
      <c r="AB10" s="27">
        <v>371395</v>
      </c>
      <c r="AC10" s="27">
        <v>109200</v>
      </c>
      <c r="AD10" s="27">
        <v>537105</v>
      </c>
      <c r="AE10" s="27">
        <v>0</v>
      </c>
      <c r="AF10" s="27">
        <v>0</v>
      </c>
      <c r="AG10" s="27">
        <v>45000</v>
      </c>
      <c r="AH10" s="27">
        <v>0</v>
      </c>
      <c r="AI10" s="27">
        <v>910043</v>
      </c>
      <c r="AJ10" s="27">
        <v>100000</v>
      </c>
      <c r="AK10" s="27">
        <v>0</v>
      </c>
      <c r="AL10" s="27">
        <v>455945</v>
      </c>
      <c r="AM10" s="27">
        <v>1042630</v>
      </c>
      <c r="AN10" s="27">
        <v>0</v>
      </c>
      <c r="AO10" s="27">
        <v>113010</v>
      </c>
      <c r="AP10" s="27">
        <v>3684328</v>
      </c>
      <c r="AQ10" s="27">
        <v>3223031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10001946</v>
      </c>
      <c r="AZ10" s="27">
        <v>80258</v>
      </c>
      <c r="BA10" s="27">
        <v>1308728</v>
      </c>
      <c r="BB10" s="27">
        <v>463834</v>
      </c>
      <c r="BC10" s="27">
        <v>910738</v>
      </c>
      <c r="BD10" s="27">
        <v>1130032</v>
      </c>
      <c r="BE10" s="27">
        <v>142541</v>
      </c>
      <c r="BF10" s="27">
        <v>4036131</v>
      </c>
      <c r="BG10" s="27">
        <v>176932</v>
      </c>
      <c r="BH10" s="27">
        <v>161140</v>
      </c>
      <c r="BI10" s="27">
        <v>209337</v>
      </c>
      <c r="BJ10" s="27">
        <v>9309</v>
      </c>
      <c r="BK10" s="27">
        <v>132112</v>
      </c>
      <c r="BL10" s="27">
        <v>688830</v>
      </c>
      <c r="BM10" s="27">
        <v>1631543</v>
      </c>
      <c r="BN10" s="27">
        <v>2754983</v>
      </c>
      <c r="BO10" s="27">
        <v>0</v>
      </c>
      <c r="BP10" s="27">
        <v>4386526</v>
      </c>
      <c r="BQ10" s="27">
        <v>0</v>
      </c>
      <c r="BR10" s="27">
        <v>2521</v>
      </c>
      <c r="BS10" s="27">
        <v>611493</v>
      </c>
      <c r="BT10" s="27">
        <v>0</v>
      </c>
      <c r="BU10" s="27">
        <v>614014</v>
      </c>
      <c r="BV10" s="27">
        <v>0</v>
      </c>
      <c r="BW10" s="27">
        <v>104503</v>
      </c>
      <c r="BX10" s="27">
        <v>0</v>
      </c>
      <c r="BY10" s="27">
        <v>0</v>
      </c>
      <c r="BZ10" s="27">
        <v>4807</v>
      </c>
      <c r="CA10" s="27">
        <v>9834812</v>
      </c>
      <c r="CB10" s="27">
        <v>639287</v>
      </c>
      <c r="CC10" s="27">
        <v>104503</v>
      </c>
      <c r="CD10" s="27">
        <v>9091022</v>
      </c>
      <c r="CE10" s="27">
        <v>2347453</v>
      </c>
      <c r="CF10" s="27">
        <v>6743569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1874479</v>
      </c>
      <c r="CM10" s="27">
        <v>404592</v>
      </c>
      <c r="CN10" s="27">
        <v>0</v>
      </c>
      <c r="CO10" s="27">
        <v>1469888</v>
      </c>
      <c r="CP10" s="27">
        <v>0</v>
      </c>
      <c r="CQ10" s="27">
        <v>0</v>
      </c>
    </row>
    <row r="11" spans="1:95">
      <c r="A11" s="26" t="s">
        <v>666</v>
      </c>
      <c r="B11" s="26" t="s">
        <v>821</v>
      </c>
      <c r="C11" s="26" t="s">
        <v>822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30">
        <v>0</v>
      </c>
      <c r="L11" s="26">
        <v>0</v>
      </c>
      <c r="M11" s="26">
        <v>0</v>
      </c>
      <c r="N11" s="26">
        <v>0</v>
      </c>
      <c r="O11" s="26">
        <v>0</v>
      </c>
      <c r="P11" s="27">
        <v>0</v>
      </c>
      <c r="Q11" s="27">
        <v>0</v>
      </c>
      <c r="R11" s="27">
        <v>902866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902866</v>
      </c>
      <c r="AB11" s="27">
        <v>0</v>
      </c>
      <c r="AC11" s="27">
        <v>0</v>
      </c>
      <c r="AD11" s="27">
        <v>0</v>
      </c>
      <c r="AE11" s="27">
        <v>46000</v>
      </c>
      <c r="AF11" s="27">
        <v>0</v>
      </c>
      <c r="AG11" s="27">
        <v>0</v>
      </c>
      <c r="AH11" s="27">
        <v>0</v>
      </c>
      <c r="AI11" s="27">
        <v>415125</v>
      </c>
      <c r="AJ11" s="27">
        <v>54000</v>
      </c>
      <c r="AK11" s="27">
        <v>0</v>
      </c>
      <c r="AL11" s="27">
        <v>535534</v>
      </c>
      <c r="AM11" s="27">
        <v>269550</v>
      </c>
      <c r="AN11" s="27">
        <v>0</v>
      </c>
      <c r="AO11" s="27">
        <v>104413</v>
      </c>
      <c r="AP11" s="27">
        <v>1424622</v>
      </c>
      <c r="AQ11" s="27">
        <v>3526710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5854199</v>
      </c>
      <c r="AZ11" s="27">
        <v>0</v>
      </c>
      <c r="BA11" s="27">
        <v>496835</v>
      </c>
      <c r="BB11" s="27">
        <v>13741</v>
      </c>
      <c r="BC11" s="27">
        <v>0</v>
      </c>
      <c r="BD11" s="27">
        <v>86229</v>
      </c>
      <c r="BE11" s="27">
        <v>0</v>
      </c>
      <c r="BF11" s="27">
        <v>596805</v>
      </c>
      <c r="BG11" s="27">
        <v>256607</v>
      </c>
      <c r="BH11" s="27">
        <v>209376</v>
      </c>
      <c r="BI11" s="27">
        <v>62391</v>
      </c>
      <c r="BJ11" s="27">
        <v>7361</v>
      </c>
      <c r="BK11" s="27">
        <v>108398</v>
      </c>
      <c r="BL11" s="27">
        <v>644132</v>
      </c>
      <c r="BM11" s="27">
        <v>527127</v>
      </c>
      <c r="BN11" s="27">
        <v>2945784</v>
      </c>
      <c r="BO11" s="27">
        <v>0</v>
      </c>
      <c r="BP11" s="27">
        <v>3472911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130528</v>
      </c>
      <c r="BW11" s="27">
        <v>4503</v>
      </c>
      <c r="BX11" s="27">
        <v>831141</v>
      </c>
      <c r="BY11" s="27">
        <v>0</v>
      </c>
      <c r="BZ11" s="27">
        <v>0</v>
      </c>
      <c r="CA11" s="27">
        <v>5680021</v>
      </c>
      <c r="CB11" s="27">
        <v>353982</v>
      </c>
      <c r="CC11" s="27">
        <v>4503</v>
      </c>
      <c r="CD11" s="27">
        <v>5321535</v>
      </c>
      <c r="CE11" s="27">
        <v>2043193</v>
      </c>
      <c r="CF11" s="27">
        <v>3278342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717701</v>
      </c>
      <c r="CM11" s="27">
        <v>0</v>
      </c>
      <c r="CN11" s="27">
        <v>0</v>
      </c>
      <c r="CO11" s="27">
        <v>717701</v>
      </c>
      <c r="CP11" s="27">
        <v>0</v>
      </c>
      <c r="CQ11" s="27">
        <v>0</v>
      </c>
    </row>
    <row r="12" spans="1:95">
      <c r="A12" s="26" t="s">
        <v>551</v>
      </c>
      <c r="B12" s="26" t="s">
        <v>823</v>
      </c>
      <c r="C12" s="26" t="s">
        <v>824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30">
        <v>0</v>
      </c>
      <c r="L12" s="26">
        <v>0</v>
      </c>
      <c r="M12" s="26">
        <v>0</v>
      </c>
      <c r="N12" s="26">
        <v>0</v>
      </c>
      <c r="O12" s="26">
        <v>0</v>
      </c>
      <c r="P12" s="27">
        <v>0</v>
      </c>
      <c r="Q12" s="27">
        <v>0</v>
      </c>
      <c r="R12" s="27">
        <v>556721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2310</v>
      </c>
      <c r="AA12" s="27">
        <v>559031</v>
      </c>
      <c r="AB12" s="27">
        <v>0</v>
      </c>
      <c r="AC12" s="27">
        <v>0</v>
      </c>
      <c r="AD12" s="27">
        <v>107768</v>
      </c>
      <c r="AE12" s="27">
        <v>46000</v>
      </c>
      <c r="AF12" s="27">
        <v>0</v>
      </c>
      <c r="AG12" s="27">
        <v>0</v>
      </c>
      <c r="AH12" s="27">
        <v>0</v>
      </c>
      <c r="AI12" s="27">
        <v>522620</v>
      </c>
      <c r="AJ12" s="27">
        <v>53215</v>
      </c>
      <c r="AK12" s="27">
        <v>0</v>
      </c>
      <c r="AL12" s="27">
        <v>478618</v>
      </c>
      <c r="AM12" s="27">
        <v>202747</v>
      </c>
      <c r="AN12" s="27">
        <v>0</v>
      </c>
      <c r="AO12" s="27">
        <v>77629</v>
      </c>
      <c r="AP12" s="27">
        <v>1488597</v>
      </c>
      <c r="AQ12" s="27">
        <v>691497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2739125</v>
      </c>
      <c r="AZ12" s="27">
        <v>0</v>
      </c>
      <c r="BA12" s="27">
        <v>657165</v>
      </c>
      <c r="BB12" s="27">
        <v>0</v>
      </c>
      <c r="BC12" s="27">
        <v>0</v>
      </c>
      <c r="BD12" s="27">
        <v>0</v>
      </c>
      <c r="BE12" s="27">
        <v>0</v>
      </c>
      <c r="BF12" s="27">
        <v>657165</v>
      </c>
      <c r="BG12" s="27">
        <v>133198</v>
      </c>
      <c r="BH12" s="27">
        <v>112742</v>
      </c>
      <c r="BI12" s="27">
        <v>40141</v>
      </c>
      <c r="BJ12" s="27">
        <v>50</v>
      </c>
      <c r="BK12" s="27">
        <v>261274</v>
      </c>
      <c r="BL12" s="27">
        <v>547407</v>
      </c>
      <c r="BM12" s="27">
        <v>111004</v>
      </c>
      <c r="BN12" s="27">
        <v>1578812</v>
      </c>
      <c r="BO12" s="27">
        <v>0</v>
      </c>
      <c r="BP12" s="27">
        <v>1689815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2894387</v>
      </c>
      <c r="CB12" s="27">
        <v>0</v>
      </c>
      <c r="CC12" s="27">
        <v>0</v>
      </c>
      <c r="CD12" s="27">
        <v>2894387</v>
      </c>
      <c r="CE12" s="27">
        <v>744427</v>
      </c>
      <c r="CF12" s="27">
        <v>2149960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1160362</v>
      </c>
      <c r="CM12" s="27">
        <v>0</v>
      </c>
      <c r="CN12" s="27">
        <v>0</v>
      </c>
      <c r="CO12" s="27">
        <v>1160362</v>
      </c>
      <c r="CP12" s="27">
        <v>0</v>
      </c>
      <c r="CQ12" s="27">
        <v>0</v>
      </c>
    </row>
    <row r="13" spans="1:95">
      <c r="A13" s="26" t="s">
        <v>693</v>
      </c>
      <c r="B13" s="26" t="s">
        <v>825</v>
      </c>
      <c r="C13" s="26" t="s">
        <v>826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30">
        <v>0</v>
      </c>
      <c r="L13" s="26">
        <v>0</v>
      </c>
      <c r="M13" s="26">
        <v>0</v>
      </c>
      <c r="N13" s="26">
        <v>0</v>
      </c>
      <c r="O13" s="26">
        <v>0</v>
      </c>
      <c r="P13" s="27">
        <v>568</v>
      </c>
      <c r="Q13" s="27">
        <v>0</v>
      </c>
      <c r="R13" s="27">
        <v>886601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7200</v>
      </c>
      <c r="AA13" s="27">
        <v>893801</v>
      </c>
      <c r="AB13" s="27">
        <v>0</v>
      </c>
      <c r="AC13" s="27">
        <v>0</v>
      </c>
      <c r="AD13" s="27">
        <v>43612</v>
      </c>
      <c r="AE13" s="27">
        <v>13000</v>
      </c>
      <c r="AF13" s="27">
        <v>0</v>
      </c>
      <c r="AG13" s="27">
        <v>0</v>
      </c>
      <c r="AH13" s="27">
        <v>0</v>
      </c>
      <c r="AI13" s="27">
        <v>421052</v>
      </c>
      <c r="AJ13" s="27">
        <v>50000</v>
      </c>
      <c r="AK13" s="27">
        <v>0</v>
      </c>
      <c r="AL13" s="27">
        <v>779118</v>
      </c>
      <c r="AM13" s="27">
        <v>329400</v>
      </c>
      <c r="AN13" s="27">
        <v>0</v>
      </c>
      <c r="AO13" s="27">
        <v>6964</v>
      </c>
      <c r="AP13" s="27">
        <v>1643146</v>
      </c>
      <c r="AQ13" s="27">
        <v>538176</v>
      </c>
      <c r="AR13" s="27">
        <v>0</v>
      </c>
      <c r="AS13" s="27">
        <v>0</v>
      </c>
      <c r="AT13" s="27">
        <v>8394</v>
      </c>
      <c r="AU13" s="27">
        <v>0</v>
      </c>
      <c r="AV13" s="27">
        <v>0</v>
      </c>
      <c r="AW13" s="27">
        <v>0</v>
      </c>
      <c r="AX13" s="27">
        <v>8394</v>
      </c>
      <c r="AY13" s="27">
        <v>3083517</v>
      </c>
      <c r="AZ13" s="27">
        <v>0</v>
      </c>
      <c r="BA13" s="27">
        <v>567703</v>
      </c>
      <c r="BB13" s="27">
        <v>124501</v>
      </c>
      <c r="BC13" s="27">
        <v>0</v>
      </c>
      <c r="BD13" s="27">
        <v>34454</v>
      </c>
      <c r="BE13" s="27">
        <v>0</v>
      </c>
      <c r="BF13" s="27">
        <v>726659</v>
      </c>
      <c r="BG13" s="27">
        <v>136741</v>
      </c>
      <c r="BH13" s="27">
        <v>36264</v>
      </c>
      <c r="BI13" s="27">
        <v>74799</v>
      </c>
      <c r="BJ13" s="27">
        <v>620</v>
      </c>
      <c r="BK13" s="27">
        <v>666750</v>
      </c>
      <c r="BL13" s="27">
        <v>915174</v>
      </c>
      <c r="BM13" s="27">
        <v>383010</v>
      </c>
      <c r="BN13" s="27">
        <v>979620</v>
      </c>
      <c r="BO13" s="27">
        <v>0</v>
      </c>
      <c r="BP13" s="27">
        <v>1362630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2288</v>
      </c>
      <c r="BW13" s="27">
        <v>2688</v>
      </c>
      <c r="BX13" s="27">
        <v>0</v>
      </c>
      <c r="BY13" s="27">
        <v>0</v>
      </c>
      <c r="BZ13" s="27">
        <v>0</v>
      </c>
      <c r="CA13" s="27">
        <v>3009439</v>
      </c>
      <c r="CB13" s="27">
        <v>453301</v>
      </c>
      <c r="CC13" s="27">
        <v>2688</v>
      </c>
      <c r="CD13" s="27">
        <v>2553450</v>
      </c>
      <c r="CE13" s="27">
        <v>913661</v>
      </c>
      <c r="CF13" s="27">
        <v>1639789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1262153</v>
      </c>
      <c r="CM13" s="27">
        <v>0</v>
      </c>
      <c r="CN13" s="27">
        <v>0</v>
      </c>
      <c r="CO13" s="27">
        <v>1262153</v>
      </c>
      <c r="CP13" s="27">
        <v>0</v>
      </c>
      <c r="CQ13" s="27">
        <v>0</v>
      </c>
    </row>
    <row r="14" spans="1:95">
      <c r="A14" s="26" t="s">
        <v>450</v>
      </c>
      <c r="B14" s="26" t="s">
        <v>827</v>
      </c>
      <c r="C14" s="26" t="s">
        <v>828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30">
        <v>0</v>
      </c>
      <c r="L14" s="26">
        <v>0</v>
      </c>
      <c r="M14" s="26">
        <v>0</v>
      </c>
      <c r="N14" s="26">
        <v>0</v>
      </c>
      <c r="O14" s="26">
        <v>0</v>
      </c>
      <c r="P14" s="27">
        <v>164309</v>
      </c>
      <c r="Q14" s="27">
        <v>0</v>
      </c>
      <c r="R14" s="27">
        <v>1134022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1134022</v>
      </c>
      <c r="AB14" s="27">
        <v>891214</v>
      </c>
      <c r="AC14" s="27">
        <v>0</v>
      </c>
      <c r="AD14" s="27">
        <v>67000</v>
      </c>
      <c r="AE14" s="27">
        <v>23015</v>
      </c>
      <c r="AF14" s="27">
        <v>0</v>
      </c>
      <c r="AG14" s="27">
        <v>0</v>
      </c>
      <c r="AH14" s="27">
        <v>0</v>
      </c>
      <c r="AI14" s="27">
        <v>203794</v>
      </c>
      <c r="AJ14" s="27">
        <v>413325</v>
      </c>
      <c r="AK14" s="27">
        <v>0</v>
      </c>
      <c r="AL14" s="27">
        <v>506827</v>
      </c>
      <c r="AM14" s="27">
        <v>1388782</v>
      </c>
      <c r="AN14" s="27">
        <v>0</v>
      </c>
      <c r="AO14" s="27">
        <v>91049</v>
      </c>
      <c r="AP14" s="27">
        <v>3585005</v>
      </c>
      <c r="AQ14" s="27">
        <v>543636</v>
      </c>
      <c r="AR14" s="27">
        <v>25047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25047</v>
      </c>
      <c r="AY14" s="27">
        <v>5287709</v>
      </c>
      <c r="AZ14" s="27">
        <v>294915</v>
      </c>
      <c r="BA14" s="27">
        <v>318805</v>
      </c>
      <c r="BB14" s="27">
        <v>707700</v>
      </c>
      <c r="BC14" s="27">
        <v>926737</v>
      </c>
      <c r="BD14" s="27">
        <v>301183</v>
      </c>
      <c r="BE14" s="27">
        <v>5165</v>
      </c>
      <c r="BF14" s="27">
        <v>2554503</v>
      </c>
      <c r="BG14" s="27">
        <v>338208</v>
      </c>
      <c r="BH14" s="27">
        <v>126519</v>
      </c>
      <c r="BI14" s="27">
        <v>195487</v>
      </c>
      <c r="BJ14" s="27">
        <v>4688</v>
      </c>
      <c r="BK14" s="27">
        <v>385069</v>
      </c>
      <c r="BL14" s="27">
        <v>1049971</v>
      </c>
      <c r="BM14" s="27">
        <v>118416</v>
      </c>
      <c r="BN14" s="27">
        <v>228810</v>
      </c>
      <c r="BO14" s="27">
        <v>66102</v>
      </c>
      <c r="BP14" s="27">
        <v>413329</v>
      </c>
      <c r="BQ14" s="27">
        <v>0</v>
      </c>
      <c r="BR14" s="27">
        <v>0</v>
      </c>
      <c r="BS14" s="27">
        <v>1012050</v>
      </c>
      <c r="BT14" s="27">
        <v>0</v>
      </c>
      <c r="BU14" s="27">
        <v>1012050</v>
      </c>
      <c r="BV14" s="27">
        <v>0</v>
      </c>
      <c r="BW14" s="27">
        <v>195141</v>
      </c>
      <c r="BX14" s="27">
        <v>0</v>
      </c>
      <c r="BY14" s="27">
        <v>0</v>
      </c>
      <c r="BZ14" s="27">
        <v>0</v>
      </c>
      <c r="CA14" s="27">
        <v>5224994</v>
      </c>
      <c r="CB14" s="27">
        <v>208728</v>
      </c>
      <c r="CC14" s="27">
        <v>195141</v>
      </c>
      <c r="CD14" s="27">
        <v>4821125</v>
      </c>
      <c r="CE14" s="27">
        <v>3212128</v>
      </c>
      <c r="CF14" s="27">
        <v>1608997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1066037</v>
      </c>
      <c r="CM14" s="27">
        <v>0</v>
      </c>
      <c r="CN14" s="27">
        <v>0</v>
      </c>
      <c r="CO14" s="27">
        <v>1066037</v>
      </c>
      <c r="CP14" s="27">
        <v>0</v>
      </c>
      <c r="CQ14" s="27">
        <v>0</v>
      </c>
    </row>
    <row r="15" spans="1:95">
      <c r="A15" s="26" t="s">
        <v>686</v>
      </c>
      <c r="B15" s="26" t="s">
        <v>829</v>
      </c>
      <c r="C15" s="26" t="s">
        <v>830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30">
        <v>0</v>
      </c>
      <c r="L15" s="26">
        <v>0</v>
      </c>
      <c r="M15" s="26">
        <v>0</v>
      </c>
      <c r="N15" s="26">
        <v>0</v>
      </c>
      <c r="O15" s="26">
        <v>0</v>
      </c>
      <c r="P15" s="27">
        <v>42431</v>
      </c>
      <c r="Q15" s="27">
        <v>0</v>
      </c>
      <c r="R15" s="27">
        <v>561925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561925</v>
      </c>
      <c r="AB15" s="27">
        <v>0</v>
      </c>
      <c r="AC15" s="27">
        <v>0</v>
      </c>
      <c r="AD15" s="27">
        <v>38530</v>
      </c>
      <c r="AE15" s="27">
        <v>46000</v>
      </c>
      <c r="AF15" s="27">
        <v>0</v>
      </c>
      <c r="AG15" s="27">
        <v>0</v>
      </c>
      <c r="AH15" s="27">
        <v>0</v>
      </c>
      <c r="AI15" s="27">
        <v>381360</v>
      </c>
      <c r="AJ15" s="27">
        <v>12500</v>
      </c>
      <c r="AK15" s="27">
        <v>0</v>
      </c>
      <c r="AL15" s="27">
        <v>568204</v>
      </c>
      <c r="AM15" s="27">
        <v>1612200</v>
      </c>
      <c r="AN15" s="27">
        <v>0</v>
      </c>
      <c r="AO15" s="27">
        <v>0</v>
      </c>
      <c r="AP15" s="27">
        <v>2658794</v>
      </c>
      <c r="AQ15" s="27">
        <v>491052</v>
      </c>
      <c r="AR15" s="27">
        <v>0</v>
      </c>
      <c r="AS15" s="27">
        <v>0</v>
      </c>
      <c r="AT15" s="27">
        <v>0</v>
      </c>
      <c r="AU15" s="27">
        <v>81939</v>
      </c>
      <c r="AV15" s="27">
        <v>0</v>
      </c>
      <c r="AW15" s="27">
        <v>0</v>
      </c>
      <c r="AX15" s="27">
        <v>81939</v>
      </c>
      <c r="AY15" s="27">
        <v>3793709</v>
      </c>
      <c r="AZ15" s="27">
        <v>1270782</v>
      </c>
      <c r="BA15" s="27">
        <v>320662</v>
      </c>
      <c r="BB15" s="27">
        <v>110716</v>
      </c>
      <c r="BC15" s="27">
        <v>0</v>
      </c>
      <c r="BD15" s="27">
        <v>425049</v>
      </c>
      <c r="BE15" s="27">
        <v>89454</v>
      </c>
      <c r="BF15" s="27">
        <v>2216662</v>
      </c>
      <c r="BG15" s="27">
        <v>104816</v>
      </c>
      <c r="BH15" s="27">
        <v>57397</v>
      </c>
      <c r="BI15" s="27">
        <v>123011</v>
      </c>
      <c r="BJ15" s="27">
        <v>0</v>
      </c>
      <c r="BK15" s="27">
        <v>279604</v>
      </c>
      <c r="BL15" s="27">
        <v>564828</v>
      </c>
      <c r="BM15" s="27">
        <v>224836</v>
      </c>
      <c r="BN15" s="27">
        <v>604441</v>
      </c>
      <c r="BO15" s="27">
        <v>0</v>
      </c>
      <c r="BP15" s="27">
        <v>829277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28260</v>
      </c>
      <c r="BW15" s="27">
        <v>10086</v>
      </c>
      <c r="BX15" s="27">
        <v>0</v>
      </c>
      <c r="BY15" s="27">
        <v>0</v>
      </c>
      <c r="BZ15" s="27">
        <v>3550</v>
      </c>
      <c r="CA15" s="27">
        <v>3652663</v>
      </c>
      <c r="CB15" s="27">
        <v>292085</v>
      </c>
      <c r="CC15" s="27">
        <v>10086</v>
      </c>
      <c r="CD15" s="27">
        <v>3350493</v>
      </c>
      <c r="CE15" s="27">
        <v>1675770</v>
      </c>
      <c r="CF15" s="27">
        <v>1674723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1033478</v>
      </c>
      <c r="CM15" s="27">
        <v>0</v>
      </c>
      <c r="CN15" s="27">
        <v>0</v>
      </c>
      <c r="CO15" s="27">
        <v>1033478</v>
      </c>
      <c r="CP15" s="27">
        <v>0</v>
      </c>
      <c r="CQ15" s="27">
        <v>0</v>
      </c>
    </row>
    <row r="16" spans="1:95">
      <c r="A16" s="26" t="s">
        <v>696</v>
      </c>
      <c r="B16" s="26" t="s">
        <v>831</v>
      </c>
      <c r="C16" s="26" t="s">
        <v>832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30">
        <v>0</v>
      </c>
      <c r="L16" s="26">
        <v>0</v>
      </c>
      <c r="M16" s="26">
        <v>0</v>
      </c>
      <c r="N16" s="26">
        <v>0</v>
      </c>
      <c r="O16" s="26">
        <v>0</v>
      </c>
      <c r="P16" s="27">
        <v>0</v>
      </c>
      <c r="Q16" s="27">
        <v>0</v>
      </c>
      <c r="R16" s="27">
        <v>306709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16988</v>
      </c>
      <c r="AA16" s="27">
        <v>323697</v>
      </c>
      <c r="AB16" s="27">
        <v>0</v>
      </c>
      <c r="AC16" s="27">
        <v>0</v>
      </c>
      <c r="AD16" s="27">
        <v>24422</v>
      </c>
      <c r="AE16" s="27">
        <v>23000</v>
      </c>
      <c r="AF16" s="27">
        <v>0</v>
      </c>
      <c r="AG16" s="27">
        <v>0</v>
      </c>
      <c r="AH16" s="27">
        <v>0</v>
      </c>
      <c r="AI16" s="27">
        <v>455737</v>
      </c>
      <c r="AJ16" s="27">
        <v>50000</v>
      </c>
      <c r="AK16" s="27">
        <v>0</v>
      </c>
      <c r="AL16" s="27">
        <v>512119</v>
      </c>
      <c r="AM16" s="27">
        <v>1815400</v>
      </c>
      <c r="AN16" s="27">
        <v>0</v>
      </c>
      <c r="AO16" s="27">
        <v>0</v>
      </c>
      <c r="AP16" s="27">
        <v>2880678</v>
      </c>
      <c r="AQ16" s="27">
        <v>591063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3795438</v>
      </c>
      <c r="AZ16" s="27">
        <v>1568859</v>
      </c>
      <c r="BA16" s="27">
        <v>557255</v>
      </c>
      <c r="BB16" s="27">
        <v>6678</v>
      </c>
      <c r="BC16" s="27">
        <v>0</v>
      </c>
      <c r="BD16" s="27">
        <v>0</v>
      </c>
      <c r="BE16" s="27">
        <v>0</v>
      </c>
      <c r="BF16" s="27">
        <v>2132792</v>
      </c>
      <c r="BG16" s="27">
        <v>78514</v>
      </c>
      <c r="BH16" s="27">
        <v>19795</v>
      </c>
      <c r="BI16" s="27">
        <v>46420</v>
      </c>
      <c r="BJ16" s="27">
        <v>0</v>
      </c>
      <c r="BK16" s="27">
        <v>0</v>
      </c>
      <c r="BL16" s="27">
        <v>144728</v>
      </c>
      <c r="BM16" s="27">
        <v>271365</v>
      </c>
      <c r="BN16" s="27">
        <v>1539213</v>
      </c>
      <c r="BO16" s="27">
        <v>0</v>
      </c>
      <c r="BP16" s="27">
        <v>1810578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4088098</v>
      </c>
      <c r="CB16" s="27">
        <v>573932</v>
      </c>
      <c r="CC16" s="27">
        <v>0</v>
      </c>
      <c r="CD16" s="27">
        <v>3514166</v>
      </c>
      <c r="CE16" s="27">
        <v>2016447</v>
      </c>
      <c r="CF16" s="27">
        <v>1497719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855592</v>
      </c>
      <c r="CM16" s="27">
        <v>0</v>
      </c>
      <c r="CN16" s="27">
        <v>0</v>
      </c>
      <c r="CO16" s="27">
        <v>855592</v>
      </c>
      <c r="CP16" s="27">
        <v>0</v>
      </c>
      <c r="CQ16" s="27">
        <v>0</v>
      </c>
    </row>
    <row r="17" spans="1:95">
      <c r="A17" s="26" t="s">
        <v>643</v>
      </c>
      <c r="B17" s="26" t="s">
        <v>833</v>
      </c>
      <c r="C17" s="26" t="s">
        <v>834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30">
        <v>0</v>
      </c>
      <c r="L17" s="26">
        <v>0</v>
      </c>
      <c r="M17" s="26">
        <v>0</v>
      </c>
      <c r="N17" s="26">
        <v>0</v>
      </c>
      <c r="O17" s="26">
        <v>0</v>
      </c>
      <c r="P17" s="27">
        <v>0</v>
      </c>
      <c r="Q17" s="27">
        <v>0</v>
      </c>
      <c r="R17" s="27">
        <v>664569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664569</v>
      </c>
      <c r="AB17" s="27">
        <v>0</v>
      </c>
      <c r="AC17" s="27">
        <v>0</v>
      </c>
      <c r="AD17" s="27">
        <v>61121</v>
      </c>
      <c r="AE17" s="27">
        <v>13000</v>
      </c>
      <c r="AF17" s="27">
        <v>0</v>
      </c>
      <c r="AG17" s="27">
        <v>0</v>
      </c>
      <c r="AH17" s="27">
        <v>0</v>
      </c>
      <c r="AI17" s="27">
        <v>583140</v>
      </c>
      <c r="AJ17" s="27">
        <v>52310</v>
      </c>
      <c r="AK17" s="27">
        <v>0</v>
      </c>
      <c r="AL17" s="27">
        <v>478618</v>
      </c>
      <c r="AM17" s="27">
        <v>359400</v>
      </c>
      <c r="AN17" s="27">
        <v>0</v>
      </c>
      <c r="AO17" s="27">
        <v>6000</v>
      </c>
      <c r="AP17" s="27">
        <v>1553589</v>
      </c>
      <c r="AQ17" s="27">
        <v>1812904</v>
      </c>
      <c r="AR17" s="27">
        <v>1500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1500</v>
      </c>
      <c r="AY17" s="27">
        <v>4032562</v>
      </c>
      <c r="AZ17" s="27">
        <v>0</v>
      </c>
      <c r="BA17" s="27">
        <v>685290</v>
      </c>
      <c r="BB17" s="27">
        <v>0</v>
      </c>
      <c r="BC17" s="27">
        <v>0</v>
      </c>
      <c r="BD17" s="27">
        <v>0</v>
      </c>
      <c r="BE17" s="27">
        <v>0</v>
      </c>
      <c r="BF17" s="27">
        <v>685290</v>
      </c>
      <c r="BG17" s="27">
        <v>443151</v>
      </c>
      <c r="BH17" s="27">
        <v>147491</v>
      </c>
      <c r="BI17" s="27">
        <v>0</v>
      </c>
      <c r="BJ17" s="27">
        <v>0</v>
      </c>
      <c r="BK17" s="27">
        <v>513924</v>
      </c>
      <c r="BL17" s="27">
        <v>1104566</v>
      </c>
      <c r="BM17" s="27">
        <v>1239641</v>
      </c>
      <c r="BN17" s="27">
        <v>1153141</v>
      </c>
      <c r="BO17" s="27">
        <v>17515</v>
      </c>
      <c r="BP17" s="27">
        <v>2410297</v>
      </c>
      <c r="BQ17" s="27">
        <v>1076</v>
      </c>
      <c r="BR17" s="27">
        <v>0</v>
      </c>
      <c r="BS17" s="27">
        <v>0</v>
      </c>
      <c r="BT17" s="27">
        <v>0</v>
      </c>
      <c r="BU17" s="27">
        <v>1076</v>
      </c>
      <c r="BV17" s="27">
        <v>0</v>
      </c>
      <c r="BW17" s="27">
        <v>0</v>
      </c>
      <c r="BX17" s="27">
        <v>0</v>
      </c>
      <c r="BY17" s="27">
        <v>0</v>
      </c>
      <c r="BZ17" s="27">
        <v>0</v>
      </c>
      <c r="CA17" s="27">
        <v>4201229</v>
      </c>
      <c r="CB17" s="27">
        <v>304573</v>
      </c>
      <c r="CC17" s="27">
        <v>0</v>
      </c>
      <c r="CD17" s="27">
        <v>3896656</v>
      </c>
      <c r="CE17" s="27">
        <v>693362</v>
      </c>
      <c r="CF17" s="27">
        <v>3203294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1448135</v>
      </c>
      <c r="CM17" s="27">
        <v>0</v>
      </c>
      <c r="CN17" s="27">
        <v>0</v>
      </c>
      <c r="CO17" s="27">
        <v>1448135</v>
      </c>
      <c r="CP17" s="27">
        <v>0</v>
      </c>
      <c r="CQ17" s="27">
        <v>0</v>
      </c>
    </row>
    <row r="18" spans="1:95">
      <c r="A18" s="26" t="s">
        <v>593</v>
      </c>
      <c r="B18" s="26" t="s">
        <v>835</v>
      </c>
      <c r="C18" s="26" t="s">
        <v>836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30">
        <v>0</v>
      </c>
      <c r="L18" s="26">
        <v>0</v>
      </c>
      <c r="M18" s="26">
        <v>0</v>
      </c>
      <c r="N18" s="26">
        <v>0</v>
      </c>
      <c r="O18" s="26">
        <v>0</v>
      </c>
      <c r="P18" s="27">
        <v>7272</v>
      </c>
      <c r="Q18" s="27">
        <v>0</v>
      </c>
      <c r="R18" s="27">
        <v>653684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653684</v>
      </c>
      <c r="AB18" s="27">
        <v>0</v>
      </c>
      <c r="AC18" s="27">
        <v>0</v>
      </c>
      <c r="AD18" s="27">
        <v>60341</v>
      </c>
      <c r="AE18" s="27">
        <v>46000</v>
      </c>
      <c r="AF18" s="27">
        <v>0</v>
      </c>
      <c r="AG18" s="27">
        <v>0</v>
      </c>
      <c r="AH18" s="27">
        <v>0</v>
      </c>
      <c r="AI18" s="27">
        <v>505764</v>
      </c>
      <c r="AJ18" s="27">
        <v>50000</v>
      </c>
      <c r="AK18" s="27">
        <v>0</v>
      </c>
      <c r="AL18" s="27">
        <v>505732</v>
      </c>
      <c r="AM18" s="27">
        <v>787850</v>
      </c>
      <c r="AN18" s="27">
        <v>0</v>
      </c>
      <c r="AO18" s="27">
        <v>0</v>
      </c>
      <c r="AP18" s="27">
        <v>1955687</v>
      </c>
      <c r="AQ18" s="27">
        <v>1199175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3808546</v>
      </c>
      <c r="AZ18" s="27">
        <v>422475</v>
      </c>
      <c r="BA18" s="27">
        <v>804043</v>
      </c>
      <c r="BB18" s="27">
        <v>0</v>
      </c>
      <c r="BC18" s="27">
        <v>0</v>
      </c>
      <c r="BD18" s="27">
        <v>0</v>
      </c>
      <c r="BE18" s="27">
        <v>0</v>
      </c>
      <c r="BF18" s="27">
        <v>1226517</v>
      </c>
      <c r="BG18" s="27">
        <v>124304</v>
      </c>
      <c r="BH18" s="27">
        <v>198037</v>
      </c>
      <c r="BI18" s="27">
        <v>214418</v>
      </c>
      <c r="BJ18" s="27">
        <v>0</v>
      </c>
      <c r="BK18" s="27">
        <v>0</v>
      </c>
      <c r="BL18" s="27">
        <v>536759</v>
      </c>
      <c r="BM18" s="27">
        <v>287388</v>
      </c>
      <c r="BN18" s="27">
        <v>2253442</v>
      </c>
      <c r="BO18" s="27">
        <v>0</v>
      </c>
      <c r="BP18" s="27">
        <v>2540831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4304107</v>
      </c>
      <c r="CB18" s="27">
        <v>269245</v>
      </c>
      <c r="CC18" s="27">
        <v>0</v>
      </c>
      <c r="CD18" s="27">
        <v>4034862</v>
      </c>
      <c r="CE18" s="27">
        <v>1220348</v>
      </c>
      <c r="CF18" s="27">
        <v>2814514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534445</v>
      </c>
      <c r="CM18" s="27">
        <v>0</v>
      </c>
      <c r="CN18" s="27">
        <v>0</v>
      </c>
      <c r="CO18" s="27">
        <v>534445</v>
      </c>
      <c r="CP18" s="27">
        <v>0</v>
      </c>
      <c r="CQ18" s="27">
        <v>0</v>
      </c>
    </row>
    <row r="19" spans="1:95">
      <c r="A19" s="26" t="s">
        <v>679</v>
      </c>
      <c r="B19" s="26" t="s">
        <v>837</v>
      </c>
      <c r="C19" s="26" t="s">
        <v>838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30">
        <v>0</v>
      </c>
      <c r="L19" s="26">
        <v>0</v>
      </c>
      <c r="M19" s="26">
        <v>0</v>
      </c>
      <c r="N19" s="26">
        <v>0</v>
      </c>
      <c r="O19" s="26">
        <v>0</v>
      </c>
      <c r="P19" s="27">
        <v>0</v>
      </c>
      <c r="Q19" s="27">
        <v>0</v>
      </c>
      <c r="R19" s="27">
        <v>1291598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1291598</v>
      </c>
      <c r="AB19" s="27">
        <v>0</v>
      </c>
      <c r="AC19" s="27">
        <v>0</v>
      </c>
      <c r="AD19" s="27">
        <v>70691</v>
      </c>
      <c r="AE19" s="27">
        <v>20000</v>
      </c>
      <c r="AF19" s="27">
        <v>0</v>
      </c>
      <c r="AG19" s="27">
        <v>0</v>
      </c>
      <c r="AH19" s="27">
        <v>0</v>
      </c>
      <c r="AI19" s="27">
        <v>361439</v>
      </c>
      <c r="AJ19" s="27">
        <v>275225</v>
      </c>
      <c r="AK19" s="27">
        <v>0</v>
      </c>
      <c r="AL19" s="27">
        <v>478618</v>
      </c>
      <c r="AM19" s="27">
        <v>2512572</v>
      </c>
      <c r="AN19" s="27">
        <v>0</v>
      </c>
      <c r="AO19" s="27">
        <v>93175</v>
      </c>
      <c r="AP19" s="27">
        <v>3811719</v>
      </c>
      <c r="AQ19" s="27">
        <v>1093636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6196953</v>
      </c>
      <c r="AZ19" s="27">
        <v>0</v>
      </c>
      <c r="BA19" s="27">
        <v>1793489</v>
      </c>
      <c r="BB19" s="27">
        <v>471482</v>
      </c>
      <c r="BC19" s="27">
        <v>0</v>
      </c>
      <c r="BD19" s="27">
        <v>285921</v>
      </c>
      <c r="BE19" s="27">
        <v>6209</v>
      </c>
      <c r="BF19" s="27">
        <v>2557101</v>
      </c>
      <c r="BG19" s="27">
        <v>652173</v>
      </c>
      <c r="BH19" s="27">
        <v>30754</v>
      </c>
      <c r="BI19" s="27">
        <v>52620</v>
      </c>
      <c r="BJ19" s="27">
        <v>0</v>
      </c>
      <c r="BK19" s="27">
        <v>252448</v>
      </c>
      <c r="BL19" s="27">
        <v>987995</v>
      </c>
      <c r="BM19" s="27">
        <v>781753</v>
      </c>
      <c r="BN19" s="27">
        <v>1393969</v>
      </c>
      <c r="BO19" s="27">
        <v>0</v>
      </c>
      <c r="BP19" s="27">
        <v>2175722</v>
      </c>
      <c r="BQ19" s="27">
        <v>149748</v>
      </c>
      <c r="BR19" s="27">
        <v>0</v>
      </c>
      <c r="BS19" s="27">
        <v>0</v>
      </c>
      <c r="BT19" s="27">
        <v>0</v>
      </c>
      <c r="BU19" s="27">
        <v>149748</v>
      </c>
      <c r="BV19" s="27">
        <v>211822</v>
      </c>
      <c r="BW19" s="27">
        <v>0</v>
      </c>
      <c r="BX19" s="27">
        <v>0</v>
      </c>
      <c r="BY19" s="27">
        <v>0</v>
      </c>
      <c r="BZ19" s="27">
        <v>0</v>
      </c>
      <c r="CA19" s="27">
        <v>6082389</v>
      </c>
      <c r="CB19" s="27">
        <v>338506</v>
      </c>
      <c r="CC19" s="27">
        <v>0</v>
      </c>
      <c r="CD19" s="27">
        <v>5743883</v>
      </c>
      <c r="CE19" s="27">
        <v>1831869</v>
      </c>
      <c r="CF19" s="27">
        <v>3912013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787976</v>
      </c>
      <c r="CM19" s="27">
        <v>0</v>
      </c>
      <c r="CN19" s="27">
        <v>0</v>
      </c>
      <c r="CO19" s="27">
        <v>787976</v>
      </c>
      <c r="CP19" s="27">
        <v>100000</v>
      </c>
      <c r="CQ19" s="27">
        <v>0</v>
      </c>
    </row>
    <row r="20" spans="1:95">
      <c r="A20" s="26" t="s">
        <v>716</v>
      </c>
      <c r="B20" s="26" t="s">
        <v>839</v>
      </c>
      <c r="C20" s="26" t="s">
        <v>840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30">
        <v>0</v>
      </c>
      <c r="L20" s="26">
        <v>0</v>
      </c>
      <c r="M20" s="26">
        <v>0</v>
      </c>
      <c r="N20" s="26">
        <v>0</v>
      </c>
      <c r="O20" s="26">
        <v>0</v>
      </c>
      <c r="P20" s="27">
        <v>0</v>
      </c>
      <c r="Q20" s="27">
        <v>0</v>
      </c>
      <c r="R20" s="27">
        <v>316922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7200</v>
      </c>
      <c r="AA20" s="27">
        <v>324122</v>
      </c>
      <c r="AB20" s="27">
        <v>0</v>
      </c>
      <c r="AC20" s="27">
        <v>0</v>
      </c>
      <c r="AD20" s="27">
        <v>8000</v>
      </c>
      <c r="AE20" s="27">
        <v>23000</v>
      </c>
      <c r="AF20" s="27">
        <v>0</v>
      </c>
      <c r="AG20" s="27">
        <v>0</v>
      </c>
      <c r="AH20" s="27">
        <v>0</v>
      </c>
      <c r="AI20" s="27">
        <v>584942</v>
      </c>
      <c r="AJ20" s="27">
        <v>25000</v>
      </c>
      <c r="AK20" s="27">
        <v>0</v>
      </c>
      <c r="AL20" s="27">
        <v>505945</v>
      </c>
      <c r="AM20" s="27">
        <v>531546</v>
      </c>
      <c r="AN20" s="27">
        <v>0</v>
      </c>
      <c r="AO20" s="27">
        <v>128651</v>
      </c>
      <c r="AP20" s="27">
        <v>1807084</v>
      </c>
      <c r="AQ20" s="27">
        <v>776852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2908058</v>
      </c>
      <c r="AZ20" s="27">
        <v>0</v>
      </c>
      <c r="BA20" s="27">
        <v>853210</v>
      </c>
      <c r="BB20" s="27">
        <v>173978</v>
      </c>
      <c r="BC20" s="27">
        <v>0</v>
      </c>
      <c r="BD20" s="27">
        <v>63354</v>
      </c>
      <c r="BE20" s="27">
        <v>253739</v>
      </c>
      <c r="BF20" s="27">
        <v>1344282</v>
      </c>
      <c r="BG20" s="27">
        <v>195760</v>
      </c>
      <c r="BH20" s="27">
        <v>0</v>
      </c>
      <c r="BI20" s="27">
        <v>187197</v>
      </c>
      <c r="BJ20" s="27">
        <v>5665</v>
      </c>
      <c r="BK20" s="27">
        <v>75505</v>
      </c>
      <c r="BL20" s="27">
        <v>464128</v>
      </c>
      <c r="BM20" s="27">
        <v>274732</v>
      </c>
      <c r="BN20" s="27">
        <v>1176648</v>
      </c>
      <c r="BO20" s="27">
        <v>97635</v>
      </c>
      <c r="BP20" s="27">
        <v>1549015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3357424</v>
      </c>
      <c r="CB20" s="27">
        <v>506484</v>
      </c>
      <c r="CC20" s="27">
        <v>0</v>
      </c>
      <c r="CD20" s="27">
        <v>2850940</v>
      </c>
      <c r="CE20" s="27">
        <v>951147</v>
      </c>
      <c r="CF20" s="27">
        <v>1899793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1001532</v>
      </c>
      <c r="CM20" s="27">
        <v>0</v>
      </c>
      <c r="CN20" s="27">
        <v>0</v>
      </c>
      <c r="CO20" s="27">
        <v>1001532</v>
      </c>
      <c r="CP20" s="27">
        <v>0</v>
      </c>
      <c r="CQ20" s="27">
        <v>0</v>
      </c>
    </row>
    <row r="21" spans="1:95">
      <c r="A21" s="26" t="s">
        <v>750</v>
      </c>
      <c r="B21" s="26" t="s">
        <v>841</v>
      </c>
      <c r="C21" s="26" t="s">
        <v>842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34">
        <v>0</v>
      </c>
      <c r="L21" s="42">
        <v>0</v>
      </c>
      <c r="M21" s="42">
        <v>0</v>
      </c>
      <c r="N21" s="42">
        <v>0</v>
      </c>
      <c r="O21" s="42">
        <v>0</v>
      </c>
      <c r="P21" s="31">
        <v>0</v>
      </c>
      <c r="Q21" s="31">
        <v>0</v>
      </c>
      <c r="R21" s="31">
        <v>1243199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1243199</v>
      </c>
      <c r="AB21" s="31">
        <v>0</v>
      </c>
      <c r="AC21" s="31">
        <v>0</v>
      </c>
      <c r="AD21" s="31">
        <v>101316</v>
      </c>
      <c r="AE21" s="31">
        <v>46000</v>
      </c>
      <c r="AF21" s="31">
        <v>0</v>
      </c>
      <c r="AG21" s="31">
        <v>0</v>
      </c>
      <c r="AH21" s="31">
        <v>0</v>
      </c>
      <c r="AI21" s="31">
        <v>558866</v>
      </c>
      <c r="AJ21" s="31">
        <v>50000</v>
      </c>
      <c r="AK21" s="31">
        <v>0</v>
      </c>
      <c r="AL21" s="31">
        <v>592996</v>
      </c>
      <c r="AM21" s="31">
        <v>1560856</v>
      </c>
      <c r="AN21" s="31">
        <v>0</v>
      </c>
      <c r="AO21" s="31">
        <v>6000</v>
      </c>
      <c r="AP21" s="31">
        <v>2916034</v>
      </c>
      <c r="AQ21" s="31">
        <v>863966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5023199</v>
      </c>
      <c r="AZ21" s="31">
        <v>1091456</v>
      </c>
      <c r="BA21" s="31">
        <v>486962</v>
      </c>
      <c r="BB21" s="31">
        <v>192107</v>
      </c>
      <c r="BC21" s="31">
        <v>0</v>
      </c>
      <c r="BD21" s="31">
        <v>228929</v>
      </c>
      <c r="BE21" s="31">
        <v>3536</v>
      </c>
      <c r="BF21" s="31">
        <v>2002990</v>
      </c>
      <c r="BG21" s="31">
        <v>224384</v>
      </c>
      <c r="BH21" s="31">
        <v>700973</v>
      </c>
      <c r="BI21" s="31">
        <v>96828</v>
      </c>
      <c r="BJ21" s="31">
        <v>0</v>
      </c>
      <c r="BK21" s="31">
        <v>9640</v>
      </c>
      <c r="BL21" s="31">
        <v>1031825</v>
      </c>
      <c r="BM21" s="31">
        <v>935343</v>
      </c>
      <c r="BN21" s="31">
        <v>1046164</v>
      </c>
      <c r="BO21" s="31">
        <v>0</v>
      </c>
      <c r="BP21" s="31">
        <v>1981507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2225</v>
      </c>
      <c r="BW21" s="31">
        <v>0</v>
      </c>
      <c r="BX21" s="31">
        <v>0</v>
      </c>
      <c r="BY21" s="31">
        <v>0</v>
      </c>
      <c r="BZ21" s="31">
        <v>0</v>
      </c>
      <c r="CA21" s="31">
        <v>5018547</v>
      </c>
      <c r="CB21" s="31">
        <v>427040</v>
      </c>
      <c r="CC21" s="31">
        <v>0</v>
      </c>
      <c r="CD21" s="31">
        <v>4591507</v>
      </c>
      <c r="CE21" s="31">
        <v>2384663</v>
      </c>
      <c r="CF21" s="31">
        <v>2206844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1584341</v>
      </c>
      <c r="CM21" s="31">
        <v>0</v>
      </c>
      <c r="CN21" s="31">
        <v>0</v>
      </c>
      <c r="CO21" s="31">
        <v>1584341</v>
      </c>
      <c r="CP21" s="31">
        <v>0</v>
      </c>
      <c r="CQ21" s="31">
        <v>0</v>
      </c>
    </row>
    <row r="22" spans="1:95">
      <c r="C22" s="43" t="s">
        <v>843</v>
      </c>
      <c r="D22" s="44">
        <f>SUM(D7:D21)</f>
        <v>0</v>
      </c>
      <c r="E22" s="44">
        <f t="shared" ref="E22:O22" si="2">SUM(E7:E21)</f>
        <v>0</v>
      </c>
      <c r="F22" s="44">
        <f t="shared" si="2"/>
        <v>0</v>
      </c>
      <c r="G22" s="44">
        <f t="shared" si="2"/>
        <v>0</v>
      </c>
      <c r="H22" s="44">
        <f t="shared" si="2"/>
        <v>0</v>
      </c>
      <c r="I22" s="44">
        <f t="shared" si="2"/>
        <v>0</v>
      </c>
      <c r="J22" s="44">
        <f t="shared" si="2"/>
        <v>0</v>
      </c>
      <c r="K22" s="44">
        <f t="shared" si="2"/>
        <v>0</v>
      </c>
      <c r="L22" s="44">
        <f t="shared" si="2"/>
        <v>0</v>
      </c>
      <c r="M22" s="44">
        <f t="shared" si="2"/>
        <v>0</v>
      </c>
      <c r="N22" s="44">
        <f t="shared" si="2"/>
        <v>0</v>
      </c>
      <c r="O22" s="44">
        <f t="shared" si="2"/>
        <v>0</v>
      </c>
      <c r="P22" s="45">
        <f>SUM(P7:P21)</f>
        <v>392536</v>
      </c>
      <c r="Q22" s="45">
        <f t="shared" ref="Q22:CB22" si="3">SUM(Q7:Q21)</f>
        <v>0</v>
      </c>
      <c r="R22" s="45">
        <f t="shared" si="3"/>
        <v>18299818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48098</v>
      </c>
      <c r="AA22" s="45">
        <f t="shared" si="3"/>
        <v>18347916</v>
      </c>
      <c r="AB22" s="45">
        <f t="shared" si="3"/>
        <v>1262609</v>
      </c>
      <c r="AC22" s="45">
        <f t="shared" si="3"/>
        <v>109200</v>
      </c>
      <c r="AD22" s="45">
        <f t="shared" si="3"/>
        <v>2337066</v>
      </c>
      <c r="AE22" s="45">
        <f t="shared" si="3"/>
        <v>429348</v>
      </c>
      <c r="AF22" s="45">
        <f t="shared" si="3"/>
        <v>0</v>
      </c>
      <c r="AG22" s="45">
        <f t="shared" si="3"/>
        <v>45000</v>
      </c>
      <c r="AH22" s="45">
        <f t="shared" si="3"/>
        <v>0</v>
      </c>
      <c r="AI22" s="45">
        <f t="shared" si="3"/>
        <v>8078465</v>
      </c>
      <c r="AJ22" s="45">
        <f t="shared" si="3"/>
        <v>1669838</v>
      </c>
      <c r="AK22" s="45">
        <f t="shared" si="3"/>
        <v>0</v>
      </c>
      <c r="AL22" s="45">
        <f t="shared" si="3"/>
        <v>8817560</v>
      </c>
      <c r="AM22" s="45">
        <f t="shared" si="3"/>
        <v>15402070</v>
      </c>
      <c r="AN22" s="45">
        <f t="shared" si="3"/>
        <v>0</v>
      </c>
      <c r="AO22" s="45">
        <f t="shared" si="3"/>
        <v>1001950</v>
      </c>
      <c r="AP22" s="45">
        <f t="shared" si="3"/>
        <v>39153104</v>
      </c>
      <c r="AQ22" s="45">
        <f t="shared" si="3"/>
        <v>20202640</v>
      </c>
      <c r="AR22" s="45">
        <f t="shared" si="3"/>
        <v>35513</v>
      </c>
      <c r="AS22" s="45">
        <f t="shared" si="3"/>
        <v>0</v>
      </c>
      <c r="AT22" s="45">
        <f t="shared" si="3"/>
        <v>345000</v>
      </c>
      <c r="AU22" s="45">
        <f t="shared" si="3"/>
        <v>81939</v>
      </c>
      <c r="AV22" s="45">
        <f t="shared" si="3"/>
        <v>0</v>
      </c>
      <c r="AW22" s="45">
        <f t="shared" si="3"/>
        <v>0</v>
      </c>
      <c r="AX22" s="45">
        <f t="shared" si="3"/>
        <v>462451</v>
      </c>
      <c r="AY22" s="45">
        <f t="shared" si="3"/>
        <v>78166112</v>
      </c>
      <c r="AZ22" s="45">
        <f t="shared" si="3"/>
        <v>6087281</v>
      </c>
      <c r="BA22" s="45">
        <f t="shared" si="3"/>
        <v>10620495</v>
      </c>
      <c r="BB22" s="45">
        <f t="shared" si="3"/>
        <v>2858876</v>
      </c>
      <c r="BC22" s="45">
        <f t="shared" si="3"/>
        <v>1837475</v>
      </c>
      <c r="BD22" s="45">
        <f t="shared" si="3"/>
        <v>3704661</v>
      </c>
      <c r="BE22" s="45">
        <f t="shared" si="3"/>
        <v>1623195</v>
      </c>
      <c r="BF22" s="45">
        <f t="shared" si="3"/>
        <v>26731981</v>
      </c>
      <c r="BG22" s="45">
        <f t="shared" si="3"/>
        <v>3782221</v>
      </c>
      <c r="BH22" s="45">
        <f t="shared" si="3"/>
        <v>2387416</v>
      </c>
      <c r="BI22" s="45">
        <f t="shared" si="3"/>
        <v>1556979</v>
      </c>
      <c r="BJ22" s="45">
        <f t="shared" si="3"/>
        <v>35973</v>
      </c>
      <c r="BK22" s="45">
        <f t="shared" si="3"/>
        <v>4196685</v>
      </c>
      <c r="BL22" s="45">
        <f t="shared" si="3"/>
        <v>11959275</v>
      </c>
      <c r="BM22" s="45">
        <f t="shared" si="3"/>
        <v>9368243</v>
      </c>
      <c r="BN22" s="45">
        <f t="shared" si="3"/>
        <v>25039282</v>
      </c>
      <c r="BO22" s="45">
        <f t="shared" si="3"/>
        <v>261647</v>
      </c>
      <c r="BP22" s="45">
        <f t="shared" si="3"/>
        <v>34669173</v>
      </c>
      <c r="BQ22" s="45">
        <f t="shared" si="3"/>
        <v>150824</v>
      </c>
      <c r="BR22" s="45">
        <f t="shared" si="3"/>
        <v>2521</v>
      </c>
      <c r="BS22" s="45">
        <f t="shared" si="3"/>
        <v>1623543</v>
      </c>
      <c r="BT22" s="45">
        <f t="shared" si="3"/>
        <v>1566119</v>
      </c>
      <c r="BU22" s="45">
        <f t="shared" si="3"/>
        <v>3343007</v>
      </c>
      <c r="BV22" s="45">
        <f t="shared" si="3"/>
        <v>450974</v>
      </c>
      <c r="BW22" s="45">
        <f t="shared" si="3"/>
        <v>388100</v>
      </c>
      <c r="BX22" s="45">
        <f t="shared" si="3"/>
        <v>902021</v>
      </c>
      <c r="BY22" s="45">
        <f t="shared" si="3"/>
        <v>0</v>
      </c>
      <c r="BZ22" s="45">
        <f t="shared" si="3"/>
        <v>8357</v>
      </c>
      <c r="CA22" s="45">
        <f t="shared" si="3"/>
        <v>78452890</v>
      </c>
      <c r="CB22" s="45">
        <f t="shared" si="3"/>
        <v>5262772</v>
      </c>
      <c r="CC22" s="45">
        <f t="shared" ref="CC22:CQ22" si="4">SUM(CC7:CC21)</f>
        <v>388100</v>
      </c>
      <c r="CD22" s="45">
        <f t="shared" si="4"/>
        <v>72802017</v>
      </c>
      <c r="CE22" s="45">
        <f t="shared" si="4"/>
        <v>25219393</v>
      </c>
      <c r="CF22" s="45">
        <f t="shared" si="4"/>
        <v>47582624</v>
      </c>
      <c r="CG22" s="45">
        <f t="shared" si="4"/>
        <v>0</v>
      </c>
      <c r="CH22" s="45">
        <f t="shared" si="4"/>
        <v>0</v>
      </c>
      <c r="CI22" s="45">
        <f t="shared" si="4"/>
        <v>0</v>
      </c>
      <c r="CJ22" s="45">
        <f t="shared" si="4"/>
        <v>0</v>
      </c>
      <c r="CK22" s="45">
        <f t="shared" si="4"/>
        <v>0</v>
      </c>
      <c r="CL22" s="45">
        <f t="shared" si="4"/>
        <v>17922757</v>
      </c>
      <c r="CM22" s="45">
        <f t="shared" si="4"/>
        <v>453903</v>
      </c>
      <c r="CN22" s="45">
        <f t="shared" si="4"/>
        <v>0</v>
      </c>
      <c r="CO22" s="45">
        <f t="shared" si="4"/>
        <v>17468855</v>
      </c>
      <c r="CP22" s="45">
        <f t="shared" si="4"/>
        <v>100000</v>
      </c>
      <c r="CQ22" s="45">
        <f t="shared" si="4"/>
        <v>0</v>
      </c>
    </row>
    <row r="23" spans="1:95">
      <c r="AA23" s="45"/>
      <c r="AP23" s="45"/>
      <c r="AX23" s="45"/>
      <c r="AY23" s="45"/>
      <c r="BF23" s="45"/>
      <c r="BL23" s="45"/>
      <c r="BP23" s="45"/>
      <c r="BU23" s="45"/>
      <c r="CA23" s="45"/>
      <c r="CD23" s="45"/>
      <c r="CF23" s="45"/>
      <c r="CO23" s="45"/>
    </row>
  </sheetData>
  <mergeCells count="1">
    <mergeCell ref="A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6"/>
  <sheetViews>
    <sheetView workbookViewId="0">
      <selection sqref="A1:XFD1048576"/>
    </sheetView>
  </sheetViews>
  <sheetFormatPr baseColWidth="10" defaultColWidth="10.1640625" defaultRowHeight="15" x14ac:dyDescent="0"/>
  <cols>
    <col min="51" max="51" width="13.5" customWidth="1"/>
    <col min="64" max="64" width="10.83203125" bestFit="1" customWidth="1"/>
    <col min="66" max="66" width="12.83203125" customWidth="1"/>
    <col min="68" max="68" width="10.83203125" bestFit="1" customWidth="1"/>
    <col min="79" max="79" width="13" customWidth="1"/>
    <col min="85" max="85" width="10.83203125" bestFit="1" customWidth="1"/>
  </cols>
  <sheetData>
    <row r="1" spans="1:97">
      <c r="A1" s="46" t="s">
        <v>0</v>
      </c>
      <c r="B1" s="47"/>
      <c r="C1" s="47"/>
      <c r="D1" s="47"/>
    </row>
    <row r="2" spans="1:97">
      <c r="A2" s="46" t="s">
        <v>844</v>
      </c>
      <c r="B2" s="47"/>
      <c r="C2" s="47"/>
      <c r="D2" s="47"/>
    </row>
    <row r="3" spans="1:97">
      <c r="A3" s="46" t="s">
        <v>845</v>
      </c>
      <c r="B3" s="47"/>
      <c r="C3" s="47"/>
      <c r="D3" s="47"/>
    </row>
    <row r="4" spans="1:97">
      <c r="A4" s="44"/>
      <c r="D4" s="40" t="s">
        <v>766</v>
      </c>
      <c r="E4" s="40" t="s">
        <v>766</v>
      </c>
      <c r="F4" s="40" t="s">
        <v>766</v>
      </c>
      <c r="G4" s="40" t="s">
        <v>766</v>
      </c>
      <c r="H4" s="40" t="s">
        <v>766</v>
      </c>
      <c r="I4" s="40" t="s">
        <v>766</v>
      </c>
      <c r="J4" s="40" t="s">
        <v>766</v>
      </c>
      <c r="K4" s="40" t="s">
        <v>766</v>
      </c>
      <c r="L4" s="40" t="s">
        <v>766</v>
      </c>
      <c r="M4" s="40" t="s">
        <v>766</v>
      </c>
      <c r="N4" s="40" t="s">
        <v>766</v>
      </c>
      <c r="O4" s="40" t="s">
        <v>766</v>
      </c>
      <c r="P4" s="40" t="s">
        <v>766</v>
      </c>
      <c r="Q4" s="40" t="s">
        <v>766</v>
      </c>
      <c r="R4" s="40" t="s">
        <v>766</v>
      </c>
      <c r="S4" s="40" t="s">
        <v>766</v>
      </c>
      <c r="T4" s="40" t="s">
        <v>766</v>
      </c>
      <c r="U4" s="40" t="s">
        <v>766</v>
      </c>
      <c r="V4" s="40" t="s">
        <v>766</v>
      </c>
      <c r="W4" s="40" t="s">
        <v>766</v>
      </c>
      <c r="X4" s="40" t="s">
        <v>766</v>
      </c>
      <c r="Y4" s="40" t="s">
        <v>766</v>
      </c>
      <c r="Z4" s="40" t="s">
        <v>766</v>
      </c>
      <c r="AA4" s="40" t="s">
        <v>766</v>
      </c>
      <c r="AB4" s="40" t="s">
        <v>766</v>
      </c>
      <c r="AC4" s="40" t="s">
        <v>766</v>
      </c>
      <c r="AD4" s="40" t="s">
        <v>766</v>
      </c>
      <c r="AE4" s="40" t="s">
        <v>766</v>
      </c>
      <c r="AF4" s="40" t="s">
        <v>766</v>
      </c>
      <c r="AG4" s="40" t="s">
        <v>766</v>
      </c>
      <c r="AH4" s="40" t="s">
        <v>766</v>
      </c>
      <c r="AI4" s="40" t="s">
        <v>766</v>
      </c>
      <c r="AJ4" s="40" t="s">
        <v>766</v>
      </c>
      <c r="AK4" s="40" t="s">
        <v>766</v>
      </c>
      <c r="AL4" s="40" t="s">
        <v>766</v>
      </c>
      <c r="AM4" s="40" t="s">
        <v>766</v>
      </c>
      <c r="AN4" s="40" t="s">
        <v>766</v>
      </c>
      <c r="AO4" s="40" t="s">
        <v>766</v>
      </c>
      <c r="AP4" s="40" t="s">
        <v>766</v>
      </c>
      <c r="AQ4" s="40" t="s">
        <v>766</v>
      </c>
      <c r="AR4" s="40" t="s">
        <v>766</v>
      </c>
      <c r="AS4" s="40" t="s">
        <v>766</v>
      </c>
      <c r="AT4" s="40" t="s">
        <v>766</v>
      </c>
      <c r="AU4" s="40" t="s">
        <v>766</v>
      </c>
      <c r="AV4" s="40" t="s">
        <v>766</v>
      </c>
      <c r="AW4" s="40" t="s">
        <v>766</v>
      </c>
      <c r="AX4" s="40" t="s">
        <v>766</v>
      </c>
      <c r="AY4" s="40" t="s">
        <v>766</v>
      </c>
      <c r="AZ4" s="40" t="s">
        <v>766</v>
      </c>
      <c r="BA4" s="40" t="s">
        <v>766</v>
      </c>
      <c r="BB4" s="40" t="s">
        <v>766</v>
      </c>
      <c r="BC4" s="40" t="s">
        <v>766</v>
      </c>
      <c r="BD4" s="40" t="s">
        <v>766</v>
      </c>
      <c r="BE4" s="40" t="s">
        <v>766</v>
      </c>
      <c r="BF4" s="40" t="s">
        <v>766</v>
      </c>
      <c r="BG4" s="40" t="s">
        <v>766</v>
      </c>
      <c r="BH4" s="40" t="s">
        <v>766</v>
      </c>
      <c r="BI4" s="40" t="s">
        <v>766</v>
      </c>
      <c r="BJ4" s="40" t="s">
        <v>766</v>
      </c>
      <c r="BK4" s="40" t="s">
        <v>766</v>
      </c>
      <c r="BL4" s="40" t="s">
        <v>766</v>
      </c>
      <c r="BM4" s="40" t="s">
        <v>766</v>
      </c>
      <c r="BN4" s="40" t="s">
        <v>766</v>
      </c>
      <c r="BO4" s="40" t="s">
        <v>766</v>
      </c>
      <c r="BP4" s="40" t="s">
        <v>766</v>
      </c>
      <c r="BQ4" s="40" t="s">
        <v>766</v>
      </c>
      <c r="BR4" s="40" t="s">
        <v>766</v>
      </c>
      <c r="BS4" s="40" t="s">
        <v>766</v>
      </c>
      <c r="BT4" s="40" t="s">
        <v>766</v>
      </c>
      <c r="BU4" s="40" t="s">
        <v>766</v>
      </c>
      <c r="BV4" s="40" t="s">
        <v>766</v>
      </c>
      <c r="BW4" s="40" t="s">
        <v>766</v>
      </c>
      <c r="BX4" s="40" t="s">
        <v>766</v>
      </c>
      <c r="BY4" s="40" t="s">
        <v>766</v>
      </c>
      <c r="BZ4" s="40" t="s">
        <v>766</v>
      </c>
      <c r="CA4" s="40" t="s">
        <v>766</v>
      </c>
      <c r="CB4" s="40" t="s">
        <v>766</v>
      </c>
      <c r="CC4" s="40" t="s">
        <v>766</v>
      </c>
      <c r="CD4" s="40" t="s">
        <v>766</v>
      </c>
      <c r="CE4" s="40" t="s">
        <v>766</v>
      </c>
      <c r="CF4" s="40" t="s">
        <v>766</v>
      </c>
      <c r="CG4" s="40" t="s">
        <v>766</v>
      </c>
      <c r="CH4" s="40" t="s">
        <v>766</v>
      </c>
      <c r="CI4" s="40" t="s">
        <v>766</v>
      </c>
      <c r="CJ4" s="40" t="s">
        <v>766</v>
      </c>
      <c r="CK4" s="40" t="s">
        <v>766</v>
      </c>
      <c r="CL4" s="40" t="s">
        <v>766</v>
      </c>
      <c r="CM4" s="40" t="s">
        <v>766</v>
      </c>
      <c r="CN4" s="40" t="s">
        <v>766</v>
      </c>
      <c r="CO4" s="40" t="s">
        <v>766</v>
      </c>
      <c r="CP4" s="40" t="s">
        <v>766</v>
      </c>
      <c r="CQ4" s="40" t="s">
        <v>766</v>
      </c>
      <c r="CR4" s="40"/>
      <c r="CS4" s="40"/>
    </row>
    <row r="5" spans="1:97">
      <c r="D5" s="40">
        <v>1</v>
      </c>
      <c r="E5" s="40">
        <f>+D5+1</f>
        <v>2</v>
      </c>
      <c r="F5" s="40">
        <f>+E5+1</f>
        <v>3</v>
      </c>
      <c r="G5" s="40">
        <f t="shared" ref="G5:BR5" si="0">+F5+1</f>
        <v>4</v>
      </c>
      <c r="H5" s="40">
        <f t="shared" si="0"/>
        <v>5</v>
      </c>
      <c r="I5" s="40">
        <f t="shared" si="0"/>
        <v>6</v>
      </c>
      <c r="J5" s="40">
        <f t="shared" si="0"/>
        <v>7</v>
      </c>
      <c r="K5" s="40">
        <f t="shared" si="0"/>
        <v>8</v>
      </c>
      <c r="L5" s="40">
        <f t="shared" si="0"/>
        <v>9</v>
      </c>
      <c r="M5" s="40">
        <f t="shared" si="0"/>
        <v>10</v>
      </c>
      <c r="N5" s="40">
        <f t="shared" si="0"/>
        <v>11</v>
      </c>
      <c r="O5" s="40">
        <f t="shared" si="0"/>
        <v>12</v>
      </c>
      <c r="P5" s="40">
        <f t="shared" si="0"/>
        <v>13</v>
      </c>
      <c r="Q5" s="40">
        <f t="shared" si="0"/>
        <v>14</v>
      </c>
      <c r="R5" s="40">
        <f t="shared" si="0"/>
        <v>15</v>
      </c>
      <c r="S5" s="40">
        <f t="shared" si="0"/>
        <v>16</v>
      </c>
      <c r="T5" s="40">
        <f t="shared" si="0"/>
        <v>17</v>
      </c>
      <c r="U5" s="40">
        <f t="shared" si="0"/>
        <v>18</v>
      </c>
      <c r="V5" s="40">
        <f t="shared" si="0"/>
        <v>19</v>
      </c>
      <c r="W5" s="40">
        <f t="shared" si="0"/>
        <v>20</v>
      </c>
      <c r="X5" s="40">
        <f t="shared" si="0"/>
        <v>21</v>
      </c>
      <c r="Y5" s="40">
        <f t="shared" si="0"/>
        <v>22</v>
      </c>
      <c r="Z5" s="40">
        <f t="shared" si="0"/>
        <v>23</v>
      </c>
      <c r="AA5" s="40">
        <f t="shared" si="0"/>
        <v>24</v>
      </c>
      <c r="AB5" s="40">
        <f t="shared" si="0"/>
        <v>25</v>
      </c>
      <c r="AC5" s="40">
        <f t="shared" si="0"/>
        <v>26</v>
      </c>
      <c r="AD5" s="40">
        <f t="shared" si="0"/>
        <v>27</v>
      </c>
      <c r="AE5" s="40">
        <f t="shared" si="0"/>
        <v>28</v>
      </c>
      <c r="AF5" s="40">
        <f t="shared" si="0"/>
        <v>29</v>
      </c>
      <c r="AG5" s="40">
        <f t="shared" si="0"/>
        <v>30</v>
      </c>
      <c r="AH5" s="40">
        <f t="shared" si="0"/>
        <v>31</v>
      </c>
      <c r="AI5" s="40">
        <f t="shared" si="0"/>
        <v>32</v>
      </c>
      <c r="AJ5" s="40">
        <f t="shared" si="0"/>
        <v>33</v>
      </c>
      <c r="AK5" s="40">
        <f t="shared" si="0"/>
        <v>34</v>
      </c>
      <c r="AL5" s="40">
        <f t="shared" si="0"/>
        <v>35</v>
      </c>
      <c r="AM5" s="40">
        <f t="shared" si="0"/>
        <v>36</v>
      </c>
      <c r="AN5" s="40">
        <f t="shared" si="0"/>
        <v>37</v>
      </c>
      <c r="AO5" s="40">
        <f t="shared" si="0"/>
        <v>38</v>
      </c>
      <c r="AP5" s="40">
        <f t="shared" si="0"/>
        <v>39</v>
      </c>
      <c r="AQ5" s="40">
        <f t="shared" si="0"/>
        <v>40</v>
      </c>
      <c r="AR5" s="40">
        <f t="shared" si="0"/>
        <v>41</v>
      </c>
      <c r="AS5" s="40">
        <f t="shared" si="0"/>
        <v>42</v>
      </c>
      <c r="AT5" s="40">
        <f t="shared" si="0"/>
        <v>43</v>
      </c>
      <c r="AU5" s="40">
        <f t="shared" si="0"/>
        <v>44</v>
      </c>
      <c r="AV5" s="40">
        <f t="shared" si="0"/>
        <v>45</v>
      </c>
      <c r="AW5" s="40">
        <f t="shared" si="0"/>
        <v>46</v>
      </c>
      <c r="AX5" s="40">
        <f t="shared" si="0"/>
        <v>47</v>
      </c>
      <c r="AY5" s="40">
        <f t="shared" si="0"/>
        <v>48</v>
      </c>
      <c r="AZ5" s="40">
        <f t="shared" si="0"/>
        <v>49</v>
      </c>
      <c r="BA5" s="40">
        <f t="shared" si="0"/>
        <v>50</v>
      </c>
      <c r="BB5" s="40">
        <f t="shared" si="0"/>
        <v>51</v>
      </c>
      <c r="BC5" s="40">
        <f t="shared" si="0"/>
        <v>52</v>
      </c>
      <c r="BD5" s="40">
        <f t="shared" si="0"/>
        <v>53</v>
      </c>
      <c r="BE5" s="40">
        <f t="shared" si="0"/>
        <v>54</v>
      </c>
      <c r="BF5" s="40">
        <f t="shared" si="0"/>
        <v>55</v>
      </c>
      <c r="BG5" s="40">
        <f t="shared" si="0"/>
        <v>56</v>
      </c>
      <c r="BH5" s="40">
        <f t="shared" si="0"/>
        <v>57</v>
      </c>
      <c r="BI5" s="40">
        <f t="shared" si="0"/>
        <v>58</v>
      </c>
      <c r="BJ5" s="40">
        <f t="shared" si="0"/>
        <v>59</v>
      </c>
      <c r="BK5" s="40">
        <f t="shared" si="0"/>
        <v>60</v>
      </c>
      <c r="BL5" s="40">
        <f t="shared" si="0"/>
        <v>61</v>
      </c>
      <c r="BM5" s="40">
        <f t="shared" si="0"/>
        <v>62</v>
      </c>
      <c r="BN5" s="40">
        <f t="shared" si="0"/>
        <v>63</v>
      </c>
      <c r="BO5" s="40">
        <f t="shared" si="0"/>
        <v>64</v>
      </c>
      <c r="BP5" s="40">
        <f t="shared" si="0"/>
        <v>65</v>
      </c>
      <c r="BQ5" s="40">
        <f t="shared" si="0"/>
        <v>66</v>
      </c>
      <c r="BR5" s="40">
        <f t="shared" si="0"/>
        <v>67</v>
      </c>
      <c r="BS5" s="40">
        <f t="shared" ref="BS5:CQ5" si="1">+BR5+1</f>
        <v>68</v>
      </c>
      <c r="BT5" s="40">
        <f t="shared" si="1"/>
        <v>69</v>
      </c>
      <c r="BU5" s="40">
        <f t="shared" si="1"/>
        <v>70</v>
      </c>
      <c r="BV5" s="40">
        <f t="shared" si="1"/>
        <v>71</v>
      </c>
      <c r="BW5" s="40">
        <f t="shared" si="1"/>
        <v>72</v>
      </c>
      <c r="BX5" s="40">
        <f t="shared" si="1"/>
        <v>73</v>
      </c>
      <c r="BY5" s="40">
        <f t="shared" si="1"/>
        <v>74</v>
      </c>
      <c r="BZ5" s="40">
        <f t="shared" si="1"/>
        <v>75</v>
      </c>
      <c r="CA5" s="40">
        <f t="shared" si="1"/>
        <v>76</v>
      </c>
      <c r="CB5" s="40">
        <f t="shared" si="1"/>
        <v>77</v>
      </c>
      <c r="CC5" s="40">
        <f t="shared" si="1"/>
        <v>78</v>
      </c>
      <c r="CD5" s="40">
        <f t="shared" si="1"/>
        <v>79</v>
      </c>
      <c r="CE5" s="40">
        <f t="shared" si="1"/>
        <v>80</v>
      </c>
      <c r="CF5" s="40">
        <f t="shared" si="1"/>
        <v>81</v>
      </c>
      <c r="CG5" s="40">
        <f t="shared" si="1"/>
        <v>82</v>
      </c>
      <c r="CH5" s="40">
        <f t="shared" si="1"/>
        <v>83</v>
      </c>
      <c r="CI5" s="40">
        <f t="shared" si="1"/>
        <v>84</v>
      </c>
      <c r="CJ5" s="40">
        <f t="shared" si="1"/>
        <v>85</v>
      </c>
      <c r="CK5" s="40">
        <f t="shared" si="1"/>
        <v>86</v>
      </c>
      <c r="CL5" s="40" t="s">
        <v>767</v>
      </c>
      <c r="CM5" s="40" t="s">
        <v>768</v>
      </c>
      <c r="CN5" s="40" t="s">
        <v>769</v>
      </c>
      <c r="CO5" s="40" t="s">
        <v>770</v>
      </c>
      <c r="CP5" s="40">
        <v>88</v>
      </c>
      <c r="CQ5" s="40">
        <f t="shared" si="1"/>
        <v>89</v>
      </c>
      <c r="CR5" s="40"/>
      <c r="CS5" s="40"/>
    </row>
    <row r="6" spans="1:97">
      <c r="A6" s="26" t="s">
        <v>2</v>
      </c>
      <c r="B6" s="26" t="s">
        <v>771</v>
      </c>
      <c r="C6" s="26" t="s">
        <v>772</v>
      </c>
      <c r="D6" s="26" t="s">
        <v>5</v>
      </c>
      <c r="E6" s="26" t="s">
        <v>6</v>
      </c>
      <c r="F6" s="26" t="s">
        <v>7</v>
      </c>
      <c r="G6" s="26" t="s">
        <v>8</v>
      </c>
      <c r="H6" s="26" t="s">
        <v>9</v>
      </c>
      <c r="I6" s="26" t="s">
        <v>10</v>
      </c>
      <c r="J6" s="26" t="s">
        <v>11</v>
      </c>
      <c r="K6" s="26" t="s">
        <v>12</v>
      </c>
      <c r="L6" s="26" t="s">
        <v>13</v>
      </c>
      <c r="M6" s="26" t="s">
        <v>14</v>
      </c>
      <c r="N6" s="26" t="s">
        <v>15</v>
      </c>
      <c r="O6" s="26" t="s">
        <v>16</v>
      </c>
      <c r="P6" s="26" t="s">
        <v>17</v>
      </c>
      <c r="Q6" s="26" t="s">
        <v>18</v>
      </c>
      <c r="R6" s="26" t="s">
        <v>19</v>
      </c>
      <c r="S6" s="26" t="s">
        <v>20</v>
      </c>
      <c r="T6" s="26" t="s">
        <v>21</v>
      </c>
      <c r="U6" s="26" t="s">
        <v>22</v>
      </c>
      <c r="V6" s="26" t="s">
        <v>23</v>
      </c>
      <c r="W6" s="26" t="s">
        <v>773</v>
      </c>
      <c r="X6" s="26" t="s">
        <v>25</v>
      </c>
      <c r="Y6" s="26" t="s">
        <v>26</v>
      </c>
      <c r="Z6" s="26" t="s">
        <v>774</v>
      </c>
      <c r="AA6" s="26" t="s">
        <v>775</v>
      </c>
      <c r="AB6" s="26" t="s">
        <v>29</v>
      </c>
      <c r="AC6" s="26" t="s">
        <v>30</v>
      </c>
      <c r="AD6" s="26" t="s">
        <v>31</v>
      </c>
      <c r="AE6" s="26" t="s">
        <v>32</v>
      </c>
      <c r="AF6" s="26" t="s">
        <v>33</v>
      </c>
      <c r="AG6" s="26" t="s">
        <v>776</v>
      </c>
      <c r="AH6" s="26" t="s">
        <v>35</v>
      </c>
      <c r="AI6" s="26" t="s">
        <v>36</v>
      </c>
      <c r="AJ6" s="26" t="s">
        <v>37</v>
      </c>
      <c r="AK6" s="26" t="s">
        <v>38</v>
      </c>
      <c r="AL6" s="26" t="s">
        <v>777</v>
      </c>
      <c r="AM6" s="26" t="s">
        <v>40</v>
      </c>
      <c r="AN6" s="26" t="s">
        <v>41</v>
      </c>
      <c r="AO6" s="26" t="s">
        <v>42</v>
      </c>
      <c r="AP6" s="26" t="s">
        <v>778</v>
      </c>
      <c r="AQ6" s="26" t="s">
        <v>779</v>
      </c>
      <c r="AR6" s="26" t="s">
        <v>45</v>
      </c>
      <c r="AS6" s="26" t="s">
        <v>780</v>
      </c>
      <c r="AT6" s="26" t="s">
        <v>47</v>
      </c>
      <c r="AU6" s="26" t="s">
        <v>48</v>
      </c>
      <c r="AV6" s="26" t="s">
        <v>781</v>
      </c>
      <c r="AW6" s="26" t="s">
        <v>50</v>
      </c>
      <c r="AX6" s="26" t="s">
        <v>51</v>
      </c>
      <c r="AY6" s="26" t="s">
        <v>52</v>
      </c>
      <c r="AZ6" s="26" t="s">
        <v>782</v>
      </c>
      <c r="BA6" s="26" t="s">
        <v>783</v>
      </c>
      <c r="BB6" s="26" t="s">
        <v>784</v>
      </c>
      <c r="BC6" s="26" t="s">
        <v>785</v>
      </c>
      <c r="BD6" s="26" t="s">
        <v>786</v>
      </c>
      <c r="BE6" s="26" t="s">
        <v>787</v>
      </c>
      <c r="BF6" s="26" t="s">
        <v>788</v>
      </c>
      <c r="BG6" s="26" t="s">
        <v>789</v>
      </c>
      <c r="BH6" s="26" t="s">
        <v>790</v>
      </c>
      <c r="BI6" s="26" t="s">
        <v>791</v>
      </c>
      <c r="BJ6" s="26" t="s">
        <v>792</v>
      </c>
      <c r="BK6" s="26" t="s">
        <v>793</v>
      </c>
      <c r="BL6" s="26" t="s">
        <v>794</v>
      </c>
      <c r="BM6" s="26" t="s">
        <v>795</v>
      </c>
      <c r="BN6" s="26" t="s">
        <v>796</v>
      </c>
      <c r="BO6" s="26" t="s">
        <v>797</v>
      </c>
      <c r="BP6" s="26" t="s">
        <v>798</v>
      </c>
      <c r="BQ6" s="26" t="s">
        <v>799</v>
      </c>
      <c r="BR6" s="26" t="s">
        <v>800</v>
      </c>
      <c r="BS6" s="26" t="s">
        <v>801</v>
      </c>
      <c r="BT6" s="26" t="s">
        <v>802</v>
      </c>
      <c r="BU6" s="26" t="s">
        <v>803</v>
      </c>
      <c r="BV6" s="26" t="s">
        <v>73</v>
      </c>
      <c r="BW6" s="26" t="s">
        <v>74</v>
      </c>
      <c r="BX6" s="26" t="s">
        <v>804</v>
      </c>
      <c r="BY6" s="26" t="s">
        <v>846</v>
      </c>
      <c r="BZ6" s="26" t="s">
        <v>806</v>
      </c>
      <c r="CA6" s="26" t="s">
        <v>78</v>
      </c>
      <c r="CB6" s="26" t="s">
        <v>79</v>
      </c>
      <c r="CC6" s="26" t="s">
        <v>80</v>
      </c>
      <c r="CD6" s="26" t="s">
        <v>81</v>
      </c>
      <c r="CE6" s="26" t="s">
        <v>807</v>
      </c>
      <c r="CF6" s="26" t="s">
        <v>83</v>
      </c>
      <c r="CG6" s="26" t="s">
        <v>84</v>
      </c>
      <c r="CH6" s="26" t="s">
        <v>808</v>
      </c>
      <c r="CI6" s="26" t="s">
        <v>809</v>
      </c>
      <c r="CJ6" s="26" t="s">
        <v>810</v>
      </c>
      <c r="CK6" s="26" t="s">
        <v>811</v>
      </c>
      <c r="CL6" s="26" t="s">
        <v>812</v>
      </c>
      <c r="CM6" s="26" t="s">
        <v>90</v>
      </c>
      <c r="CN6" s="26" t="s">
        <v>91</v>
      </c>
      <c r="CO6" s="26" t="s">
        <v>92</v>
      </c>
      <c r="CP6" s="26" t="s">
        <v>93</v>
      </c>
      <c r="CQ6" s="26" t="s">
        <v>94</v>
      </c>
    </row>
    <row r="7" spans="1:97">
      <c r="A7" s="26" t="s">
        <v>204</v>
      </c>
      <c r="B7" s="26" t="s">
        <v>847</v>
      </c>
      <c r="C7" s="26" t="s">
        <v>848</v>
      </c>
      <c r="D7" s="26">
        <v>0</v>
      </c>
      <c r="E7" s="26">
        <v>377</v>
      </c>
      <c r="F7" s="26">
        <v>0</v>
      </c>
      <c r="G7" s="26">
        <v>400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111447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2233146</v>
      </c>
      <c r="AA7" s="26">
        <v>2344593</v>
      </c>
      <c r="AB7" s="26">
        <v>0</v>
      </c>
      <c r="AC7" s="26">
        <v>14586</v>
      </c>
      <c r="AD7" s="26">
        <v>19370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33956</v>
      </c>
      <c r="AQ7" s="26">
        <v>76666</v>
      </c>
      <c r="AR7" s="26">
        <v>750056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750056</v>
      </c>
      <c r="AY7" s="26">
        <v>3205270</v>
      </c>
      <c r="AZ7" s="26">
        <v>1196857</v>
      </c>
      <c r="BA7" s="26">
        <v>53860</v>
      </c>
      <c r="BB7" s="26">
        <v>0</v>
      </c>
      <c r="BC7" s="26">
        <v>0</v>
      </c>
      <c r="BD7" s="26">
        <v>17307</v>
      </c>
      <c r="BE7" s="26">
        <v>218272</v>
      </c>
      <c r="BF7" s="26">
        <v>1486296</v>
      </c>
      <c r="BG7" s="26">
        <v>97055</v>
      </c>
      <c r="BH7" s="26">
        <v>43607</v>
      </c>
      <c r="BI7" s="26">
        <v>222464</v>
      </c>
      <c r="BJ7" s="26">
        <v>0</v>
      </c>
      <c r="BK7" s="26">
        <v>0</v>
      </c>
      <c r="BL7" s="26">
        <v>363125</v>
      </c>
      <c r="BM7" s="26">
        <v>75368</v>
      </c>
      <c r="BN7" s="26">
        <v>107576</v>
      </c>
      <c r="BO7" s="26">
        <v>55715</v>
      </c>
      <c r="BP7" s="26">
        <v>238659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965552</v>
      </c>
      <c r="BW7" s="26">
        <v>350799</v>
      </c>
      <c r="BX7" s="26">
        <v>0</v>
      </c>
      <c r="BY7" s="26">
        <v>0</v>
      </c>
      <c r="BZ7" s="26">
        <v>0</v>
      </c>
      <c r="CA7" s="26">
        <v>3404431</v>
      </c>
      <c r="CB7" s="26">
        <v>1006649</v>
      </c>
      <c r="CC7" s="26">
        <v>350799</v>
      </c>
      <c r="CD7" s="26">
        <v>2046983</v>
      </c>
      <c r="CE7" s="26">
        <v>104702</v>
      </c>
      <c r="CF7" s="26">
        <v>1942281</v>
      </c>
      <c r="CG7" s="26">
        <v>5147</v>
      </c>
      <c r="CH7" s="26">
        <v>25.05</v>
      </c>
      <c r="CI7" s="26">
        <v>40216</v>
      </c>
      <c r="CJ7" s="26">
        <v>27.05</v>
      </c>
      <c r="CK7" s="26">
        <v>40931</v>
      </c>
      <c r="CL7" s="26">
        <v>-32705</v>
      </c>
      <c r="CM7" s="26">
        <v>31320</v>
      </c>
      <c r="CN7" s="26">
        <v>0</v>
      </c>
      <c r="CO7" s="26">
        <v>-64025</v>
      </c>
      <c r="CP7" s="26">
        <v>0</v>
      </c>
      <c r="CQ7" s="26">
        <v>0</v>
      </c>
    </row>
    <row r="8" spans="1:97">
      <c r="A8" s="26" t="s">
        <v>344</v>
      </c>
      <c r="B8" s="26" t="s">
        <v>849</v>
      </c>
      <c r="C8" s="26" t="s">
        <v>850</v>
      </c>
      <c r="D8" s="26">
        <v>0</v>
      </c>
      <c r="E8" s="26">
        <v>47</v>
      </c>
      <c r="F8" s="26">
        <v>0</v>
      </c>
      <c r="G8" s="26">
        <v>48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228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272365</v>
      </c>
      <c r="AA8" s="26">
        <v>272593</v>
      </c>
      <c r="AB8" s="26">
        <v>0</v>
      </c>
      <c r="AC8" s="26">
        <v>2983</v>
      </c>
      <c r="AD8" s="26">
        <v>3550</v>
      </c>
      <c r="AE8" s="26">
        <v>0</v>
      </c>
      <c r="AF8" s="26">
        <v>0</v>
      </c>
      <c r="AG8" s="26">
        <v>0</v>
      </c>
      <c r="AH8" s="26">
        <v>108000</v>
      </c>
      <c r="AI8" s="26">
        <v>0</v>
      </c>
      <c r="AJ8" s="26">
        <v>0</v>
      </c>
      <c r="AK8" s="26">
        <v>368</v>
      </c>
      <c r="AL8" s="26">
        <v>0</v>
      </c>
      <c r="AM8" s="26">
        <v>0</v>
      </c>
      <c r="AN8" s="26">
        <v>0</v>
      </c>
      <c r="AO8" s="26">
        <v>0</v>
      </c>
      <c r="AP8" s="26">
        <v>114901</v>
      </c>
      <c r="AQ8" s="26">
        <v>74390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461884</v>
      </c>
      <c r="AZ8" s="26">
        <v>184129</v>
      </c>
      <c r="BA8" s="26">
        <v>41374</v>
      </c>
      <c r="BB8" s="26">
        <v>0</v>
      </c>
      <c r="BC8" s="26">
        <v>0</v>
      </c>
      <c r="BD8" s="26">
        <v>0</v>
      </c>
      <c r="BE8" s="26">
        <v>0</v>
      </c>
      <c r="BF8" s="26">
        <v>225502</v>
      </c>
      <c r="BG8" s="26">
        <v>0</v>
      </c>
      <c r="BH8" s="26">
        <v>45978</v>
      </c>
      <c r="BI8" s="26">
        <v>73592</v>
      </c>
      <c r="BJ8" s="26">
        <v>20274</v>
      </c>
      <c r="BK8" s="26">
        <v>-424</v>
      </c>
      <c r="BL8" s="26">
        <v>139419</v>
      </c>
      <c r="BM8" s="26">
        <v>79</v>
      </c>
      <c r="BN8" s="26">
        <v>28714</v>
      </c>
      <c r="BO8" s="26">
        <v>156416</v>
      </c>
      <c r="BP8" s="26">
        <v>185208</v>
      </c>
      <c r="BQ8" s="26">
        <v>3258</v>
      </c>
      <c r="BR8" s="26">
        <v>0</v>
      </c>
      <c r="BS8" s="26">
        <v>0</v>
      </c>
      <c r="BT8" s="26">
        <v>0</v>
      </c>
      <c r="BU8" s="26">
        <v>3258</v>
      </c>
      <c r="BV8" s="26">
        <v>0</v>
      </c>
      <c r="BW8" s="26">
        <v>0</v>
      </c>
      <c r="BX8" s="26">
        <v>150</v>
      </c>
      <c r="BY8" s="26">
        <v>0</v>
      </c>
      <c r="BZ8" s="26">
        <v>0</v>
      </c>
      <c r="CA8" s="26">
        <v>553538</v>
      </c>
      <c r="CB8" s="26">
        <v>2171</v>
      </c>
      <c r="CC8" s="26">
        <v>0</v>
      </c>
      <c r="CD8" s="26">
        <v>551367</v>
      </c>
      <c r="CE8" s="26">
        <v>30950</v>
      </c>
      <c r="CF8" s="26">
        <v>520418</v>
      </c>
      <c r="CG8" s="26">
        <v>11120</v>
      </c>
      <c r="CH8" s="26">
        <v>1.75</v>
      </c>
      <c r="CI8" s="26">
        <v>27150</v>
      </c>
      <c r="CJ8" s="26">
        <v>2.75</v>
      </c>
      <c r="CK8" s="26">
        <v>35855</v>
      </c>
      <c r="CL8" s="26">
        <v>34337</v>
      </c>
      <c r="CM8" s="26">
        <v>120004</v>
      </c>
      <c r="CN8" s="26">
        <v>0</v>
      </c>
      <c r="CO8" s="26">
        <v>-85667</v>
      </c>
      <c r="CP8" s="26">
        <v>0</v>
      </c>
      <c r="CQ8" s="26">
        <v>0</v>
      </c>
    </row>
    <row r="9" spans="1:97">
      <c r="A9" s="26" t="s">
        <v>349</v>
      </c>
      <c r="B9" s="26" t="s">
        <v>851</v>
      </c>
      <c r="C9" s="26" t="s">
        <v>852</v>
      </c>
      <c r="D9" s="26">
        <v>0</v>
      </c>
      <c r="E9" s="26">
        <v>112</v>
      </c>
      <c r="F9" s="26">
        <v>0</v>
      </c>
      <c r="G9" s="26">
        <v>119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128285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644012</v>
      </c>
      <c r="AA9" s="26">
        <v>772297</v>
      </c>
      <c r="AB9" s="26">
        <v>0</v>
      </c>
      <c r="AC9" s="26">
        <v>4087</v>
      </c>
      <c r="AD9" s="26">
        <v>6000</v>
      </c>
      <c r="AE9" s="26">
        <v>0</v>
      </c>
      <c r="AF9" s="26">
        <v>0</v>
      </c>
      <c r="AG9" s="26">
        <v>0</v>
      </c>
      <c r="AH9" s="26">
        <v>72960</v>
      </c>
      <c r="AI9" s="26">
        <v>0</v>
      </c>
      <c r="AJ9" s="26">
        <v>0</v>
      </c>
      <c r="AK9" s="26">
        <v>406</v>
      </c>
      <c r="AL9" s="26">
        <v>0</v>
      </c>
      <c r="AM9" s="26">
        <v>0</v>
      </c>
      <c r="AN9" s="26">
        <v>0</v>
      </c>
      <c r="AO9" s="26">
        <v>0</v>
      </c>
      <c r="AP9" s="26">
        <v>83453</v>
      </c>
      <c r="AQ9" s="26">
        <v>105242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960992</v>
      </c>
      <c r="AZ9" s="26">
        <v>466938</v>
      </c>
      <c r="BA9" s="26">
        <v>9816</v>
      </c>
      <c r="BB9" s="26">
        <v>0</v>
      </c>
      <c r="BC9" s="26">
        <v>0</v>
      </c>
      <c r="BD9" s="26">
        <v>20134</v>
      </c>
      <c r="BE9" s="26">
        <v>0</v>
      </c>
      <c r="BF9" s="26">
        <v>496888</v>
      </c>
      <c r="BG9" s="26">
        <v>17854</v>
      </c>
      <c r="BH9" s="26">
        <v>46798</v>
      </c>
      <c r="BI9" s="26">
        <v>158184</v>
      </c>
      <c r="BJ9" s="26">
        <v>0</v>
      </c>
      <c r="BK9" s="26">
        <v>0</v>
      </c>
      <c r="BL9" s="26">
        <v>222837</v>
      </c>
      <c r="BM9" s="26">
        <v>30342</v>
      </c>
      <c r="BN9" s="26">
        <v>795</v>
      </c>
      <c r="BO9" s="26">
        <v>114064</v>
      </c>
      <c r="BP9" s="26">
        <v>145201</v>
      </c>
      <c r="BQ9" s="26">
        <v>76033</v>
      </c>
      <c r="BR9" s="26">
        <v>0</v>
      </c>
      <c r="BS9" s="26">
        <v>18886</v>
      </c>
      <c r="BT9" s="26">
        <v>0</v>
      </c>
      <c r="BU9" s="26">
        <v>94919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959845</v>
      </c>
      <c r="CB9" s="26">
        <v>1006</v>
      </c>
      <c r="CC9" s="26">
        <v>0</v>
      </c>
      <c r="CD9" s="26">
        <v>958839</v>
      </c>
      <c r="CE9" s="26">
        <v>67822</v>
      </c>
      <c r="CF9" s="26">
        <v>891017</v>
      </c>
      <c r="CG9" s="26">
        <v>7939</v>
      </c>
      <c r="CH9" s="26">
        <v>8</v>
      </c>
      <c r="CI9" s="26">
        <v>38192</v>
      </c>
      <c r="CJ9" s="26">
        <v>9</v>
      </c>
      <c r="CK9" s="26">
        <v>41501</v>
      </c>
      <c r="CL9" s="26">
        <v>-75850</v>
      </c>
      <c r="CM9" s="26">
        <v>10580</v>
      </c>
      <c r="CN9" s="26">
        <v>0</v>
      </c>
      <c r="CO9" s="26">
        <v>-86430</v>
      </c>
      <c r="CP9" s="26">
        <v>0</v>
      </c>
      <c r="CQ9" s="26">
        <v>0</v>
      </c>
    </row>
    <row r="10" spans="1:97">
      <c r="A10" s="26" t="s">
        <v>473</v>
      </c>
      <c r="B10" s="26" t="s">
        <v>853</v>
      </c>
      <c r="C10" s="26" t="s">
        <v>854</v>
      </c>
      <c r="D10" s="26">
        <v>0</v>
      </c>
      <c r="E10" s="26">
        <v>45</v>
      </c>
      <c r="F10" s="26">
        <v>0</v>
      </c>
      <c r="G10" s="26">
        <v>49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4033</v>
      </c>
      <c r="S10" s="26">
        <v>0</v>
      </c>
      <c r="T10" s="26">
        <v>248908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252941</v>
      </c>
      <c r="AB10" s="26">
        <v>0</v>
      </c>
      <c r="AC10" s="26">
        <v>1395</v>
      </c>
      <c r="AD10" s="26">
        <v>2161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3556</v>
      </c>
      <c r="AQ10" s="26">
        <v>45381</v>
      </c>
      <c r="AR10" s="26">
        <v>35000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35000</v>
      </c>
      <c r="AY10" s="26">
        <v>336878</v>
      </c>
      <c r="AZ10" s="26">
        <v>165644</v>
      </c>
      <c r="BA10" s="26">
        <v>21088</v>
      </c>
      <c r="BB10" s="26">
        <v>0</v>
      </c>
      <c r="BC10" s="26">
        <v>0</v>
      </c>
      <c r="BD10" s="26">
        <v>10351</v>
      </c>
      <c r="BE10" s="26">
        <v>0</v>
      </c>
      <c r="BF10" s="26">
        <v>197083</v>
      </c>
      <c r="BG10" s="26">
        <v>64950</v>
      </c>
      <c r="BH10" s="26">
        <v>6049</v>
      </c>
      <c r="BI10" s="26">
        <v>48572</v>
      </c>
      <c r="BJ10" s="26">
        <v>18102</v>
      </c>
      <c r="BK10" s="26">
        <v>400</v>
      </c>
      <c r="BL10" s="26">
        <v>138073</v>
      </c>
      <c r="BM10" s="26">
        <v>12648</v>
      </c>
      <c r="BN10" s="26">
        <v>3421</v>
      </c>
      <c r="BO10" s="26">
        <v>23855</v>
      </c>
      <c r="BP10" s="26">
        <v>39925</v>
      </c>
      <c r="BQ10" s="26">
        <v>0</v>
      </c>
      <c r="BR10" s="26">
        <v>0</v>
      </c>
      <c r="BS10" s="26">
        <v>73</v>
      </c>
      <c r="BT10" s="26">
        <v>0</v>
      </c>
      <c r="BU10" s="26">
        <v>73</v>
      </c>
      <c r="BV10" s="26">
        <v>228</v>
      </c>
      <c r="BW10" s="26">
        <v>0</v>
      </c>
      <c r="BX10" s="26">
        <v>0</v>
      </c>
      <c r="BY10" s="26">
        <v>0</v>
      </c>
      <c r="BZ10" s="26">
        <v>0</v>
      </c>
      <c r="CA10" s="26">
        <v>375382</v>
      </c>
      <c r="CB10" s="26">
        <v>10764</v>
      </c>
      <c r="CC10" s="26">
        <v>0</v>
      </c>
      <c r="CD10" s="26">
        <v>364618</v>
      </c>
      <c r="CE10" s="26">
        <v>12348</v>
      </c>
      <c r="CF10" s="26">
        <v>352270</v>
      </c>
      <c r="CG10" s="26">
        <v>7896</v>
      </c>
      <c r="CH10" s="26">
        <v>4.5999999999999996</v>
      </c>
      <c r="CI10" s="26">
        <v>24262</v>
      </c>
      <c r="CJ10" s="26">
        <v>5.59</v>
      </c>
      <c r="CK10" s="26">
        <v>28803</v>
      </c>
      <c r="CL10" s="26">
        <v>-7411</v>
      </c>
      <c r="CM10" s="26">
        <v>3162</v>
      </c>
      <c r="CN10" s="26">
        <v>0</v>
      </c>
      <c r="CO10" s="26">
        <v>-10574</v>
      </c>
      <c r="CP10" s="26">
        <v>0</v>
      </c>
      <c r="CQ10" s="26">
        <v>0</v>
      </c>
    </row>
    <row r="11" spans="1:97">
      <c r="A11" s="26" t="s">
        <v>575</v>
      </c>
      <c r="B11" s="26" t="s">
        <v>855</v>
      </c>
      <c r="C11" s="26" t="s">
        <v>856</v>
      </c>
      <c r="D11" s="26">
        <v>0</v>
      </c>
      <c r="E11" s="26">
        <v>206</v>
      </c>
      <c r="F11" s="26">
        <v>0</v>
      </c>
      <c r="G11" s="26">
        <v>211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479647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1181776</v>
      </c>
      <c r="AA11" s="26">
        <v>1661423</v>
      </c>
      <c r="AB11" s="26">
        <v>0</v>
      </c>
      <c r="AC11" s="26">
        <v>6916</v>
      </c>
      <c r="AD11" s="26">
        <v>0</v>
      </c>
      <c r="AE11" s="26">
        <v>0</v>
      </c>
      <c r="AF11" s="26">
        <v>0</v>
      </c>
      <c r="AG11" s="26">
        <v>0</v>
      </c>
      <c r="AH11" s="26">
        <v>221760</v>
      </c>
      <c r="AI11" s="26">
        <v>900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229576</v>
      </c>
      <c r="AQ11" s="26">
        <v>309976</v>
      </c>
      <c r="AR11" s="26">
        <v>300000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300000</v>
      </c>
      <c r="AY11" s="26">
        <v>2500975</v>
      </c>
      <c r="AZ11" s="26">
        <v>1061815</v>
      </c>
      <c r="BA11" s="26">
        <v>5806</v>
      </c>
      <c r="BB11" s="26">
        <v>0</v>
      </c>
      <c r="BC11" s="26">
        <v>0</v>
      </c>
      <c r="BD11" s="26">
        <v>148268</v>
      </c>
      <c r="BE11" s="26">
        <v>0</v>
      </c>
      <c r="BF11" s="26">
        <v>1215890</v>
      </c>
      <c r="BG11" s="26">
        <v>0</v>
      </c>
      <c r="BH11" s="26">
        <v>12732</v>
      </c>
      <c r="BI11" s="26">
        <v>337259</v>
      </c>
      <c r="BJ11" s="26">
        <v>120372</v>
      </c>
      <c r="BK11" s="26">
        <v>38101</v>
      </c>
      <c r="BL11" s="26">
        <v>508463</v>
      </c>
      <c r="BM11" s="26">
        <v>0</v>
      </c>
      <c r="BN11" s="26">
        <v>0</v>
      </c>
      <c r="BO11" s="26">
        <v>112749</v>
      </c>
      <c r="BP11" s="26">
        <v>112749</v>
      </c>
      <c r="BQ11" s="26">
        <v>193884</v>
      </c>
      <c r="BR11" s="26">
        <v>0</v>
      </c>
      <c r="BS11" s="26">
        <v>0</v>
      </c>
      <c r="BT11" s="26">
        <v>0</v>
      </c>
      <c r="BU11" s="26">
        <v>193884</v>
      </c>
      <c r="BV11" s="26">
        <v>371599</v>
      </c>
      <c r="BW11" s="26">
        <v>63157</v>
      </c>
      <c r="BX11" s="26">
        <v>0</v>
      </c>
      <c r="BY11" s="26">
        <v>0</v>
      </c>
      <c r="BZ11" s="26">
        <v>0</v>
      </c>
      <c r="CA11" s="26">
        <v>2465742</v>
      </c>
      <c r="CB11" s="26">
        <v>474732</v>
      </c>
      <c r="CC11" s="26">
        <v>63157</v>
      </c>
      <c r="CD11" s="26">
        <v>1927853</v>
      </c>
      <c r="CE11" s="26">
        <v>35806</v>
      </c>
      <c r="CF11" s="26">
        <v>1892047</v>
      </c>
      <c r="CG11" s="26">
        <v>9194</v>
      </c>
      <c r="CH11" s="26">
        <v>15.44</v>
      </c>
      <c r="CI11" s="26">
        <v>28448</v>
      </c>
      <c r="CJ11" s="26">
        <v>15.94</v>
      </c>
      <c r="CK11" s="26">
        <v>28967</v>
      </c>
      <c r="CL11" s="26">
        <v>178582</v>
      </c>
      <c r="CM11" s="26">
        <v>169066</v>
      </c>
      <c r="CN11" s="26">
        <v>0</v>
      </c>
      <c r="CO11" s="26">
        <v>9516</v>
      </c>
      <c r="CP11" s="26">
        <v>10468</v>
      </c>
      <c r="CQ11" s="26">
        <v>0</v>
      </c>
    </row>
    <row r="12" spans="1:97">
      <c r="A12" s="26" t="s">
        <v>631</v>
      </c>
      <c r="B12" s="26" t="s">
        <v>857</v>
      </c>
      <c r="C12" s="26" t="s">
        <v>858</v>
      </c>
      <c r="D12" s="26">
        <v>0</v>
      </c>
      <c r="E12" s="26">
        <v>180</v>
      </c>
      <c r="F12" s="26">
        <v>0</v>
      </c>
      <c r="G12" s="26">
        <v>195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320455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1123345</v>
      </c>
      <c r="AA12" s="26">
        <v>1443800</v>
      </c>
      <c r="AB12" s="26">
        <v>0</v>
      </c>
      <c r="AC12" s="26">
        <v>11283</v>
      </c>
      <c r="AD12" s="26">
        <v>3000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14283</v>
      </c>
      <c r="AQ12" s="26">
        <v>5475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1463558</v>
      </c>
      <c r="AZ12" s="26">
        <v>684775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684775</v>
      </c>
      <c r="BG12" s="26">
        <v>264948</v>
      </c>
      <c r="BH12" s="26">
        <v>27364</v>
      </c>
      <c r="BI12" s="26">
        <v>231732</v>
      </c>
      <c r="BJ12" s="26">
        <v>0</v>
      </c>
      <c r="BK12" s="26">
        <v>0</v>
      </c>
      <c r="BL12" s="26">
        <v>524044</v>
      </c>
      <c r="BM12" s="26">
        <v>0</v>
      </c>
      <c r="BN12" s="26">
        <v>4718</v>
      </c>
      <c r="BO12" s="26">
        <v>52377</v>
      </c>
      <c r="BP12" s="26">
        <v>57096</v>
      </c>
      <c r="BQ12" s="26">
        <v>5635</v>
      </c>
      <c r="BR12" s="26">
        <v>0</v>
      </c>
      <c r="BS12" s="26">
        <v>0</v>
      </c>
      <c r="BT12" s="26">
        <v>0</v>
      </c>
      <c r="BU12" s="26">
        <v>5635</v>
      </c>
      <c r="BV12" s="26">
        <v>-6334</v>
      </c>
      <c r="BW12" s="26">
        <v>0</v>
      </c>
      <c r="BX12" s="26">
        <v>68385</v>
      </c>
      <c r="BY12" s="26">
        <v>0</v>
      </c>
      <c r="BZ12" s="26">
        <v>0</v>
      </c>
      <c r="CA12" s="26">
        <v>1333602</v>
      </c>
      <c r="CB12" s="26">
        <v>-6334</v>
      </c>
      <c r="CC12" s="26">
        <v>0</v>
      </c>
      <c r="CD12" s="26">
        <v>1339936</v>
      </c>
      <c r="CE12" s="26">
        <v>1081</v>
      </c>
      <c r="CF12" s="26">
        <v>1338854</v>
      </c>
      <c r="CG12" s="26">
        <v>7433</v>
      </c>
      <c r="CH12" s="26">
        <v>15.5</v>
      </c>
      <c r="CI12" s="26">
        <v>33906</v>
      </c>
      <c r="CJ12" s="26">
        <v>17.5</v>
      </c>
      <c r="CK12" s="26">
        <v>36717</v>
      </c>
      <c r="CL12" s="26">
        <v>29825</v>
      </c>
      <c r="CM12" s="26">
        <v>9458</v>
      </c>
      <c r="CN12" s="26">
        <v>0</v>
      </c>
      <c r="CO12" s="26">
        <v>20367</v>
      </c>
      <c r="CP12" s="26">
        <v>0</v>
      </c>
      <c r="CQ12" s="26">
        <v>0</v>
      </c>
    </row>
    <row r="13" spans="1:97">
      <c r="A13" s="26" t="s">
        <v>631</v>
      </c>
      <c r="B13" s="26" t="s">
        <v>859</v>
      </c>
      <c r="C13" s="26" t="s">
        <v>860</v>
      </c>
      <c r="D13" s="26">
        <v>0</v>
      </c>
      <c r="E13" s="26">
        <v>282</v>
      </c>
      <c r="F13" s="26">
        <v>0</v>
      </c>
      <c r="G13" s="26">
        <v>297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112856</v>
      </c>
      <c r="S13" s="26">
        <v>0</v>
      </c>
      <c r="T13" s="26">
        <v>1644469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1757325</v>
      </c>
      <c r="AB13" s="26">
        <v>0</v>
      </c>
      <c r="AC13" s="26">
        <v>6716</v>
      </c>
      <c r="AD13" s="26">
        <v>0</v>
      </c>
      <c r="AE13" s="26">
        <v>0</v>
      </c>
      <c r="AF13" s="26">
        <v>0</v>
      </c>
      <c r="AG13" s="26">
        <v>0</v>
      </c>
      <c r="AH13" s="26">
        <v>27360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34076</v>
      </c>
      <c r="AQ13" s="26">
        <v>232627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2024029</v>
      </c>
      <c r="AZ13" s="26">
        <v>947667</v>
      </c>
      <c r="BA13" s="26">
        <v>66707</v>
      </c>
      <c r="BB13" s="26">
        <v>0</v>
      </c>
      <c r="BC13" s="26">
        <v>0</v>
      </c>
      <c r="BD13" s="26">
        <v>20125</v>
      </c>
      <c r="BE13" s="26">
        <v>1460</v>
      </c>
      <c r="BF13" s="26">
        <v>1035959</v>
      </c>
      <c r="BG13" s="26">
        <v>66908</v>
      </c>
      <c r="BH13" s="26">
        <v>48648</v>
      </c>
      <c r="BI13" s="26">
        <v>264925</v>
      </c>
      <c r="BJ13" s="26">
        <v>0</v>
      </c>
      <c r="BK13" s="26">
        <v>0</v>
      </c>
      <c r="BL13" s="26">
        <v>380481</v>
      </c>
      <c r="BM13" s="26">
        <v>66587</v>
      </c>
      <c r="BN13" s="26">
        <v>6360</v>
      </c>
      <c r="BO13" s="26">
        <v>222667</v>
      </c>
      <c r="BP13" s="26">
        <v>295613</v>
      </c>
      <c r="BQ13" s="26">
        <v>58011</v>
      </c>
      <c r="BR13" s="26">
        <v>0</v>
      </c>
      <c r="BS13" s="26">
        <v>0</v>
      </c>
      <c r="BT13" s="26">
        <v>0</v>
      </c>
      <c r="BU13" s="26">
        <v>58011</v>
      </c>
      <c r="BV13" s="26">
        <v>175523</v>
      </c>
      <c r="BW13" s="26">
        <v>0</v>
      </c>
      <c r="BX13" s="26">
        <v>0</v>
      </c>
      <c r="BY13" s="26">
        <v>0</v>
      </c>
      <c r="BZ13" s="26">
        <v>0</v>
      </c>
      <c r="CA13" s="26">
        <v>1945587</v>
      </c>
      <c r="CB13" s="26">
        <v>237239</v>
      </c>
      <c r="CC13" s="26">
        <v>0</v>
      </c>
      <c r="CD13" s="26">
        <v>1708348</v>
      </c>
      <c r="CE13" s="26">
        <v>119183</v>
      </c>
      <c r="CF13" s="26">
        <v>1589166</v>
      </c>
      <c r="CG13" s="26">
        <v>5631</v>
      </c>
      <c r="CH13" s="26">
        <v>19.600000000000001</v>
      </c>
      <c r="CI13" s="26">
        <v>28109</v>
      </c>
      <c r="CJ13" s="26">
        <v>22.6</v>
      </c>
      <c r="CK13" s="26">
        <v>32210</v>
      </c>
      <c r="CL13" s="26">
        <v>68428</v>
      </c>
      <c r="CM13" s="26">
        <v>1564</v>
      </c>
      <c r="CN13" s="26">
        <v>0</v>
      </c>
      <c r="CO13" s="26">
        <v>66864</v>
      </c>
      <c r="CP13" s="26">
        <v>0</v>
      </c>
      <c r="CQ13" s="26">
        <v>0</v>
      </c>
    </row>
    <row r="14" spans="1:97">
      <c r="A14" s="26" t="s">
        <v>716</v>
      </c>
      <c r="B14" s="26" t="s">
        <v>861</v>
      </c>
      <c r="C14" s="26" t="s">
        <v>862</v>
      </c>
      <c r="D14" s="26">
        <v>0</v>
      </c>
      <c r="E14" s="42">
        <v>45</v>
      </c>
      <c r="F14" s="42">
        <v>0</v>
      </c>
      <c r="G14" s="42">
        <v>47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104019</v>
      </c>
      <c r="S14" s="42">
        <v>0</v>
      </c>
      <c r="T14" s="42">
        <v>259374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18450</v>
      </c>
      <c r="AA14" s="42">
        <v>381843</v>
      </c>
      <c r="AB14" s="42">
        <v>0</v>
      </c>
      <c r="AC14" s="42">
        <v>647</v>
      </c>
      <c r="AD14" s="42">
        <v>2000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2647</v>
      </c>
      <c r="AQ14" s="42">
        <v>56</v>
      </c>
      <c r="AR14" s="42">
        <v>14500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14500</v>
      </c>
      <c r="AY14" s="42">
        <v>399046</v>
      </c>
      <c r="AZ14" s="42">
        <v>222730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222730</v>
      </c>
      <c r="BG14" s="42">
        <v>42747</v>
      </c>
      <c r="BH14" s="42">
        <v>2605</v>
      </c>
      <c r="BI14" s="42">
        <v>21899</v>
      </c>
      <c r="BJ14" s="42">
        <v>0</v>
      </c>
      <c r="BK14" s="42">
        <v>0</v>
      </c>
      <c r="BL14" s="42">
        <v>67251</v>
      </c>
      <c r="BM14" s="42">
        <v>1491</v>
      </c>
      <c r="BN14" s="42">
        <v>3407</v>
      </c>
      <c r="BO14" s="42">
        <v>26701</v>
      </c>
      <c r="BP14" s="42">
        <v>31599</v>
      </c>
      <c r="BQ14" s="42">
        <v>3090</v>
      </c>
      <c r="BR14" s="42">
        <v>0</v>
      </c>
      <c r="BS14" s="42">
        <v>0</v>
      </c>
      <c r="BT14" s="42">
        <v>0</v>
      </c>
      <c r="BU14" s="42">
        <v>3090</v>
      </c>
      <c r="BV14" s="42">
        <v>0</v>
      </c>
      <c r="BW14" s="42">
        <v>61697</v>
      </c>
      <c r="BX14" s="42">
        <v>0</v>
      </c>
      <c r="BY14" s="42">
        <v>0</v>
      </c>
      <c r="BZ14" s="42">
        <v>0</v>
      </c>
      <c r="CA14" s="42">
        <v>386367</v>
      </c>
      <c r="CB14" s="42">
        <v>0</v>
      </c>
      <c r="CC14" s="42">
        <v>61697</v>
      </c>
      <c r="CD14" s="42">
        <v>324670</v>
      </c>
      <c r="CE14" s="42">
        <v>9018</v>
      </c>
      <c r="CF14" s="42">
        <v>315651</v>
      </c>
      <c r="CG14" s="42">
        <v>7069</v>
      </c>
      <c r="CH14" s="42">
        <v>5.71</v>
      </c>
      <c r="CI14" s="42">
        <v>20856</v>
      </c>
      <c r="CJ14" s="42">
        <v>7.28</v>
      </c>
      <c r="CK14" s="42">
        <v>19426</v>
      </c>
      <c r="CL14" s="42">
        <v>11836</v>
      </c>
      <c r="CM14" s="42">
        <v>192</v>
      </c>
      <c r="CN14" s="42">
        <v>0</v>
      </c>
      <c r="CO14" s="42">
        <v>11644</v>
      </c>
      <c r="CP14" s="42">
        <v>0</v>
      </c>
      <c r="CQ14" s="42">
        <v>0</v>
      </c>
    </row>
    <row r="15" spans="1:97">
      <c r="C15" s="43" t="s">
        <v>863</v>
      </c>
      <c r="D15" s="44"/>
      <c r="E15" s="44">
        <f>SUM(E7:E14)</f>
        <v>1294</v>
      </c>
      <c r="F15" s="44">
        <f t="shared" ref="F15:BQ15" si="2">SUM(F7:F14)</f>
        <v>0</v>
      </c>
      <c r="G15" s="44">
        <f t="shared" si="2"/>
        <v>1366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44">
        <f t="shared" si="2"/>
        <v>0</v>
      </c>
      <c r="L15" s="44">
        <f t="shared" si="2"/>
        <v>0</v>
      </c>
      <c r="M15" s="44">
        <f t="shared" si="2"/>
        <v>0</v>
      </c>
      <c r="N15" s="44">
        <f t="shared" si="2"/>
        <v>0</v>
      </c>
      <c r="O15" s="44">
        <f t="shared" si="2"/>
        <v>0</v>
      </c>
      <c r="P15" s="44">
        <f t="shared" si="2"/>
        <v>0</v>
      </c>
      <c r="Q15" s="44">
        <f t="shared" si="2"/>
        <v>0</v>
      </c>
      <c r="R15" s="44">
        <f t="shared" si="2"/>
        <v>1260970</v>
      </c>
      <c r="S15" s="44">
        <f t="shared" si="2"/>
        <v>0</v>
      </c>
      <c r="T15" s="44">
        <f t="shared" si="2"/>
        <v>2152751</v>
      </c>
      <c r="U15" s="44">
        <f t="shared" si="2"/>
        <v>0</v>
      </c>
      <c r="V15" s="44">
        <f t="shared" si="2"/>
        <v>0</v>
      </c>
      <c r="W15" s="44">
        <f t="shared" si="2"/>
        <v>0</v>
      </c>
      <c r="X15" s="44">
        <f t="shared" si="2"/>
        <v>0</v>
      </c>
      <c r="Y15" s="44">
        <f t="shared" si="2"/>
        <v>0</v>
      </c>
      <c r="Z15" s="44">
        <f t="shared" si="2"/>
        <v>5473094</v>
      </c>
      <c r="AA15" s="44">
        <f t="shared" si="2"/>
        <v>8886815</v>
      </c>
      <c r="AB15" s="44">
        <f t="shared" si="2"/>
        <v>0</v>
      </c>
      <c r="AC15" s="44">
        <f t="shared" si="2"/>
        <v>48613</v>
      </c>
      <c r="AD15" s="44">
        <f t="shared" si="2"/>
        <v>36081</v>
      </c>
      <c r="AE15" s="44">
        <f t="shared" si="2"/>
        <v>0</v>
      </c>
      <c r="AF15" s="44">
        <f t="shared" si="2"/>
        <v>0</v>
      </c>
      <c r="AG15" s="44">
        <f t="shared" si="2"/>
        <v>0</v>
      </c>
      <c r="AH15" s="44">
        <f t="shared" si="2"/>
        <v>430080</v>
      </c>
      <c r="AI15" s="44">
        <f t="shared" si="2"/>
        <v>900</v>
      </c>
      <c r="AJ15" s="44">
        <f t="shared" si="2"/>
        <v>0</v>
      </c>
      <c r="AK15" s="44">
        <f t="shared" si="2"/>
        <v>774</v>
      </c>
      <c r="AL15" s="44">
        <f t="shared" si="2"/>
        <v>0</v>
      </c>
      <c r="AM15" s="44">
        <f t="shared" si="2"/>
        <v>0</v>
      </c>
      <c r="AN15" s="44">
        <f t="shared" si="2"/>
        <v>0</v>
      </c>
      <c r="AO15" s="44">
        <f t="shared" si="2"/>
        <v>0</v>
      </c>
      <c r="AP15" s="44">
        <f t="shared" si="2"/>
        <v>516448</v>
      </c>
      <c r="AQ15" s="44">
        <f t="shared" si="2"/>
        <v>849813</v>
      </c>
      <c r="AR15" s="44">
        <f t="shared" si="2"/>
        <v>1099556</v>
      </c>
      <c r="AS15" s="44">
        <f t="shared" si="2"/>
        <v>0</v>
      </c>
      <c r="AT15" s="44">
        <f t="shared" si="2"/>
        <v>0</v>
      </c>
      <c r="AU15" s="44">
        <f t="shared" si="2"/>
        <v>0</v>
      </c>
      <c r="AV15" s="44">
        <f t="shared" si="2"/>
        <v>0</v>
      </c>
      <c r="AW15" s="44">
        <f t="shared" si="2"/>
        <v>0</v>
      </c>
      <c r="AX15" s="44">
        <f t="shared" si="2"/>
        <v>1099556</v>
      </c>
      <c r="AY15" s="44">
        <f t="shared" si="2"/>
        <v>11352632</v>
      </c>
      <c r="AZ15" s="44">
        <f t="shared" si="2"/>
        <v>4930555</v>
      </c>
      <c r="BA15" s="44">
        <f t="shared" si="2"/>
        <v>198651</v>
      </c>
      <c r="BB15" s="44">
        <f t="shared" si="2"/>
        <v>0</v>
      </c>
      <c r="BC15" s="44">
        <f t="shared" si="2"/>
        <v>0</v>
      </c>
      <c r="BD15" s="44">
        <f t="shared" si="2"/>
        <v>216185</v>
      </c>
      <c r="BE15" s="44">
        <f t="shared" si="2"/>
        <v>219732</v>
      </c>
      <c r="BF15" s="44">
        <f t="shared" si="2"/>
        <v>5565123</v>
      </c>
      <c r="BG15" s="44">
        <f t="shared" si="2"/>
        <v>554462</v>
      </c>
      <c r="BH15" s="44">
        <f t="shared" si="2"/>
        <v>233781</v>
      </c>
      <c r="BI15" s="44">
        <f t="shared" si="2"/>
        <v>1358627</v>
      </c>
      <c r="BJ15" s="44">
        <f t="shared" si="2"/>
        <v>158748</v>
      </c>
      <c r="BK15" s="44">
        <f t="shared" si="2"/>
        <v>38077</v>
      </c>
      <c r="BL15" s="44">
        <f t="shared" si="2"/>
        <v>2343693</v>
      </c>
      <c r="BM15" s="44">
        <f t="shared" si="2"/>
        <v>186515</v>
      </c>
      <c r="BN15" s="44">
        <f t="shared" si="2"/>
        <v>154991</v>
      </c>
      <c r="BO15" s="44">
        <f t="shared" si="2"/>
        <v>764544</v>
      </c>
      <c r="BP15" s="44">
        <f t="shared" si="2"/>
        <v>1106050</v>
      </c>
      <c r="BQ15" s="44">
        <f t="shared" si="2"/>
        <v>339911</v>
      </c>
      <c r="BR15" s="44">
        <f t="shared" ref="BR15:CS15" si="3">SUM(BR7:BR14)</f>
        <v>0</v>
      </c>
      <c r="BS15" s="44">
        <f t="shared" si="3"/>
        <v>18959</v>
      </c>
      <c r="BT15" s="44">
        <f t="shared" si="3"/>
        <v>0</v>
      </c>
      <c r="BU15" s="44">
        <f t="shared" si="3"/>
        <v>358870</v>
      </c>
      <c r="BV15" s="44">
        <f t="shared" si="3"/>
        <v>1506568</v>
      </c>
      <c r="BW15" s="44">
        <f t="shared" si="3"/>
        <v>475653</v>
      </c>
      <c r="BX15" s="44">
        <f t="shared" si="3"/>
        <v>68535</v>
      </c>
      <c r="BY15" s="44">
        <f t="shared" si="3"/>
        <v>0</v>
      </c>
      <c r="BZ15" s="44">
        <f t="shared" si="3"/>
        <v>0</v>
      </c>
      <c r="CA15" s="44">
        <f t="shared" si="3"/>
        <v>11424494</v>
      </c>
      <c r="CB15" s="44">
        <f t="shared" si="3"/>
        <v>1726227</v>
      </c>
      <c r="CC15" s="44">
        <f t="shared" si="3"/>
        <v>475653</v>
      </c>
      <c r="CD15" s="44">
        <f t="shared" si="3"/>
        <v>9222614</v>
      </c>
      <c r="CE15" s="44">
        <f t="shared" si="3"/>
        <v>380910</v>
      </c>
      <c r="CF15" s="44">
        <f t="shared" si="3"/>
        <v>8841704</v>
      </c>
      <c r="CG15" s="44">
        <f>+CF15/E15</f>
        <v>6832.8469860896448</v>
      </c>
      <c r="CH15" s="44">
        <f t="shared" si="3"/>
        <v>95.649999999999991</v>
      </c>
      <c r="CI15" s="44"/>
      <c r="CJ15" s="44">
        <f t="shared" si="3"/>
        <v>107.71000000000001</v>
      </c>
      <c r="CK15" s="44"/>
      <c r="CL15" s="44">
        <f t="shared" si="3"/>
        <v>207042</v>
      </c>
      <c r="CM15" s="44">
        <f t="shared" si="3"/>
        <v>345346</v>
      </c>
      <c r="CN15" s="44">
        <f t="shared" si="3"/>
        <v>0</v>
      </c>
      <c r="CO15" s="44">
        <f t="shared" si="3"/>
        <v>-138305</v>
      </c>
      <c r="CP15" s="44">
        <f t="shared" si="3"/>
        <v>10468</v>
      </c>
      <c r="CQ15" s="44">
        <f t="shared" si="3"/>
        <v>0</v>
      </c>
      <c r="CS15">
        <f t="shared" si="3"/>
        <v>0</v>
      </c>
    </row>
    <row r="16" spans="1:97">
      <c r="AA16" s="44"/>
      <c r="AP16" s="44"/>
      <c r="AY16" s="44"/>
      <c r="BF16" s="44"/>
      <c r="BL16" s="44"/>
      <c r="BP16" s="44"/>
      <c r="BU16" s="44"/>
      <c r="CA16" s="44"/>
      <c r="CD16" s="44"/>
      <c r="CF16" s="44"/>
      <c r="CO16" s="44"/>
    </row>
  </sheetData>
  <mergeCells count="3">
    <mergeCell ref="A1:D1"/>
    <mergeCell ref="A2:D2"/>
    <mergeCell ref="A3:D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Districts</vt:lpstr>
      <vt:lpstr>Cooperatives</vt:lpstr>
      <vt:lpstr>Charters</vt:lpstr>
    </vt:vector>
  </TitlesOfParts>
  <Company>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George (ADE)</dc:creator>
  <cp:lastModifiedBy>Jennifer George (ADE)</cp:lastModifiedBy>
  <dcterms:created xsi:type="dcterms:W3CDTF">2012-10-01T13:16:59Z</dcterms:created>
  <dcterms:modified xsi:type="dcterms:W3CDTF">2012-10-01T13:22:16Z</dcterms:modified>
</cp:coreProperties>
</file>