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95" tabRatio="622" activeTab="0"/>
  </bookViews>
  <sheets>
    <sheet name="2007-2008" sheetId="1" r:id="rId1"/>
  </sheets>
  <definedNames>
    <definedName name="_xlnm.Print_Area" localSheetId="0">'2007-2008'!$A$10:$K$258</definedName>
    <definedName name="_xlnm.Print_Titles" localSheetId="0">'2007-2008'!$1:$13</definedName>
  </definedNames>
  <calcPr fullCalcOnLoad="1"/>
</workbook>
</file>

<file path=xl/sharedStrings.xml><?xml version="1.0" encoding="utf-8"?>
<sst xmlns="http://schemas.openxmlformats.org/spreadsheetml/2006/main" count="516" uniqueCount="330">
  <si>
    <t>LEA</t>
  </si>
  <si>
    <t>COUNTY</t>
  </si>
  <si>
    <t>DISTRICT</t>
  </si>
  <si>
    <t>ARKANSAS</t>
  </si>
  <si>
    <t>ASHLEY</t>
  </si>
  <si>
    <t>BAXTER</t>
  </si>
  <si>
    <t>BENTON</t>
  </si>
  <si>
    <t>BOONE</t>
  </si>
  <si>
    <t>BRADLEY</t>
  </si>
  <si>
    <t>CALHOUN</t>
  </si>
  <si>
    <t>CARROLL</t>
  </si>
  <si>
    <t>CHICOT</t>
  </si>
  <si>
    <t>CLARK</t>
  </si>
  <si>
    <t>CLAY</t>
  </si>
  <si>
    <t>CLEBURNE</t>
  </si>
  <si>
    <t>CLEVELAND</t>
  </si>
  <si>
    <t>COLUMBIA</t>
  </si>
  <si>
    <t>EMERSON-TAYLOR</t>
  </si>
  <si>
    <t>CONWAY</t>
  </si>
  <si>
    <t>CRAIGHEAD</t>
  </si>
  <si>
    <t>CRAWFORD</t>
  </si>
  <si>
    <t>CRITTENDEN</t>
  </si>
  <si>
    <t>CROSS</t>
  </si>
  <si>
    <t>DALLAS</t>
  </si>
  <si>
    <t>DESHA</t>
  </si>
  <si>
    <t>DREW</t>
  </si>
  <si>
    <t>FAULKNER</t>
  </si>
  <si>
    <t>FRANKLIN</t>
  </si>
  <si>
    <t>FULTON</t>
  </si>
  <si>
    <t>GARLAND</t>
  </si>
  <si>
    <t>GRANT</t>
  </si>
  <si>
    <t>GREENE</t>
  </si>
  <si>
    <t>HEMPSTEAD</t>
  </si>
  <si>
    <t>HOT SPRING</t>
  </si>
  <si>
    <t>HOWARD</t>
  </si>
  <si>
    <t>INDEPENDENCE</t>
  </si>
  <si>
    <t>IZARD</t>
  </si>
  <si>
    <t>JACKSON</t>
  </si>
  <si>
    <t>JEFFERSON</t>
  </si>
  <si>
    <t>JOHNSON</t>
  </si>
  <si>
    <t>LAFAYETTE</t>
  </si>
  <si>
    <t>LAWRENCE</t>
  </si>
  <si>
    <t>HILLCREST</t>
  </si>
  <si>
    <t>LEE</t>
  </si>
  <si>
    <t>LINCOLN</t>
  </si>
  <si>
    <t>LITTLE RIVER</t>
  </si>
  <si>
    <t>LOGAN</t>
  </si>
  <si>
    <t>LONOKE</t>
  </si>
  <si>
    <t>MADISON</t>
  </si>
  <si>
    <t>MARION</t>
  </si>
  <si>
    <t>MILLER</t>
  </si>
  <si>
    <t>MISSISSIPPI</t>
  </si>
  <si>
    <t>MONROE</t>
  </si>
  <si>
    <t>MONTGOMERY</t>
  </si>
  <si>
    <t>NEVADA</t>
  </si>
  <si>
    <t>NEWTON</t>
  </si>
  <si>
    <t>OUACHITA</t>
  </si>
  <si>
    <t>STEPHENS</t>
  </si>
  <si>
    <t>PERRY</t>
  </si>
  <si>
    <t>PHILLIPS</t>
  </si>
  <si>
    <t>PIKE</t>
  </si>
  <si>
    <t>POINSETT</t>
  </si>
  <si>
    <t>POLK</t>
  </si>
  <si>
    <t>POPE</t>
  </si>
  <si>
    <t>PRAIRIE</t>
  </si>
  <si>
    <t>PULASKI</t>
  </si>
  <si>
    <t>RANDOLPH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</si>
  <si>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</si>
  <si>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</si>
  <si>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</si>
  <si>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</si>
  <si>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</si>
  <si>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</si>
  <si>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</si>
  <si>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</si>
  <si>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</si>
  <si>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</si>
  <si>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WASHINGTON</t>
  </si>
  <si>
    <t>WHITE</t>
  </si>
  <si>
    <t>WOODRUFF</t>
  </si>
  <si>
    <t>YELL</t>
  </si>
  <si>
    <t>BACHELOR'S DEGREE</t>
  </si>
  <si>
    <t>MASTER'S DEGREE</t>
  </si>
  <si>
    <t>TOP OF</t>
  </si>
  <si>
    <t>BACHELOR</t>
  </si>
  <si>
    <t>SCHEDULE</t>
  </si>
  <si>
    <t>REQUIRED MIN. &gt;</t>
  </si>
  <si>
    <t>STUTTGART</t>
  </si>
  <si>
    <t>CROSSETT</t>
  </si>
  <si>
    <t>HAMBURG</t>
  </si>
  <si>
    <t>COTTER</t>
  </si>
  <si>
    <t>NORFORK</t>
  </si>
  <si>
    <t>BENTONVILLE</t>
  </si>
  <si>
    <t>DECATUR</t>
  </si>
  <si>
    <t>GENTRY</t>
  </si>
  <si>
    <t>GRAVETTE</t>
  </si>
  <si>
    <t>ROGERS</t>
  </si>
  <si>
    <t>ALPENA</t>
  </si>
  <si>
    <t>BERGMAN</t>
  </si>
  <si>
    <t>HARRISON</t>
  </si>
  <si>
    <t>OMAHA</t>
  </si>
  <si>
    <t>LEADHILL</t>
  </si>
  <si>
    <t>HERMITAGE</t>
  </si>
  <si>
    <t>WARREN</t>
  </si>
  <si>
    <t>HAMPTON</t>
  </si>
  <si>
    <t>BERRYVILLE</t>
  </si>
  <si>
    <t>DERMOTT</t>
  </si>
  <si>
    <t>LAKESIDE</t>
  </si>
  <si>
    <t>ARKADELPHIA</t>
  </si>
  <si>
    <t>GURDON</t>
  </si>
  <si>
    <t>CORNING</t>
  </si>
  <si>
    <t>PIGGOTT</t>
  </si>
  <si>
    <t>CONCORD</t>
  </si>
  <si>
    <t>QUITMAN</t>
  </si>
  <si>
    <t>WESTSIDE</t>
  </si>
  <si>
    <t>WOODLAWN</t>
  </si>
  <si>
    <t>MAGNOLIA</t>
  </si>
  <si>
    <t>NEMOVISTA</t>
  </si>
  <si>
    <t>WONDERVIEW</t>
  </si>
  <si>
    <t>BAY</t>
  </si>
  <si>
    <t>BROOKLAND</t>
  </si>
  <si>
    <t>JONESBORO</t>
  </si>
  <si>
    <t>NETTLETON</t>
  </si>
  <si>
    <t>VALLEYVIEW</t>
  </si>
  <si>
    <t>RIVERSIDE</t>
  </si>
  <si>
    <t>ALMA</t>
  </si>
  <si>
    <t>CEDARVILLE</t>
  </si>
  <si>
    <t>MOUNTAINBURG</t>
  </si>
  <si>
    <t>MULBERRY</t>
  </si>
  <si>
    <t>VANBUREN</t>
  </si>
  <si>
    <t>EARLE</t>
  </si>
  <si>
    <t>TURRELL</t>
  </si>
  <si>
    <t>WYNNE</t>
  </si>
  <si>
    <t>FORDYCE</t>
  </si>
  <si>
    <t>DUMAS</t>
  </si>
  <si>
    <t>MCGEHEE</t>
  </si>
  <si>
    <t>MONTICELLO</t>
  </si>
  <si>
    <t>GREENBRIER</t>
  </si>
  <si>
    <t>GUY-PERKINS</t>
  </si>
  <si>
    <t>MAYFLOWER</t>
  </si>
  <si>
    <t>VILONIA</t>
  </si>
  <si>
    <t>CHARLESTON</t>
  </si>
  <si>
    <t>COUNTYLINE</t>
  </si>
  <si>
    <t>OZARK</t>
  </si>
  <si>
    <t>SALEM</t>
  </si>
  <si>
    <t>VIOLA</t>
  </si>
  <si>
    <t>CUTTER-MORNINGSTAR</t>
  </si>
  <si>
    <t>JESSIEVILLE</t>
  </si>
  <si>
    <t>POYEN</t>
  </si>
  <si>
    <t>SHERIDAN</t>
  </si>
  <si>
    <t>MARMADUKE</t>
  </si>
  <si>
    <t>PARAGOULD</t>
  </si>
  <si>
    <t>BLEVINS</t>
  </si>
  <si>
    <t>HOPE</t>
  </si>
  <si>
    <t>SPRINGHILL</t>
  </si>
  <si>
    <t>BISMARCK</t>
  </si>
  <si>
    <t>GLENROSE</t>
  </si>
  <si>
    <t>MALVERN</t>
  </si>
  <si>
    <t>DIERKS</t>
  </si>
  <si>
    <t>NASHVILLE</t>
  </si>
  <si>
    <t>BATESVILLE</t>
  </si>
  <si>
    <t>CUSHMAN</t>
  </si>
  <si>
    <t>SOUTHSIDE</t>
  </si>
  <si>
    <t>MIDLAND</t>
  </si>
  <si>
    <t>MELBOURNE</t>
  </si>
  <si>
    <t>NEWPORT</t>
  </si>
  <si>
    <t>DOLLARWAY</t>
  </si>
  <si>
    <t>PINEBLUFF</t>
  </si>
  <si>
    <t>CLARKSVILLE</t>
  </si>
  <si>
    <t>LAMAR</t>
  </si>
  <si>
    <t>HOXIE</t>
  </si>
  <si>
    <t>SLOAN-HENDRIX</t>
  </si>
  <si>
    <t>ASHDOWN</t>
  </si>
  <si>
    <t>FOREMAN</t>
  </si>
  <si>
    <t>BOONEVILLE</t>
  </si>
  <si>
    <t>MAGAZINE</t>
  </si>
  <si>
    <t>PARIS</t>
  </si>
  <si>
    <t>SCRANTON</t>
  </si>
  <si>
    <t>ENGLAND</t>
  </si>
  <si>
    <t>CARLISLE</t>
  </si>
  <si>
    <t>CABOT</t>
  </si>
  <si>
    <t>HUNTSVILLE</t>
  </si>
  <si>
    <t>FLIPPIN</t>
  </si>
  <si>
    <t>YELLVILLE-SUMMITT</t>
  </si>
  <si>
    <t>FOUKE</t>
  </si>
  <si>
    <t>TEXARKANA</t>
  </si>
  <si>
    <t>ARMOREL</t>
  </si>
  <si>
    <t>BLYTHEVILLE</t>
  </si>
  <si>
    <t>GOSNELL</t>
  </si>
  <si>
    <t>MANILA</t>
  </si>
  <si>
    <t>OSCEOLA</t>
  </si>
  <si>
    <t>BRINKLEY</t>
  </si>
  <si>
    <t>CLARENDON</t>
  </si>
  <si>
    <t>PRESCOTT</t>
  </si>
  <si>
    <t>JASPER</t>
  </si>
  <si>
    <t>BEARDEN</t>
  </si>
  <si>
    <t>HARMONYGROVE</t>
  </si>
  <si>
    <t>PERRYVILLE</t>
  </si>
  <si>
    <t>BARTON-LEXA</t>
  </si>
  <si>
    <t>MARVELL</t>
  </si>
  <si>
    <t>DELIGHT</t>
  </si>
  <si>
    <t>CENTERPOINT</t>
  </si>
  <si>
    <t>KIRBY</t>
  </si>
  <si>
    <t>MURFREESBORO</t>
  </si>
  <si>
    <t>HARRISBURG</t>
  </si>
  <si>
    <t>MARKTREE</t>
  </si>
  <si>
    <t>TRUMANN</t>
  </si>
  <si>
    <t>WEINER</t>
  </si>
  <si>
    <t>EASTPOINSETT</t>
  </si>
  <si>
    <t>MENA</t>
  </si>
  <si>
    <t>VANCOVE</t>
  </si>
  <si>
    <t>WICKES</t>
  </si>
  <si>
    <t>ATKINS</t>
  </si>
  <si>
    <t>DOVER</t>
  </si>
  <si>
    <t>HECTOR</t>
  </si>
  <si>
    <t>POTTSVILLE</t>
  </si>
  <si>
    <t>RUSSELLVILLE</t>
  </si>
  <si>
    <t>DESARC</t>
  </si>
  <si>
    <t>HAZEN</t>
  </si>
  <si>
    <t>MAYNARD</t>
  </si>
  <si>
    <t>POCAHONTAS</t>
  </si>
  <si>
    <t>HUGHES</t>
  </si>
  <si>
    <t>PALESTINE-WHEATLEY</t>
  </si>
  <si>
    <t>BAUXITE</t>
  </si>
  <si>
    <t>BRYANT</t>
  </si>
  <si>
    <t>WALDRON</t>
  </si>
  <si>
    <t>FORTSMITH</t>
  </si>
  <si>
    <t>GREENWOOD</t>
  </si>
  <si>
    <t>HACKETT</t>
  </si>
  <si>
    <t>HARTFORD</t>
  </si>
  <si>
    <t>LAVACA</t>
  </si>
  <si>
    <t>MANSFIELD</t>
  </si>
  <si>
    <t>DeQUEEN</t>
  </si>
  <si>
    <t>HORATIO</t>
  </si>
  <si>
    <t>HIGHLAND</t>
  </si>
  <si>
    <t>NORPHLET</t>
  </si>
  <si>
    <t>SMACKOVER</t>
  </si>
  <si>
    <t>STRONG</t>
  </si>
  <si>
    <t>CLINTON</t>
  </si>
  <si>
    <t>SHIRLEY</t>
  </si>
  <si>
    <t>ELKINS</t>
  </si>
  <si>
    <t>FARMINGTON</t>
  </si>
  <si>
    <t>FAYETTEVILLE</t>
  </si>
  <si>
    <t>GREENLAND</t>
  </si>
  <si>
    <t>SPRINGDALE</t>
  </si>
  <si>
    <t>WESTFORK</t>
  </si>
  <si>
    <t>BALDKNOB</t>
  </si>
  <si>
    <t>BEEBE</t>
  </si>
  <si>
    <t>BRADFORD</t>
  </si>
  <si>
    <t>RIVERVIEW</t>
  </si>
  <si>
    <t>PANGBURN</t>
  </si>
  <si>
    <t>AUGUSTA</t>
  </si>
  <si>
    <t>MCCRORY</t>
  </si>
  <si>
    <t>DANVILLE</t>
  </si>
  <si>
    <t>DARDANELLE</t>
  </si>
  <si>
    <t>DEWITT</t>
  </si>
  <si>
    <t>j. kreth</t>
  </si>
  <si>
    <t>HIGHEST DEGREE</t>
  </si>
  <si>
    <t>LAWRENCE COUNTY</t>
  </si>
  <si>
    <t>SO MISSISSIPPI CO</t>
  </si>
  <si>
    <t>NEVADA COUNTY</t>
  </si>
  <si>
    <t>CAMDEN FAIRVIEW</t>
  </si>
  <si>
    <t>HARMONY GROVE</t>
  </si>
  <si>
    <t>HELENA W.HELENA</t>
  </si>
  <si>
    <t>OUACHITA RIVER</t>
  </si>
  <si>
    <t>PULASKI COUNTY</t>
  </si>
  <si>
    <t>FORREST CITY</t>
  </si>
  <si>
    <t>SEARCY COUNTY</t>
  </si>
  <si>
    <t>OZARK MOUNTAIN</t>
  </si>
  <si>
    <t>CAVE CITY</t>
  </si>
  <si>
    <t>TWIN RIVERS</t>
  </si>
  <si>
    <t>JUNCTION CITY</t>
  </si>
  <si>
    <t>PARKERS CHAPEL</t>
  </si>
  <si>
    <t>PRAIRIE GROVE</t>
  </si>
  <si>
    <t>WHITE CO. CENTRAL</t>
  </si>
  <si>
    <t>WESTERN YELL CO</t>
  </si>
  <si>
    <t>DEER/MOUNT JUDEA</t>
  </si>
  <si>
    <t>MOUNT IDA</t>
  </si>
  <si>
    <t>CADDO HILLS</t>
  </si>
  <si>
    <t>GENOA CENTRAL</t>
  </si>
  <si>
    <t>LEE COUNTY</t>
  </si>
  <si>
    <t>LAFAYETTE COUNTY</t>
  </si>
  <si>
    <t>WATSON CHAPEL</t>
  </si>
  <si>
    <t>JACKSON COUNTY</t>
  </si>
  <si>
    <t>IZARD COUNTY</t>
  </si>
  <si>
    <t>CEDAR RIDGE</t>
  </si>
  <si>
    <t>CALICO ROCK</t>
  </si>
  <si>
    <t>MINERAL SPRINGS</t>
  </si>
  <si>
    <t>MAGNET COVE</t>
  </si>
  <si>
    <t>GREENE CO TECH</t>
  </si>
  <si>
    <t>MOUNTAIN PINE</t>
  </si>
  <si>
    <t>LAKE HAMILTON</t>
  </si>
  <si>
    <t>HOT SPRINGS</t>
  </si>
  <si>
    <t>FOUNTAIN LAKE</t>
  </si>
  <si>
    <t>MAMMOTH SPRING</t>
  </si>
  <si>
    <t>MT VERNON-ENOLA</t>
  </si>
  <si>
    <t>DREW CENTRAL</t>
  </si>
  <si>
    <t>CROSS COUNTY</t>
  </si>
  <si>
    <t>WEST MEMPHIS</t>
  </si>
  <si>
    <t>BUFFALO ISLAND</t>
  </si>
  <si>
    <t>SO. CONWAY CO.</t>
  </si>
  <si>
    <t>CLEVELAND COUNTY</t>
  </si>
  <si>
    <t>HEBER SPRINGS</t>
  </si>
  <si>
    <t>CLAY COUNTY</t>
  </si>
  <si>
    <t>GREEN FORREST</t>
  </si>
  <si>
    <t>EUREKA SPRINGS</t>
  </si>
  <si>
    <t>VALLEY SPRINGS</t>
  </si>
  <si>
    <t>SILOAM SPRINGS</t>
  </si>
  <si>
    <t>MOUNTAIN HOME</t>
  </si>
  <si>
    <t>MOUNTAIN VIEW</t>
  </si>
  <si>
    <t>BA: 0 years</t>
  </si>
  <si>
    <t>BA: 15 years</t>
  </si>
  <si>
    <t>MA: 0 years</t>
  </si>
  <si>
    <t>MA:15 years</t>
  </si>
  <si>
    <t>SCHOOL YEAR 2007-2008</t>
  </si>
  <si>
    <t>TWO RIVERS</t>
  </si>
  <si>
    <t>$</t>
  </si>
  <si>
    <t>MA</t>
  </si>
  <si>
    <t xml:space="preserve"> </t>
  </si>
  <si>
    <t>LITTLE ROCK</t>
  </si>
  <si>
    <t>N. LITTLE ROCK</t>
  </si>
  <si>
    <t>EL DORADO</t>
  </si>
  <si>
    <t>Data Source:  Salary Schedules Submitted to the Department by School Districts</t>
  </si>
  <si>
    <t>Non-weighted State Average</t>
  </si>
  <si>
    <t>FINAL TEACHER SALARY SCHEDULE ANALYSIS</t>
  </si>
  <si>
    <t>WHITE HALL</t>
  </si>
  <si>
    <t>EAST END</t>
  </si>
  <si>
    <t>STAR CITY</t>
  </si>
  <si>
    <t>ROSE BUD</t>
  </si>
  <si>
    <t>PEA RIDGE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</si>
</sst>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  <numFmt numFmtId="175" formatCode="&quot;$&quot;#,##0.00"/>
    <numFmt numFmtId="176" formatCode="[$€-2]\ #,##0.00_);[Red]\([$€-2]\ #,##0.00\)"/>
    <numFmt numFmtId="177" formatCode="mmmm\ d\,\ yyyy"/>
    <numFmt numFmtId="178" formatCode="_-* #,##0.00\ _$_-;\-* #,##0.00\ _$_-;_-* &quot;-&quot;??\ _$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\ &quot;$&quot;_-;\-* #,##0\ &quot;$&quot;_-;_-* &quot;-&quot;\ &quot;$&quot;_-;_-@_-"/>
    <numFmt numFmtId="182" formatCode="&quot;$&quot;#,##0;[Red]&quot;$&quot;#,##0"/>
  </numFmts>
  <fonts count="5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18"/>
      <name val="Tahoma"/>
      <family val="2"/>
    </font>
    <font>
      <sz val="8"/>
      <color indexed="1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6" fontId="11" fillId="33" borderId="21" xfId="0" applyNumberFormat="1" applyFont="1" applyFill="1" applyBorder="1" applyAlignment="1">
      <alignment horizontal="left"/>
    </xf>
    <xf numFmtId="164" fontId="11" fillId="33" borderId="21" xfId="0" applyNumberFormat="1" applyFont="1" applyFill="1" applyBorder="1" applyAlignment="1">
      <alignment horizontal="left"/>
    </xf>
    <xf numFmtId="0" fontId="5" fillId="0" borderId="20" xfId="60" applyNumberFormat="1" applyFont="1" applyFill="1" applyBorder="1" applyAlignment="1">
      <alignment horizontal="left"/>
      <protection/>
    </xf>
    <xf numFmtId="0" fontId="5" fillId="0" borderId="20" xfId="0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left"/>
    </xf>
    <xf numFmtId="164" fontId="14" fillId="0" borderId="20" xfId="0" applyNumberFormat="1" applyFont="1" applyFill="1" applyBorder="1" applyAlignment="1">
      <alignment horizontal="left"/>
    </xf>
    <xf numFmtId="164" fontId="14" fillId="0" borderId="20" xfId="0" applyNumberFormat="1" applyFont="1" applyFill="1" applyBorder="1" applyAlignment="1" applyProtection="1">
      <alignment horizontal="left"/>
      <protection locked="0"/>
    </xf>
    <xf numFmtId="164" fontId="14" fillId="0" borderId="20" xfId="0" applyNumberFormat="1" applyFont="1" applyFill="1" applyBorder="1" applyAlignment="1">
      <alignment horizontal="left" vertical="center"/>
    </xf>
    <xf numFmtId="164" fontId="5" fillId="0" borderId="20" xfId="42" applyNumberFormat="1" applyFont="1" applyFill="1" applyBorder="1" applyAlignment="1" applyProtection="1">
      <alignment horizontal="left"/>
      <protection locked="0"/>
    </xf>
    <xf numFmtId="164" fontId="14" fillId="0" borderId="20" xfId="0" applyNumberFormat="1" applyFont="1" applyFill="1" applyBorder="1" applyAlignment="1">
      <alignment horizontal="left" vertical="top" wrapText="1"/>
    </xf>
    <xf numFmtId="164" fontId="14" fillId="0" borderId="20" xfId="0" applyNumberFormat="1" applyFont="1" applyFill="1" applyBorder="1" applyAlignment="1">
      <alignment horizontal="left" wrapText="1"/>
    </xf>
    <xf numFmtId="164" fontId="14" fillId="0" borderId="20" xfId="42" applyNumberFormat="1" applyFont="1" applyFill="1" applyBorder="1" applyAlignment="1" applyProtection="1">
      <alignment horizontal="left" wrapText="1"/>
      <protection locked="0"/>
    </xf>
    <xf numFmtId="164" fontId="5" fillId="0" borderId="20" xfId="0" applyNumberFormat="1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left" wrapText="1"/>
    </xf>
    <xf numFmtId="164" fontId="5" fillId="0" borderId="20" xfId="42" applyNumberFormat="1" applyFont="1" applyFill="1" applyBorder="1" applyAlignment="1" applyProtection="1">
      <alignment horizontal="left" wrapText="1"/>
      <protection locked="0"/>
    </xf>
    <xf numFmtId="164" fontId="5" fillId="0" borderId="20" xfId="0" applyNumberFormat="1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164" fontId="11" fillId="33" borderId="22" xfId="0" applyNumberFormat="1" applyFont="1" applyFill="1" applyBorder="1" applyAlignment="1">
      <alignment horizontal="left"/>
    </xf>
    <xf numFmtId="0" fontId="3" fillId="34" borderId="15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164" fontId="1" fillId="34" borderId="23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164" fontId="8" fillId="0" borderId="0" xfId="42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>
      <alignment/>
    </xf>
    <xf numFmtId="164" fontId="5" fillId="34" borderId="20" xfId="42" applyNumberFormat="1" applyFont="1" applyFill="1" applyBorder="1" applyAlignment="1" applyProtection="1">
      <alignment horizontal="left"/>
      <protection locked="0"/>
    </xf>
    <xf numFmtId="164" fontId="5" fillId="34" borderId="20" xfId="42" applyNumberFormat="1" applyFont="1" applyFill="1" applyBorder="1" applyAlignment="1" applyProtection="1">
      <alignment horizontal="left"/>
      <protection locked="0"/>
    </xf>
    <xf numFmtId="164" fontId="14" fillId="34" borderId="20" xfId="42" applyNumberFormat="1" applyFont="1" applyFill="1" applyBorder="1" applyAlignment="1" applyProtection="1">
      <alignment horizontal="left" wrapText="1"/>
      <protection locked="0"/>
    </xf>
    <xf numFmtId="164" fontId="14" fillId="34" borderId="20" xfId="0" applyNumberFormat="1" applyFont="1" applyFill="1" applyBorder="1" applyAlignment="1">
      <alignment horizontal="left" vertical="center"/>
    </xf>
    <xf numFmtId="164" fontId="5" fillId="34" borderId="20" xfId="42" applyNumberFormat="1" applyFont="1" applyFill="1" applyBorder="1" applyAlignment="1" applyProtection="1">
      <alignment horizontal="left" wrapText="1"/>
      <protection locked="0"/>
    </xf>
    <xf numFmtId="164" fontId="5" fillId="34" borderId="2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/>
    </xf>
    <xf numFmtId="1" fontId="5" fillId="0" borderId="13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24" xfId="0" applyFont="1" applyFill="1" applyBorder="1" applyAlignment="1">
      <alignment horizontal="left"/>
    </xf>
    <xf numFmtId="164" fontId="14" fillId="34" borderId="20" xfId="0" applyNumberFormat="1" applyFont="1" applyFill="1" applyBorder="1" applyAlignment="1">
      <alignment horizontal="left"/>
    </xf>
    <xf numFmtId="164" fontId="14" fillId="34" borderId="20" xfId="0" applyNumberFormat="1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left"/>
    </xf>
    <xf numFmtId="164" fontId="14" fillId="0" borderId="20" xfId="58" applyNumberFormat="1" applyFont="1" applyFill="1" applyBorder="1" applyAlignment="1">
      <alignment horizontal="left"/>
      <protection/>
    </xf>
    <xf numFmtId="164" fontId="14" fillId="0" borderId="20" xfId="0" applyNumberFormat="1" applyFont="1" applyFill="1" applyBorder="1" applyAlignment="1">
      <alignment horizontal="left"/>
    </xf>
    <xf numFmtId="164" fontId="14" fillId="0" borderId="20" xfId="0" applyNumberFormat="1" applyFont="1" applyFill="1" applyBorder="1" applyAlignment="1" applyProtection="1">
      <alignment horizontal="left"/>
      <protection/>
    </xf>
    <xf numFmtId="164" fontId="14" fillId="0" borderId="20" xfId="0" applyNumberFormat="1" applyFont="1" applyFill="1" applyBorder="1" applyAlignment="1">
      <alignment horizontal="left"/>
    </xf>
    <xf numFmtId="164" fontId="14" fillId="0" borderId="20" xfId="45" applyNumberFormat="1" applyFont="1" applyFill="1" applyBorder="1" applyAlignment="1">
      <alignment horizontal="left"/>
    </xf>
    <xf numFmtId="164" fontId="14" fillId="0" borderId="20" xfId="44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 vertical="top" wrapText="1"/>
    </xf>
    <xf numFmtId="164" fontId="14" fillId="0" borderId="20" xfId="0" applyNumberFormat="1" applyFont="1" applyFill="1" applyBorder="1" applyAlignment="1">
      <alignment horizontal="left"/>
    </xf>
    <xf numFmtId="164" fontId="14" fillId="0" borderId="20" xfId="59" applyNumberFormat="1" applyFont="1" applyFill="1" applyBorder="1" applyAlignment="1" applyProtection="1">
      <alignment horizontal="left"/>
      <protection/>
    </xf>
    <xf numFmtId="164" fontId="20" fillId="0" borderId="20" xfId="0" applyNumberFormat="1" applyFont="1" applyFill="1" applyBorder="1" applyAlignment="1">
      <alignment horizontal="left"/>
    </xf>
    <xf numFmtId="164" fontId="5" fillId="0" borderId="20" xfId="42" applyNumberFormat="1" applyFont="1" applyFill="1" applyBorder="1" applyAlignment="1">
      <alignment horizontal="left"/>
    </xf>
    <xf numFmtId="164" fontId="5" fillId="0" borderId="20" xfId="42" applyNumberFormat="1" applyFont="1" applyFill="1" applyBorder="1" applyAlignment="1">
      <alignment horizontal="left" vertical="center"/>
    </xf>
    <xf numFmtId="164" fontId="14" fillId="0" borderId="20" xfId="42" applyNumberFormat="1" applyFont="1" applyFill="1" applyBorder="1" applyAlignment="1">
      <alignment horizontal="left" wrapText="1"/>
    </xf>
    <xf numFmtId="164" fontId="19" fillId="0" borderId="20" xfId="0" applyNumberFormat="1" applyFont="1" applyFill="1" applyBorder="1" applyAlignment="1">
      <alignment horizontal="left"/>
    </xf>
    <xf numFmtId="164" fontId="14" fillId="0" borderId="20" xfId="59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5" fontId="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HB1049 calculation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104775</xdr:colOff>
      <xdr:row>6</xdr:row>
      <xdr:rowOff>9525</xdr:rowOff>
    </xdr:to>
    <xdr:pic>
      <xdr:nvPicPr>
        <xdr:cNvPr id="1" name="Picture 4" descr="ade brand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152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D168" sqref="D168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3" width="19.00390625" style="0" customWidth="1"/>
    <col min="4" max="5" width="10.7109375" style="0" customWidth="1"/>
    <col min="6" max="6" width="9.7109375" style="0" customWidth="1"/>
    <col min="7" max="7" width="0.9921875" style="0" customWidth="1"/>
    <col min="8" max="9" width="10.7109375" style="0" customWidth="1"/>
    <col min="10" max="10" width="0.85546875" style="0" customWidth="1"/>
    <col min="11" max="11" width="15.00390625" style="0" customWidth="1"/>
  </cols>
  <sheetData>
    <row r="1" spans="1:11" ht="12.7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60"/>
      <c r="B2" s="61"/>
      <c r="C2" s="61"/>
      <c r="D2" s="61"/>
      <c r="E2" s="91" t="s">
        <v>324</v>
      </c>
      <c r="F2" s="91"/>
      <c r="G2" s="91"/>
      <c r="H2" s="91"/>
      <c r="I2" s="91"/>
      <c r="J2" s="91"/>
      <c r="K2" s="91"/>
    </row>
    <row r="3" spans="1:15" ht="15">
      <c r="A3" s="60"/>
      <c r="B3" s="61"/>
      <c r="C3" s="61"/>
      <c r="D3" s="61"/>
      <c r="E3" s="92" t="s">
        <v>314</v>
      </c>
      <c r="F3" s="93"/>
      <c r="G3" s="93"/>
      <c r="H3" s="93"/>
      <c r="I3" s="93"/>
      <c r="J3" s="93"/>
      <c r="K3" s="93"/>
      <c r="L3" s="61"/>
      <c r="M3" s="61"/>
      <c r="N3" s="61"/>
      <c r="O3" s="61"/>
    </row>
    <row r="4" spans="1:11" ht="15">
      <c r="A4" s="60"/>
      <c r="B4" s="61"/>
      <c r="C4" s="61"/>
      <c r="D4" s="61"/>
      <c r="E4" s="94">
        <v>39693</v>
      </c>
      <c r="F4" s="95"/>
      <c r="G4" s="95"/>
      <c r="H4" s="95"/>
      <c r="I4" s="95"/>
      <c r="J4" s="95"/>
      <c r="K4" s="95"/>
    </row>
    <row r="6" spans="1:11" ht="12.75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12.75">
      <c r="A8" s="96" t="s">
        <v>322</v>
      </c>
      <c r="B8" s="97"/>
      <c r="C8" s="97"/>
      <c r="D8" s="97"/>
      <c r="E8" s="97"/>
      <c r="F8" s="97"/>
      <c r="G8" s="97"/>
      <c r="H8" s="97"/>
      <c r="I8" s="97"/>
      <c r="J8" s="19"/>
      <c r="K8" s="62"/>
    </row>
    <row r="9" spans="1:9" ht="12.75">
      <c r="A9" s="43" t="s">
        <v>318</v>
      </c>
      <c r="B9" s="44"/>
      <c r="C9" s="44"/>
      <c r="D9" s="44"/>
      <c r="E9" s="44"/>
      <c r="F9" s="44"/>
      <c r="G9" s="44"/>
      <c r="H9" s="44"/>
      <c r="I9" s="44"/>
    </row>
    <row r="10" spans="1:11" ht="12.75">
      <c r="A10" s="1"/>
      <c r="B10" s="2"/>
      <c r="C10" s="3"/>
      <c r="D10" s="87" t="s">
        <v>81</v>
      </c>
      <c r="E10" s="88"/>
      <c r="F10" s="88"/>
      <c r="G10" s="38"/>
      <c r="H10" s="87" t="s">
        <v>82</v>
      </c>
      <c r="I10" s="88"/>
      <c r="J10" s="38"/>
      <c r="K10" s="36" t="s">
        <v>257</v>
      </c>
    </row>
    <row r="11" spans="1:11" ht="12.75">
      <c r="A11" s="4"/>
      <c r="B11" s="5"/>
      <c r="C11" s="6"/>
      <c r="D11" s="7"/>
      <c r="E11" s="8"/>
      <c r="F11" s="8" t="s">
        <v>83</v>
      </c>
      <c r="G11" s="39"/>
      <c r="H11" s="7"/>
      <c r="I11" s="8"/>
      <c r="J11" s="39"/>
      <c r="K11" s="8" t="s">
        <v>83</v>
      </c>
    </row>
    <row r="12" spans="1:11" ht="13.5" thickBot="1">
      <c r="A12" s="9" t="s">
        <v>0</v>
      </c>
      <c r="B12" s="10" t="s">
        <v>1</v>
      </c>
      <c r="C12" s="11" t="s">
        <v>2</v>
      </c>
      <c r="D12" s="12" t="s">
        <v>310</v>
      </c>
      <c r="E12" s="12" t="s">
        <v>311</v>
      </c>
      <c r="F12" s="12" t="s">
        <v>84</v>
      </c>
      <c r="G12" s="40"/>
      <c r="H12" s="13" t="s">
        <v>312</v>
      </c>
      <c r="I12" s="12" t="s">
        <v>313</v>
      </c>
      <c r="J12" s="39"/>
      <c r="K12" s="12" t="s">
        <v>85</v>
      </c>
    </row>
    <row r="13" spans="1:13" ht="14.25" thickBot="1" thickTop="1">
      <c r="A13" s="16"/>
      <c r="B13" s="17"/>
      <c r="C13" s="18" t="s">
        <v>86</v>
      </c>
      <c r="D13" s="20">
        <v>28897</v>
      </c>
      <c r="E13" s="21">
        <v>35647</v>
      </c>
      <c r="F13" s="21">
        <v>35647</v>
      </c>
      <c r="G13" s="41"/>
      <c r="H13" s="20">
        <v>33231</v>
      </c>
      <c r="I13" s="21">
        <v>40731</v>
      </c>
      <c r="J13" s="41"/>
      <c r="K13" s="37">
        <v>40731</v>
      </c>
      <c r="M13" s="59"/>
    </row>
    <row r="14" spans="1:13" ht="12.75">
      <c r="A14" s="22">
        <v>101</v>
      </c>
      <c r="B14" s="23" t="s">
        <v>3</v>
      </c>
      <c r="C14" s="23" t="s">
        <v>255</v>
      </c>
      <c r="D14" s="24">
        <v>32000</v>
      </c>
      <c r="E14" s="24">
        <v>39125</v>
      </c>
      <c r="F14" s="28">
        <v>39600</v>
      </c>
      <c r="G14" s="51"/>
      <c r="H14" s="24">
        <v>36125</v>
      </c>
      <c r="I14" s="24">
        <v>43625</v>
      </c>
      <c r="J14" s="51"/>
      <c r="K14" s="24">
        <v>44125</v>
      </c>
      <c r="L14" s="58"/>
      <c r="M14" s="59"/>
    </row>
    <row r="15" spans="1:12" ht="12.75">
      <c r="A15" s="22">
        <v>104</v>
      </c>
      <c r="B15" s="23" t="s">
        <v>3</v>
      </c>
      <c r="C15" s="63" t="s">
        <v>87</v>
      </c>
      <c r="D15" s="24">
        <v>32000</v>
      </c>
      <c r="E15" s="24">
        <v>38750</v>
      </c>
      <c r="F15" s="28">
        <v>40250</v>
      </c>
      <c r="G15" s="51"/>
      <c r="H15" s="24">
        <v>35209</v>
      </c>
      <c r="I15" s="24">
        <v>42787</v>
      </c>
      <c r="J15" s="51"/>
      <c r="K15" s="24">
        <v>47482</v>
      </c>
      <c r="L15" s="42"/>
    </row>
    <row r="16" spans="1:12" ht="12.75">
      <c r="A16" s="22">
        <v>201</v>
      </c>
      <c r="B16" s="23" t="s">
        <v>4</v>
      </c>
      <c r="C16" s="63" t="s">
        <v>88</v>
      </c>
      <c r="D16" s="24">
        <v>29000</v>
      </c>
      <c r="E16" s="24">
        <v>35750</v>
      </c>
      <c r="F16" s="28">
        <v>38100</v>
      </c>
      <c r="G16" s="51"/>
      <c r="H16" s="24">
        <v>33300</v>
      </c>
      <c r="I16" s="24">
        <v>40800</v>
      </c>
      <c r="J16" s="51"/>
      <c r="K16" s="24">
        <v>46053</v>
      </c>
      <c r="L16" s="42"/>
    </row>
    <row r="17" spans="1:12" ht="12.75">
      <c r="A17" s="22">
        <v>203</v>
      </c>
      <c r="B17" s="23" t="s">
        <v>4</v>
      </c>
      <c r="C17" s="63" t="s">
        <v>89</v>
      </c>
      <c r="D17" s="24">
        <v>30000</v>
      </c>
      <c r="E17" s="24">
        <v>36750</v>
      </c>
      <c r="F17" s="28">
        <v>40432</v>
      </c>
      <c r="G17" s="51"/>
      <c r="H17" s="24">
        <v>34500</v>
      </c>
      <c r="I17" s="24">
        <v>42150</v>
      </c>
      <c r="J17" s="51"/>
      <c r="K17" s="24">
        <v>45620</v>
      </c>
      <c r="L17" s="42"/>
    </row>
    <row r="18" spans="1:12" ht="12.75">
      <c r="A18" s="22">
        <v>302</v>
      </c>
      <c r="B18" s="23" t="s">
        <v>5</v>
      </c>
      <c r="C18" s="63" t="s">
        <v>90</v>
      </c>
      <c r="D18" s="29">
        <v>30000</v>
      </c>
      <c r="E18" s="29">
        <v>36900</v>
      </c>
      <c r="F18" s="29">
        <v>39960</v>
      </c>
      <c r="G18" s="51"/>
      <c r="H18" s="29">
        <v>34300</v>
      </c>
      <c r="I18" s="29">
        <v>41950</v>
      </c>
      <c r="J18" s="51"/>
      <c r="K18" s="29">
        <v>44805</v>
      </c>
      <c r="L18" s="42"/>
    </row>
    <row r="19" spans="1:12" ht="12.75">
      <c r="A19" s="22">
        <v>303</v>
      </c>
      <c r="B19" s="23" t="s">
        <v>5</v>
      </c>
      <c r="C19" s="63" t="s">
        <v>308</v>
      </c>
      <c r="D19" s="24">
        <v>33610</v>
      </c>
      <c r="E19" s="24">
        <v>42010</v>
      </c>
      <c r="F19" s="28">
        <v>54115</v>
      </c>
      <c r="G19" s="51"/>
      <c r="H19" s="24">
        <v>37285</v>
      </c>
      <c r="I19" s="24">
        <v>45685</v>
      </c>
      <c r="J19" s="51"/>
      <c r="K19" s="24">
        <v>55375</v>
      </c>
      <c r="L19" s="42"/>
    </row>
    <row r="20" spans="1:12" ht="12.75">
      <c r="A20" s="22">
        <v>304</v>
      </c>
      <c r="B20" s="23" t="s">
        <v>5</v>
      </c>
      <c r="C20" s="63" t="s">
        <v>91</v>
      </c>
      <c r="D20" s="24">
        <v>29900</v>
      </c>
      <c r="E20" s="24">
        <v>36650</v>
      </c>
      <c r="F20" s="28">
        <v>41800</v>
      </c>
      <c r="G20" s="51"/>
      <c r="H20" s="24">
        <v>34025</v>
      </c>
      <c r="I20" s="24">
        <v>41525</v>
      </c>
      <c r="J20" s="51"/>
      <c r="K20" s="24">
        <v>45025</v>
      </c>
      <c r="L20" s="42"/>
    </row>
    <row r="21" spans="1:12" ht="12.75">
      <c r="A21" s="22">
        <v>401</v>
      </c>
      <c r="B21" s="23" t="s">
        <v>6</v>
      </c>
      <c r="C21" s="63" t="s">
        <v>92</v>
      </c>
      <c r="D21" s="24">
        <v>41000</v>
      </c>
      <c r="E21" s="24">
        <v>51171</v>
      </c>
      <c r="F21" s="28">
        <v>52001</v>
      </c>
      <c r="G21" s="51">
        <v>43671</v>
      </c>
      <c r="H21" s="24">
        <v>43671</v>
      </c>
      <c r="I21" s="24">
        <v>54564</v>
      </c>
      <c r="J21" s="51"/>
      <c r="K21" s="24">
        <v>64799</v>
      </c>
      <c r="L21" s="42"/>
    </row>
    <row r="22" spans="1:12" ht="12.75">
      <c r="A22" s="22">
        <v>402</v>
      </c>
      <c r="B22" s="23" t="s">
        <v>6</v>
      </c>
      <c r="C22" s="63" t="s">
        <v>93</v>
      </c>
      <c r="D22" s="25">
        <v>30600</v>
      </c>
      <c r="E22" s="25">
        <v>37350</v>
      </c>
      <c r="F22" s="25">
        <v>41662</v>
      </c>
      <c r="G22" s="51"/>
      <c r="H22" s="25">
        <v>34725</v>
      </c>
      <c r="I22" s="25">
        <v>42225</v>
      </c>
      <c r="J22" s="51"/>
      <c r="K22" s="25">
        <v>46225</v>
      </c>
      <c r="L22" s="42"/>
    </row>
    <row r="23" spans="1:12" ht="12.75">
      <c r="A23" s="22">
        <v>403</v>
      </c>
      <c r="B23" s="23" t="s">
        <v>6</v>
      </c>
      <c r="C23" s="63" t="s">
        <v>94</v>
      </c>
      <c r="D23" s="24">
        <v>31300</v>
      </c>
      <c r="E23" s="24">
        <v>38800</v>
      </c>
      <c r="F23" s="28">
        <v>47330</v>
      </c>
      <c r="G23" s="51"/>
      <c r="H23" s="24">
        <v>35832</v>
      </c>
      <c r="I23" s="24">
        <v>43332</v>
      </c>
      <c r="J23" s="51"/>
      <c r="K23" s="24">
        <v>52068</v>
      </c>
      <c r="L23" s="42"/>
    </row>
    <row r="24" spans="1:12" ht="12.75">
      <c r="A24" s="22">
        <v>404</v>
      </c>
      <c r="B24" s="23" t="s">
        <v>6</v>
      </c>
      <c r="C24" s="63" t="s">
        <v>95</v>
      </c>
      <c r="D24" s="24">
        <v>37000</v>
      </c>
      <c r="E24" s="24">
        <v>45250</v>
      </c>
      <c r="F24" s="28">
        <v>49335</v>
      </c>
      <c r="G24" s="51"/>
      <c r="H24" s="24">
        <v>40345</v>
      </c>
      <c r="I24" s="24">
        <v>49345</v>
      </c>
      <c r="J24" s="51"/>
      <c r="K24" s="24">
        <v>57435</v>
      </c>
      <c r="L24" s="42"/>
    </row>
    <row r="25" spans="1:12" ht="12.75">
      <c r="A25" s="22">
        <v>405</v>
      </c>
      <c r="B25" s="23" t="s">
        <v>6</v>
      </c>
      <c r="C25" s="63" t="s">
        <v>96</v>
      </c>
      <c r="D25" s="24">
        <v>41000</v>
      </c>
      <c r="E25" s="24">
        <v>53230</v>
      </c>
      <c r="F25" s="28">
        <v>62198</v>
      </c>
      <c r="G25" s="51"/>
      <c r="H25" s="24">
        <v>43446</v>
      </c>
      <c r="I25" s="24">
        <v>55676</v>
      </c>
      <c r="J25" s="51"/>
      <c r="K25" s="24">
        <v>67903</v>
      </c>
      <c r="L25" s="42"/>
    </row>
    <row r="26" spans="1:12" ht="12.75">
      <c r="A26" s="22">
        <v>406</v>
      </c>
      <c r="B26" s="23" t="s">
        <v>6</v>
      </c>
      <c r="C26" s="63" t="s">
        <v>307</v>
      </c>
      <c r="D26" s="68">
        <v>37850</v>
      </c>
      <c r="E26" s="68">
        <v>45320</v>
      </c>
      <c r="F26" s="68">
        <v>50347</v>
      </c>
      <c r="G26" s="51"/>
      <c r="H26" s="68">
        <v>39850</v>
      </c>
      <c r="I26" s="68">
        <v>47970</v>
      </c>
      <c r="J26" s="51"/>
      <c r="K26" s="68">
        <v>56261</v>
      </c>
      <c r="L26" s="42"/>
    </row>
    <row r="27" spans="1:12" ht="12.75">
      <c r="A27" s="22">
        <v>407</v>
      </c>
      <c r="B27" s="23" t="s">
        <v>6</v>
      </c>
      <c r="C27" s="63" t="s">
        <v>329</v>
      </c>
      <c r="D27" s="69">
        <v>33950</v>
      </c>
      <c r="E27" s="69">
        <v>41825</v>
      </c>
      <c r="F27" s="69">
        <v>51400</v>
      </c>
      <c r="G27" s="51"/>
      <c r="H27" s="69">
        <v>36500</v>
      </c>
      <c r="I27" s="69">
        <v>44375</v>
      </c>
      <c r="J27" s="51">
        <v>54800</v>
      </c>
      <c r="K27" s="69">
        <v>54800</v>
      </c>
      <c r="L27" s="42"/>
    </row>
    <row r="28" spans="1:12" ht="12.75">
      <c r="A28" s="22">
        <v>501</v>
      </c>
      <c r="B28" s="23" t="s">
        <v>7</v>
      </c>
      <c r="C28" s="63" t="s">
        <v>97</v>
      </c>
      <c r="D28" s="24">
        <v>30000</v>
      </c>
      <c r="E28" s="24">
        <v>36750</v>
      </c>
      <c r="F28" s="28">
        <v>36950</v>
      </c>
      <c r="G28" s="51"/>
      <c r="H28" s="24">
        <v>33692</v>
      </c>
      <c r="I28" s="24">
        <v>41342</v>
      </c>
      <c r="J28" s="51"/>
      <c r="K28" s="24">
        <v>42808</v>
      </c>
      <c r="L28" s="42"/>
    </row>
    <row r="29" spans="1:12" ht="12.75">
      <c r="A29" s="22">
        <v>502</v>
      </c>
      <c r="B29" s="23" t="s">
        <v>7</v>
      </c>
      <c r="C29" s="63" t="s">
        <v>98</v>
      </c>
      <c r="D29" s="70">
        <v>31583</v>
      </c>
      <c r="E29" s="70">
        <v>41840</v>
      </c>
      <c r="F29" s="70">
        <v>44040</v>
      </c>
      <c r="G29" s="51"/>
      <c r="H29" s="70">
        <v>34833</v>
      </c>
      <c r="I29" s="70">
        <v>45090</v>
      </c>
      <c r="J29" s="51"/>
      <c r="K29" s="70">
        <v>48040</v>
      </c>
      <c r="L29" s="42"/>
    </row>
    <row r="30" spans="1:12" ht="12.75">
      <c r="A30" s="22">
        <v>503</v>
      </c>
      <c r="B30" s="23" t="s">
        <v>7</v>
      </c>
      <c r="C30" s="63" t="s">
        <v>99</v>
      </c>
      <c r="D30" s="24">
        <v>32030</v>
      </c>
      <c r="E30" s="24">
        <v>41255</v>
      </c>
      <c r="F30" s="28">
        <v>46575</v>
      </c>
      <c r="G30" s="51"/>
      <c r="H30" s="24">
        <v>35370</v>
      </c>
      <c r="I30" s="24">
        <v>44595</v>
      </c>
      <c r="J30" s="51"/>
      <c r="K30" s="24">
        <v>49145</v>
      </c>
      <c r="L30" s="42"/>
    </row>
    <row r="31" spans="1:12" ht="12.75">
      <c r="A31" s="22">
        <v>504</v>
      </c>
      <c r="B31" s="23" t="s">
        <v>7</v>
      </c>
      <c r="C31" s="63" t="s">
        <v>100</v>
      </c>
      <c r="D31" s="24">
        <v>29684</v>
      </c>
      <c r="E31" s="24">
        <v>36434</v>
      </c>
      <c r="F31" s="28">
        <v>38684</v>
      </c>
      <c r="G31" s="51"/>
      <c r="H31" s="24">
        <v>33809</v>
      </c>
      <c r="I31" s="24">
        <v>41309</v>
      </c>
      <c r="J31" s="51"/>
      <c r="K31" s="24">
        <v>42809</v>
      </c>
      <c r="L31" s="42"/>
    </row>
    <row r="32" spans="1:12" ht="12.75">
      <c r="A32" s="22">
        <v>505</v>
      </c>
      <c r="B32" s="23" t="s">
        <v>7</v>
      </c>
      <c r="C32" s="63" t="s">
        <v>306</v>
      </c>
      <c r="D32" s="24">
        <v>30236</v>
      </c>
      <c r="E32" s="24">
        <v>39253</v>
      </c>
      <c r="F32" s="28">
        <v>44028</v>
      </c>
      <c r="G32" s="51"/>
      <c r="H32" s="24">
        <v>34479</v>
      </c>
      <c r="I32" s="24">
        <v>44293</v>
      </c>
      <c r="J32" s="51"/>
      <c r="K32" s="24">
        <v>50498</v>
      </c>
      <c r="L32" s="42"/>
    </row>
    <row r="33" spans="1:12" ht="12.75">
      <c r="A33" s="22">
        <v>506</v>
      </c>
      <c r="B33" s="23" t="s">
        <v>7</v>
      </c>
      <c r="C33" s="63" t="s">
        <v>101</v>
      </c>
      <c r="D33" s="24">
        <v>28897</v>
      </c>
      <c r="E33" s="24">
        <v>35715</v>
      </c>
      <c r="F33" s="28">
        <v>37515</v>
      </c>
      <c r="G33" s="51"/>
      <c r="H33" s="24">
        <v>33231</v>
      </c>
      <c r="I33" s="24">
        <v>40806</v>
      </c>
      <c r="J33" s="51"/>
      <c r="K33" s="24">
        <v>42132</v>
      </c>
      <c r="L33" s="42"/>
    </row>
    <row r="34" spans="1:12" ht="12.75">
      <c r="A34" s="22">
        <v>601</v>
      </c>
      <c r="B34" s="23" t="s">
        <v>8</v>
      </c>
      <c r="C34" s="63" t="s">
        <v>102</v>
      </c>
      <c r="D34" s="24">
        <v>29760</v>
      </c>
      <c r="E34" s="24">
        <v>36510</v>
      </c>
      <c r="F34" s="28">
        <v>41060</v>
      </c>
      <c r="G34" s="51"/>
      <c r="H34" s="24">
        <v>33885</v>
      </c>
      <c r="I34" s="24">
        <v>42865</v>
      </c>
      <c r="J34" s="51"/>
      <c r="K34" s="24">
        <v>46815</v>
      </c>
      <c r="L34" s="42"/>
    </row>
    <row r="35" spans="1:12" ht="12.75">
      <c r="A35" s="22">
        <v>602</v>
      </c>
      <c r="B35" s="23" t="s">
        <v>8</v>
      </c>
      <c r="C35" s="63" t="s">
        <v>103</v>
      </c>
      <c r="D35" s="24">
        <v>30900</v>
      </c>
      <c r="E35" s="24">
        <v>37650</v>
      </c>
      <c r="F35" s="28">
        <v>41714</v>
      </c>
      <c r="G35" s="51"/>
      <c r="H35" s="24">
        <v>34728</v>
      </c>
      <c r="I35" s="24">
        <v>42228</v>
      </c>
      <c r="J35" s="51">
        <v>44128</v>
      </c>
      <c r="K35" s="24">
        <v>44128</v>
      </c>
      <c r="L35" s="42"/>
    </row>
    <row r="36" spans="1:12" ht="12.75">
      <c r="A36" s="22">
        <v>701</v>
      </c>
      <c r="B36" s="23" t="s">
        <v>9</v>
      </c>
      <c r="C36" s="63" t="s">
        <v>104</v>
      </c>
      <c r="D36" s="24">
        <v>30139</v>
      </c>
      <c r="E36" s="24">
        <v>36889</v>
      </c>
      <c r="F36" s="28">
        <v>41849</v>
      </c>
      <c r="G36" s="51"/>
      <c r="H36" s="24">
        <v>33264</v>
      </c>
      <c r="I36" s="24">
        <v>40929</v>
      </c>
      <c r="J36" s="51"/>
      <c r="K36" s="24">
        <v>49512</v>
      </c>
      <c r="L36" s="42"/>
    </row>
    <row r="37" spans="1:12" ht="12.75">
      <c r="A37" s="22">
        <v>801</v>
      </c>
      <c r="B37" s="23" t="s">
        <v>10</v>
      </c>
      <c r="C37" s="63" t="s">
        <v>105</v>
      </c>
      <c r="D37" s="24">
        <v>31000</v>
      </c>
      <c r="E37" s="24">
        <v>37750</v>
      </c>
      <c r="F37" s="28">
        <v>43000</v>
      </c>
      <c r="G37" s="51"/>
      <c r="H37" s="24">
        <v>35125</v>
      </c>
      <c r="I37" s="24">
        <v>42625</v>
      </c>
      <c r="J37" s="51"/>
      <c r="K37" s="24">
        <v>48625</v>
      </c>
      <c r="L37" s="42"/>
    </row>
    <row r="38" spans="1:12" ht="12.75">
      <c r="A38" s="22">
        <v>802</v>
      </c>
      <c r="B38" s="23" t="s">
        <v>10</v>
      </c>
      <c r="C38" s="63" t="s">
        <v>305</v>
      </c>
      <c r="D38" s="24">
        <v>33500</v>
      </c>
      <c r="E38" s="24">
        <v>40250</v>
      </c>
      <c r="F38" s="28">
        <v>47843</v>
      </c>
      <c r="G38" s="51"/>
      <c r="H38" s="24">
        <v>37625</v>
      </c>
      <c r="I38" s="24">
        <v>45125</v>
      </c>
      <c r="J38" s="51"/>
      <c r="K38" s="24">
        <v>50125</v>
      </c>
      <c r="L38" s="42"/>
    </row>
    <row r="39" spans="1:12" ht="12.75">
      <c r="A39" s="22">
        <v>803</v>
      </c>
      <c r="B39" s="23" t="s">
        <v>10</v>
      </c>
      <c r="C39" s="63" t="s">
        <v>304</v>
      </c>
      <c r="D39" s="24">
        <v>29500</v>
      </c>
      <c r="E39" s="24">
        <v>36250</v>
      </c>
      <c r="F39" s="28">
        <v>41750</v>
      </c>
      <c r="G39" s="51"/>
      <c r="H39" s="24">
        <v>33731</v>
      </c>
      <c r="I39" s="24">
        <v>41231</v>
      </c>
      <c r="J39" s="51"/>
      <c r="K39" s="24">
        <v>47231</v>
      </c>
      <c r="L39" s="42"/>
    </row>
    <row r="40" spans="1:12" ht="12.75">
      <c r="A40" s="22">
        <v>901</v>
      </c>
      <c r="B40" s="23" t="s">
        <v>11</v>
      </c>
      <c r="C40" s="63" t="s">
        <v>106</v>
      </c>
      <c r="D40" s="24">
        <v>28897</v>
      </c>
      <c r="E40" s="24">
        <v>35647</v>
      </c>
      <c r="F40" s="28">
        <v>37647</v>
      </c>
      <c r="G40" s="51"/>
      <c r="H40" s="24">
        <v>33231</v>
      </c>
      <c r="I40" s="24">
        <v>40731</v>
      </c>
      <c r="J40" s="51"/>
      <c r="K40" s="24">
        <v>42556</v>
      </c>
      <c r="L40" s="42"/>
    </row>
    <row r="41" spans="1:12" ht="12.75">
      <c r="A41" s="22">
        <v>903</v>
      </c>
      <c r="B41" s="23" t="s">
        <v>11</v>
      </c>
      <c r="C41" s="63" t="s">
        <v>107</v>
      </c>
      <c r="D41" s="24">
        <v>28897</v>
      </c>
      <c r="E41" s="24">
        <v>35647</v>
      </c>
      <c r="F41" s="28">
        <v>37697</v>
      </c>
      <c r="G41" s="51">
        <v>40</v>
      </c>
      <c r="H41" s="24">
        <v>33231</v>
      </c>
      <c r="I41" s="24">
        <v>40731</v>
      </c>
      <c r="J41" s="51"/>
      <c r="K41" s="24">
        <v>42731</v>
      </c>
      <c r="L41" s="42"/>
    </row>
    <row r="42" spans="1:12" ht="12.75">
      <c r="A42" s="22">
        <v>1002</v>
      </c>
      <c r="B42" s="23" t="s">
        <v>12</v>
      </c>
      <c r="C42" s="63" t="s">
        <v>108</v>
      </c>
      <c r="D42" s="24">
        <v>30804</v>
      </c>
      <c r="E42" s="24">
        <v>37674</v>
      </c>
      <c r="F42" s="28">
        <v>39506</v>
      </c>
      <c r="G42" s="51"/>
      <c r="H42" s="24">
        <v>34929</v>
      </c>
      <c r="I42" s="24">
        <v>42549</v>
      </c>
      <c r="J42" s="51"/>
      <c r="K42" s="24">
        <v>46597</v>
      </c>
      <c r="L42" s="42"/>
    </row>
    <row r="43" spans="1:12" ht="12.75">
      <c r="A43" s="22">
        <v>1003</v>
      </c>
      <c r="B43" s="23" t="s">
        <v>12</v>
      </c>
      <c r="C43" s="63" t="s">
        <v>109</v>
      </c>
      <c r="D43" s="24">
        <v>30441</v>
      </c>
      <c r="E43" s="24">
        <v>38316</v>
      </c>
      <c r="F43" s="28">
        <v>40416</v>
      </c>
      <c r="G43" s="51"/>
      <c r="H43" s="24">
        <v>34936</v>
      </c>
      <c r="I43" s="24">
        <v>43561</v>
      </c>
      <c r="J43" s="51">
        <v>45861</v>
      </c>
      <c r="K43" s="24">
        <v>45861</v>
      </c>
      <c r="L43" s="42"/>
    </row>
    <row r="44" spans="1:12" ht="12.75">
      <c r="A44" s="22">
        <v>1101</v>
      </c>
      <c r="B44" s="23" t="s">
        <v>13</v>
      </c>
      <c r="C44" s="63" t="s">
        <v>110</v>
      </c>
      <c r="D44" s="24">
        <v>29000</v>
      </c>
      <c r="E44" s="24">
        <v>37445</v>
      </c>
      <c r="F44" s="28">
        <v>38571</v>
      </c>
      <c r="G44" s="51"/>
      <c r="H44" s="24">
        <v>33350</v>
      </c>
      <c r="I44" s="24">
        <v>41795</v>
      </c>
      <c r="J44" s="51"/>
      <c r="K44" s="24">
        <v>42921</v>
      </c>
      <c r="L44" s="42"/>
    </row>
    <row r="45" spans="1:12" ht="12.75">
      <c r="A45" s="22">
        <v>1104</v>
      </c>
      <c r="B45" s="23" t="s">
        <v>13</v>
      </c>
      <c r="C45" s="63" t="s">
        <v>111</v>
      </c>
      <c r="D45" s="25">
        <v>31160</v>
      </c>
      <c r="E45" s="25">
        <v>38360</v>
      </c>
      <c r="F45" s="25">
        <v>40095</v>
      </c>
      <c r="G45" s="51"/>
      <c r="H45" s="25">
        <v>34935</v>
      </c>
      <c r="I45" s="25">
        <v>42885</v>
      </c>
      <c r="J45" s="51"/>
      <c r="K45" s="25">
        <v>44705</v>
      </c>
      <c r="L45" s="42"/>
    </row>
    <row r="46" spans="1:12" ht="12.75">
      <c r="A46" s="22">
        <v>1106</v>
      </c>
      <c r="B46" s="23" t="s">
        <v>13</v>
      </c>
      <c r="C46" s="63" t="s">
        <v>303</v>
      </c>
      <c r="D46" s="24">
        <v>30705</v>
      </c>
      <c r="E46" s="24">
        <v>38955</v>
      </c>
      <c r="F46" s="28">
        <v>38955</v>
      </c>
      <c r="G46" s="51"/>
      <c r="H46" s="24">
        <v>33905</v>
      </c>
      <c r="I46" s="24">
        <v>42905</v>
      </c>
      <c r="J46" s="51"/>
      <c r="K46" s="24">
        <v>42905</v>
      </c>
      <c r="L46" s="42"/>
    </row>
    <row r="47" spans="1:12" ht="12.75">
      <c r="A47" s="22">
        <v>1201</v>
      </c>
      <c r="B47" s="23" t="s">
        <v>14</v>
      </c>
      <c r="C47" s="63" t="s">
        <v>112</v>
      </c>
      <c r="D47" s="24">
        <v>28897</v>
      </c>
      <c r="E47" s="24">
        <v>35647</v>
      </c>
      <c r="F47" s="28">
        <v>38097</v>
      </c>
      <c r="G47" s="51"/>
      <c r="H47" s="24">
        <v>33231</v>
      </c>
      <c r="I47" s="24">
        <v>40731</v>
      </c>
      <c r="J47" s="51">
        <v>41</v>
      </c>
      <c r="K47" s="24">
        <v>41231</v>
      </c>
      <c r="L47" s="42"/>
    </row>
    <row r="48" spans="1:12" ht="12.75">
      <c r="A48" s="22">
        <v>1202</v>
      </c>
      <c r="B48" s="23" t="s">
        <v>14</v>
      </c>
      <c r="C48" s="63" t="s">
        <v>302</v>
      </c>
      <c r="D48" s="24">
        <v>30000</v>
      </c>
      <c r="E48" s="24">
        <v>37650</v>
      </c>
      <c r="F48" s="28">
        <v>43460</v>
      </c>
      <c r="G48" s="51">
        <v>342</v>
      </c>
      <c r="H48" s="24">
        <v>34200</v>
      </c>
      <c r="I48" s="24">
        <v>41850</v>
      </c>
      <c r="J48" s="51"/>
      <c r="K48" s="24">
        <v>48780</v>
      </c>
      <c r="L48" s="42"/>
    </row>
    <row r="49" spans="1:12" ht="12.75">
      <c r="A49" s="22">
        <v>1203</v>
      </c>
      <c r="B49" s="23" t="s">
        <v>14</v>
      </c>
      <c r="C49" s="63" t="s">
        <v>113</v>
      </c>
      <c r="D49" s="24">
        <v>29342</v>
      </c>
      <c r="E49" s="24">
        <v>36092</v>
      </c>
      <c r="F49" s="28">
        <v>36895</v>
      </c>
      <c r="G49" s="51"/>
      <c r="H49" s="24">
        <v>33743</v>
      </c>
      <c r="I49" s="24">
        <v>41243</v>
      </c>
      <c r="J49" s="51"/>
      <c r="K49" s="24">
        <v>42047</v>
      </c>
      <c r="L49" s="42"/>
    </row>
    <row r="50" spans="1:12" ht="12.75">
      <c r="A50" s="22">
        <v>1204</v>
      </c>
      <c r="B50" s="23" t="s">
        <v>14</v>
      </c>
      <c r="C50" s="63" t="s">
        <v>114</v>
      </c>
      <c r="D50" s="24">
        <v>30500</v>
      </c>
      <c r="E50" s="24">
        <v>38000</v>
      </c>
      <c r="F50" s="28">
        <v>46500</v>
      </c>
      <c r="G50" s="51"/>
      <c r="H50" s="24">
        <v>34131</v>
      </c>
      <c r="I50" s="24">
        <v>41631</v>
      </c>
      <c r="J50" s="51">
        <v>48</v>
      </c>
      <c r="K50" s="24">
        <v>48131</v>
      </c>
      <c r="L50" s="42"/>
    </row>
    <row r="51" spans="1:12" ht="12.75">
      <c r="A51" s="22">
        <v>1304</v>
      </c>
      <c r="B51" s="23" t="s">
        <v>15</v>
      </c>
      <c r="C51" s="63" t="s">
        <v>115</v>
      </c>
      <c r="D51" s="25">
        <v>29715</v>
      </c>
      <c r="E51" s="25">
        <f>E50+500</f>
        <v>38500</v>
      </c>
      <c r="F51" s="25">
        <f>F50+500</f>
        <v>47000</v>
      </c>
      <c r="G51" s="51"/>
      <c r="H51" s="25">
        <v>34015</v>
      </c>
      <c r="I51" s="25">
        <f>I50+500</f>
        <v>42131</v>
      </c>
      <c r="J51" s="51"/>
      <c r="K51" s="25">
        <f>K50+500</f>
        <v>48631</v>
      </c>
      <c r="L51" s="42"/>
    </row>
    <row r="52" spans="1:12" ht="12.75">
      <c r="A52" s="22">
        <v>1305</v>
      </c>
      <c r="B52" s="23" t="s">
        <v>15</v>
      </c>
      <c r="C52" s="63" t="s">
        <v>301</v>
      </c>
      <c r="D52" s="71">
        <v>30436</v>
      </c>
      <c r="E52" s="71">
        <v>38086</v>
      </c>
      <c r="F52" s="71">
        <v>40816</v>
      </c>
      <c r="G52" s="52"/>
      <c r="H52" s="71">
        <v>34727</v>
      </c>
      <c r="I52" s="71">
        <v>42377</v>
      </c>
      <c r="J52" s="52"/>
      <c r="K52" s="71">
        <v>45107</v>
      </c>
      <c r="L52" s="42"/>
    </row>
    <row r="53" spans="1:12" ht="12.75">
      <c r="A53" s="22">
        <v>1402</v>
      </c>
      <c r="B53" s="23" t="s">
        <v>16</v>
      </c>
      <c r="C53" s="63" t="s">
        <v>116</v>
      </c>
      <c r="D53" s="25">
        <v>34000</v>
      </c>
      <c r="E53" s="25">
        <v>40750</v>
      </c>
      <c r="F53" s="25">
        <v>46000</v>
      </c>
      <c r="G53" s="51"/>
      <c r="H53" s="25">
        <v>36700</v>
      </c>
      <c r="I53" s="25">
        <v>44200</v>
      </c>
      <c r="J53" s="51"/>
      <c r="K53" s="25">
        <v>50700</v>
      </c>
      <c r="L53" s="42"/>
    </row>
    <row r="54" spans="1:12" ht="12.75">
      <c r="A54" s="22">
        <v>1408</v>
      </c>
      <c r="B54" s="23" t="s">
        <v>16</v>
      </c>
      <c r="C54" s="63" t="s">
        <v>17</v>
      </c>
      <c r="D54" s="30">
        <v>30000</v>
      </c>
      <c r="E54" s="30">
        <v>36750</v>
      </c>
      <c r="F54" s="30">
        <v>38550</v>
      </c>
      <c r="G54" s="51"/>
      <c r="H54" s="30">
        <v>34500</v>
      </c>
      <c r="I54" s="30">
        <v>42000</v>
      </c>
      <c r="J54" s="51"/>
      <c r="K54" s="30">
        <v>44000</v>
      </c>
      <c r="L54" s="42"/>
    </row>
    <row r="55" spans="1:12" ht="12.75">
      <c r="A55" s="22">
        <v>1503</v>
      </c>
      <c r="B55" s="23" t="s">
        <v>18</v>
      </c>
      <c r="C55" s="63" t="s">
        <v>117</v>
      </c>
      <c r="D55" s="69">
        <v>29530</v>
      </c>
      <c r="E55" s="69">
        <v>39280</v>
      </c>
      <c r="F55" s="69">
        <v>41280</v>
      </c>
      <c r="G55" s="51"/>
      <c r="H55" s="69">
        <v>33655</v>
      </c>
      <c r="I55" s="69">
        <v>42655</v>
      </c>
      <c r="J55" s="51"/>
      <c r="K55" s="69">
        <v>42655</v>
      </c>
      <c r="L55" s="42"/>
    </row>
    <row r="56" spans="1:12" ht="12.75">
      <c r="A56" s="22">
        <v>1505</v>
      </c>
      <c r="B56" s="23" t="s">
        <v>18</v>
      </c>
      <c r="C56" s="63" t="s">
        <v>118</v>
      </c>
      <c r="D56" s="24">
        <v>28897</v>
      </c>
      <c r="E56" s="24">
        <v>35647</v>
      </c>
      <c r="F56" s="28">
        <v>36647</v>
      </c>
      <c r="G56" s="51"/>
      <c r="H56" s="24">
        <v>33231</v>
      </c>
      <c r="I56" s="24">
        <v>40731</v>
      </c>
      <c r="J56" s="51"/>
      <c r="K56" s="24">
        <v>41231</v>
      </c>
      <c r="L56" s="42"/>
    </row>
    <row r="57" spans="1:12" ht="12.75">
      <c r="A57" s="22">
        <v>1507</v>
      </c>
      <c r="B57" s="23" t="s">
        <v>18</v>
      </c>
      <c r="C57" s="63" t="s">
        <v>300</v>
      </c>
      <c r="D57" s="24">
        <v>30400</v>
      </c>
      <c r="E57" s="24">
        <v>39400</v>
      </c>
      <c r="F57" s="28">
        <v>43500</v>
      </c>
      <c r="G57" s="51"/>
      <c r="H57" s="24">
        <v>34525</v>
      </c>
      <c r="I57" s="24">
        <v>45025</v>
      </c>
      <c r="J57" s="51"/>
      <c r="K57" s="24">
        <v>47600</v>
      </c>
      <c r="L57" s="42"/>
    </row>
    <row r="58" spans="1:12" ht="12.75">
      <c r="A58" s="22">
        <v>1601</v>
      </c>
      <c r="B58" s="23" t="s">
        <v>19</v>
      </c>
      <c r="C58" s="63" t="s">
        <v>119</v>
      </c>
      <c r="D58" s="24">
        <v>30004</v>
      </c>
      <c r="E58" s="24">
        <v>36874</v>
      </c>
      <c r="F58" s="28">
        <v>38706</v>
      </c>
      <c r="G58" s="51"/>
      <c r="H58" s="24">
        <v>34203</v>
      </c>
      <c r="I58" s="24">
        <v>41838</v>
      </c>
      <c r="J58" s="51"/>
      <c r="K58" s="24">
        <v>43874</v>
      </c>
      <c r="L58" s="42"/>
    </row>
    <row r="59" spans="1:12" ht="12.75">
      <c r="A59" s="22">
        <v>1602</v>
      </c>
      <c r="B59" s="23" t="s">
        <v>19</v>
      </c>
      <c r="C59" s="63" t="s">
        <v>114</v>
      </c>
      <c r="D59" s="24">
        <v>30116</v>
      </c>
      <c r="E59" s="24">
        <v>37766</v>
      </c>
      <c r="F59" s="28">
        <v>41544</v>
      </c>
      <c r="G59" s="51"/>
      <c r="H59" s="24">
        <v>34633</v>
      </c>
      <c r="I59" s="24">
        <v>42283</v>
      </c>
      <c r="J59" s="51"/>
      <c r="K59" s="24">
        <v>46577</v>
      </c>
      <c r="L59" s="42"/>
    </row>
    <row r="60" spans="1:12" ht="12.75">
      <c r="A60" s="22">
        <v>1603</v>
      </c>
      <c r="B60" s="23" t="s">
        <v>19</v>
      </c>
      <c r="C60" s="63" t="s">
        <v>120</v>
      </c>
      <c r="D60" s="24">
        <v>31825</v>
      </c>
      <c r="E60" s="24">
        <v>41125</v>
      </c>
      <c r="F60" s="28">
        <v>44845</v>
      </c>
      <c r="G60" s="51"/>
      <c r="H60" s="24">
        <v>34325</v>
      </c>
      <c r="I60" s="24">
        <v>43625</v>
      </c>
      <c r="J60" s="51"/>
      <c r="K60" s="24">
        <v>50445</v>
      </c>
      <c r="L60" s="42"/>
    </row>
    <row r="61" spans="1:12" ht="12.75">
      <c r="A61" s="22">
        <v>1605</v>
      </c>
      <c r="B61" s="23" t="s">
        <v>19</v>
      </c>
      <c r="C61" s="63" t="s">
        <v>299</v>
      </c>
      <c r="D61" s="24">
        <v>31000</v>
      </c>
      <c r="E61" s="24">
        <v>37750</v>
      </c>
      <c r="F61" s="28">
        <v>41419</v>
      </c>
      <c r="G61" s="51"/>
      <c r="H61" s="24">
        <v>33787</v>
      </c>
      <c r="I61" s="24">
        <v>41287</v>
      </c>
      <c r="J61" s="51"/>
      <c r="K61" s="24">
        <v>43287</v>
      </c>
      <c r="L61" s="42"/>
    </row>
    <row r="62" spans="1:12" ht="12.75">
      <c r="A62" s="22">
        <v>1608</v>
      </c>
      <c r="B62" s="23" t="s">
        <v>19</v>
      </c>
      <c r="C62" s="63" t="s">
        <v>121</v>
      </c>
      <c r="D62" s="30">
        <v>32700</v>
      </c>
      <c r="E62" s="30">
        <v>41100</v>
      </c>
      <c r="F62" s="31">
        <v>45020</v>
      </c>
      <c r="G62" s="53">
        <v>34625</v>
      </c>
      <c r="H62" s="30">
        <v>35500</v>
      </c>
      <c r="I62" s="30">
        <v>43900</v>
      </c>
      <c r="J62" s="53"/>
      <c r="K62" s="30">
        <v>53980</v>
      </c>
      <c r="L62" s="42"/>
    </row>
    <row r="63" spans="1:12" ht="12.75">
      <c r="A63" s="22">
        <v>1611</v>
      </c>
      <c r="B63" s="23" t="s">
        <v>19</v>
      </c>
      <c r="C63" s="63" t="s">
        <v>122</v>
      </c>
      <c r="D63" s="69">
        <v>33214</v>
      </c>
      <c r="E63" s="69">
        <v>41239</v>
      </c>
      <c r="F63" s="69">
        <v>46634</v>
      </c>
      <c r="G63" s="51"/>
      <c r="H63" s="69">
        <v>36573</v>
      </c>
      <c r="I63" s="69">
        <v>44598</v>
      </c>
      <c r="J63" s="51"/>
      <c r="K63" s="69">
        <v>52164</v>
      </c>
      <c r="L63" s="42"/>
    </row>
    <row r="64" spans="1:12" ht="12.75">
      <c r="A64" s="22">
        <v>1612</v>
      </c>
      <c r="B64" s="23" t="s">
        <v>19</v>
      </c>
      <c r="C64" s="63" t="s">
        <v>123</v>
      </c>
      <c r="D64" s="24">
        <v>32750</v>
      </c>
      <c r="E64" s="24">
        <v>41225</v>
      </c>
      <c r="F64" s="28">
        <v>44450</v>
      </c>
      <c r="G64" s="51"/>
      <c r="H64" s="24">
        <v>35750</v>
      </c>
      <c r="I64" s="24">
        <v>44225</v>
      </c>
      <c r="J64" s="51"/>
      <c r="K64" s="24">
        <v>49550</v>
      </c>
      <c r="L64" s="42"/>
    </row>
    <row r="65" spans="1:12" ht="12.75">
      <c r="A65" s="22">
        <v>1613</v>
      </c>
      <c r="B65" s="23" t="s">
        <v>19</v>
      </c>
      <c r="C65" s="63" t="s">
        <v>124</v>
      </c>
      <c r="D65" s="24">
        <v>30065</v>
      </c>
      <c r="E65" s="24">
        <v>36815</v>
      </c>
      <c r="F65" s="28">
        <v>41465</v>
      </c>
      <c r="G65" s="51"/>
      <c r="H65" s="24">
        <v>33625</v>
      </c>
      <c r="I65" s="24">
        <v>41425</v>
      </c>
      <c r="J65" s="51"/>
      <c r="K65" s="24">
        <v>46465</v>
      </c>
      <c r="L65" s="42"/>
    </row>
    <row r="66" spans="1:12" ht="12.75">
      <c r="A66" s="22">
        <v>1701</v>
      </c>
      <c r="B66" s="23" t="s">
        <v>20</v>
      </c>
      <c r="C66" s="63" t="s">
        <v>125</v>
      </c>
      <c r="D66" s="24">
        <v>36500</v>
      </c>
      <c r="E66" s="24">
        <v>42800</v>
      </c>
      <c r="F66" s="28">
        <v>53460</v>
      </c>
      <c r="G66" s="51"/>
      <c r="H66" s="24">
        <v>38500</v>
      </c>
      <c r="I66" s="24">
        <v>44800</v>
      </c>
      <c r="J66" s="51"/>
      <c r="K66" s="24">
        <v>59140</v>
      </c>
      <c r="L66" s="42"/>
    </row>
    <row r="67" spans="1:12" ht="12.75">
      <c r="A67" s="22">
        <v>1702</v>
      </c>
      <c r="B67" s="23" t="s">
        <v>20</v>
      </c>
      <c r="C67" s="63" t="s">
        <v>126</v>
      </c>
      <c r="D67" s="24">
        <v>30000</v>
      </c>
      <c r="E67" s="24">
        <v>37500</v>
      </c>
      <c r="F67" s="28">
        <v>42000</v>
      </c>
      <c r="G67" s="51"/>
      <c r="H67" s="24">
        <v>34125</v>
      </c>
      <c r="I67" s="24">
        <v>42375</v>
      </c>
      <c r="J67" s="51"/>
      <c r="K67" s="24">
        <v>50525</v>
      </c>
      <c r="L67" s="42"/>
    </row>
    <row r="68" spans="1:12" ht="12.75">
      <c r="A68" s="22">
        <v>1703</v>
      </c>
      <c r="B68" s="23" t="s">
        <v>20</v>
      </c>
      <c r="C68" s="63" t="s">
        <v>127</v>
      </c>
      <c r="D68" s="69">
        <v>30300</v>
      </c>
      <c r="E68" s="69">
        <v>37860</v>
      </c>
      <c r="F68" s="69">
        <v>45983</v>
      </c>
      <c r="G68" s="52"/>
      <c r="H68" s="69">
        <v>34450</v>
      </c>
      <c r="I68" s="69">
        <v>42010</v>
      </c>
      <c r="J68" s="52"/>
      <c r="K68" s="69">
        <v>52208</v>
      </c>
      <c r="L68" s="42"/>
    </row>
    <row r="69" spans="1:12" ht="12.75">
      <c r="A69" s="22">
        <v>1704</v>
      </c>
      <c r="B69" s="23" t="s">
        <v>20</v>
      </c>
      <c r="C69" s="63" t="s">
        <v>128</v>
      </c>
      <c r="D69" s="24">
        <v>28908</v>
      </c>
      <c r="E69" s="24">
        <v>35748</v>
      </c>
      <c r="F69" s="28">
        <v>38940</v>
      </c>
      <c r="G69" s="51"/>
      <c r="H69" s="24">
        <v>33240</v>
      </c>
      <c r="I69" s="24">
        <v>40980</v>
      </c>
      <c r="J69" s="51"/>
      <c r="K69" s="24">
        <v>45372</v>
      </c>
      <c r="L69" s="42"/>
    </row>
    <row r="70" spans="1:12" ht="12.75">
      <c r="A70" s="22">
        <v>1705</v>
      </c>
      <c r="B70" s="23" t="s">
        <v>20</v>
      </c>
      <c r="C70" s="63" t="s">
        <v>129</v>
      </c>
      <c r="D70" s="24">
        <v>35200</v>
      </c>
      <c r="E70" s="24">
        <v>42220</v>
      </c>
      <c r="F70" s="28">
        <v>50476</v>
      </c>
      <c r="G70" s="51"/>
      <c r="H70" s="24">
        <v>37672</v>
      </c>
      <c r="I70" s="24">
        <v>44692</v>
      </c>
      <c r="J70" s="51"/>
      <c r="K70" s="24">
        <v>54184</v>
      </c>
      <c r="L70" s="42"/>
    </row>
    <row r="71" spans="1:12" ht="12.75">
      <c r="A71" s="22">
        <v>1802</v>
      </c>
      <c r="B71" s="23" t="s">
        <v>21</v>
      </c>
      <c r="C71" s="63" t="s">
        <v>130</v>
      </c>
      <c r="D71" s="24">
        <v>32000</v>
      </c>
      <c r="E71" s="24">
        <v>39304</v>
      </c>
      <c r="F71" s="28">
        <v>42183</v>
      </c>
      <c r="G71" s="51"/>
      <c r="H71" s="24">
        <v>33932</v>
      </c>
      <c r="I71" s="24">
        <v>44953</v>
      </c>
      <c r="J71" s="51"/>
      <c r="K71" s="24">
        <v>48082</v>
      </c>
      <c r="L71" s="42"/>
    </row>
    <row r="72" spans="1:12" ht="12.75">
      <c r="A72" s="22">
        <v>1803</v>
      </c>
      <c r="B72" s="23" t="s">
        <v>21</v>
      </c>
      <c r="C72" s="63" t="s">
        <v>298</v>
      </c>
      <c r="D72" s="72">
        <v>39300</v>
      </c>
      <c r="E72" s="72">
        <v>46050</v>
      </c>
      <c r="F72" s="72">
        <v>51450</v>
      </c>
      <c r="G72" s="52"/>
      <c r="H72" s="72">
        <v>41575</v>
      </c>
      <c r="I72" s="72">
        <v>48325</v>
      </c>
      <c r="J72" s="52"/>
      <c r="K72" s="72">
        <v>55325</v>
      </c>
      <c r="L72" s="42"/>
    </row>
    <row r="73" spans="1:12" ht="12.75">
      <c r="A73" s="22">
        <v>1804</v>
      </c>
      <c r="B73" s="23" t="s">
        <v>21</v>
      </c>
      <c r="C73" s="63" t="s">
        <v>49</v>
      </c>
      <c r="D73" s="24">
        <v>38605</v>
      </c>
      <c r="E73" s="24">
        <v>45805</v>
      </c>
      <c r="F73" s="28">
        <v>53005</v>
      </c>
      <c r="G73" s="51"/>
      <c r="H73" s="24">
        <v>40880</v>
      </c>
      <c r="I73" s="24">
        <v>48080</v>
      </c>
      <c r="J73" s="51"/>
      <c r="K73" s="24">
        <v>59830</v>
      </c>
      <c r="L73" s="42"/>
    </row>
    <row r="74" spans="1:12" ht="12.75">
      <c r="A74" s="22">
        <v>1805</v>
      </c>
      <c r="B74" s="23" t="s">
        <v>21</v>
      </c>
      <c r="C74" s="63" t="s">
        <v>131</v>
      </c>
      <c r="D74" s="24">
        <v>28897</v>
      </c>
      <c r="E74" s="24">
        <v>35647</v>
      </c>
      <c r="F74" s="28">
        <v>43194</v>
      </c>
      <c r="G74" s="51">
        <v>33231</v>
      </c>
      <c r="H74" s="24">
        <v>33231</v>
      </c>
      <c r="I74" s="24">
        <v>40731</v>
      </c>
      <c r="J74" s="51">
        <v>48731</v>
      </c>
      <c r="K74" s="24">
        <v>48731</v>
      </c>
      <c r="L74" s="42"/>
    </row>
    <row r="75" spans="1:12" ht="12.75">
      <c r="A75" s="22">
        <v>1901</v>
      </c>
      <c r="B75" s="23" t="s">
        <v>22</v>
      </c>
      <c r="C75" s="63" t="s">
        <v>297</v>
      </c>
      <c r="D75" s="24">
        <v>30000</v>
      </c>
      <c r="E75" s="24">
        <v>36750</v>
      </c>
      <c r="F75" s="28">
        <v>40500</v>
      </c>
      <c r="G75" s="51"/>
      <c r="H75" s="24">
        <v>34500</v>
      </c>
      <c r="I75" s="24">
        <v>42750</v>
      </c>
      <c r="J75" s="51"/>
      <c r="K75" s="24">
        <v>54100</v>
      </c>
      <c r="L75" s="42"/>
    </row>
    <row r="76" spans="1:12" ht="12.75">
      <c r="A76" s="22">
        <v>1905</v>
      </c>
      <c r="B76" s="23" t="s">
        <v>22</v>
      </c>
      <c r="C76" s="63" t="s">
        <v>132</v>
      </c>
      <c r="D76" s="24">
        <v>36300</v>
      </c>
      <c r="E76" s="24">
        <v>46500</v>
      </c>
      <c r="F76" s="28">
        <v>54700</v>
      </c>
      <c r="G76" s="51"/>
      <c r="H76" s="24">
        <v>40500</v>
      </c>
      <c r="I76" s="24">
        <v>50700</v>
      </c>
      <c r="J76" s="51"/>
      <c r="K76" s="24">
        <v>60400</v>
      </c>
      <c r="L76" s="42"/>
    </row>
    <row r="77" spans="1:12" ht="12.75">
      <c r="A77" s="22">
        <v>2002</v>
      </c>
      <c r="B77" s="23" t="s">
        <v>23</v>
      </c>
      <c r="C77" s="63" t="s">
        <v>133</v>
      </c>
      <c r="D77" s="24">
        <v>30000</v>
      </c>
      <c r="E77" s="24">
        <v>37500</v>
      </c>
      <c r="F77" s="28">
        <v>40075</v>
      </c>
      <c r="G77" s="51"/>
      <c r="H77" s="24">
        <v>34225</v>
      </c>
      <c r="I77" s="24">
        <v>41725</v>
      </c>
      <c r="J77" s="51"/>
      <c r="K77" s="24">
        <v>47450</v>
      </c>
      <c r="L77" s="42"/>
    </row>
    <row r="78" spans="1:12" ht="12.75">
      <c r="A78" s="22">
        <v>2104</v>
      </c>
      <c r="B78" s="23" t="s">
        <v>24</v>
      </c>
      <c r="C78" s="63" t="s">
        <v>134</v>
      </c>
      <c r="D78" s="24">
        <v>30000</v>
      </c>
      <c r="E78" s="24">
        <v>37080</v>
      </c>
      <c r="F78" s="28">
        <v>38968</v>
      </c>
      <c r="G78" s="51">
        <v>34125</v>
      </c>
      <c r="H78" s="24">
        <v>34125</v>
      </c>
      <c r="I78" s="24">
        <v>41625</v>
      </c>
      <c r="J78" s="51">
        <v>45125</v>
      </c>
      <c r="K78" s="24">
        <v>45125</v>
      </c>
      <c r="L78" s="42"/>
    </row>
    <row r="79" spans="1:12" ht="12.75">
      <c r="A79" s="22">
        <v>2105</v>
      </c>
      <c r="B79" s="23" t="s">
        <v>24</v>
      </c>
      <c r="C79" s="63" t="s">
        <v>135</v>
      </c>
      <c r="D79" s="24">
        <v>29612</v>
      </c>
      <c r="E79" s="24">
        <v>37322</v>
      </c>
      <c r="F79" s="28">
        <v>42752</v>
      </c>
      <c r="G79" s="51"/>
      <c r="H79" s="24">
        <v>33902</v>
      </c>
      <c r="I79" s="24">
        <v>41612</v>
      </c>
      <c r="J79" s="51"/>
      <c r="K79" s="24">
        <v>47042</v>
      </c>
      <c r="L79" s="42"/>
    </row>
    <row r="80" spans="1:12" ht="12.75">
      <c r="A80" s="22">
        <v>2202</v>
      </c>
      <c r="B80" s="23" t="s">
        <v>25</v>
      </c>
      <c r="C80" s="63" t="s">
        <v>296</v>
      </c>
      <c r="D80" s="24">
        <v>29544</v>
      </c>
      <c r="E80" s="24">
        <v>36294</v>
      </c>
      <c r="F80" s="28">
        <v>42874</v>
      </c>
      <c r="G80" s="51"/>
      <c r="H80" s="24">
        <v>33131</v>
      </c>
      <c r="I80" s="24">
        <v>40631</v>
      </c>
      <c r="J80" s="51"/>
      <c r="K80" s="24">
        <v>46511</v>
      </c>
      <c r="L80" s="42"/>
    </row>
    <row r="81" spans="1:12" ht="12.75">
      <c r="A81" s="22">
        <v>2203</v>
      </c>
      <c r="B81" s="23" t="s">
        <v>25</v>
      </c>
      <c r="C81" s="63" t="s">
        <v>136</v>
      </c>
      <c r="D81" s="24">
        <v>30700</v>
      </c>
      <c r="E81" s="24">
        <v>38200</v>
      </c>
      <c r="F81" s="28">
        <v>43986</v>
      </c>
      <c r="G81" s="51"/>
      <c r="H81" s="24">
        <v>35305</v>
      </c>
      <c r="I81" s="24">
        <v>42995</v>
      </c>
      <c r="J81" s="51"/>
      <c r="K81" s="24">
        <v>48901</v>
      </c>
      <c r="L81" s="42"/>
    </row>
    <row r="82" spans="1:12" ht="12.75">
      <c r="A82" s="22">
        <v>2301</v>
      </c>
      <c r="B82" s="23" t="s">
        <v>26</v>
      </c>
      <c r="C82" s="63" t="s">
        <v>18</v>
      </c>
      <c r="D82" s="24">
        <v>36506</v>
      </c>
      <c r="E82" s="24">
        <v>47906</v>
      </c>
      <c r="F82" s="28">
        <v>51444</v>
      </c>
      <c r="G82" s="51"/>
      <c r="H82" s="24">
        <v>41368</v>
      </c>
      <c r="I82" s="24">
        <v>52768</v>
      </c>
      <c r="J82" s="51"/>
      <c r="K82" s="24">
        <v>64405</v>
      </c>
      <c r="L82" s="42"/>
    </row>
    <row r="83" spans="1:12" ht="12.75">
      <c r="A83" s="22">
        <v>2303</v>
      </c>
      <c r="B83" s="23" t="s">
        <v>26</v>
      </c>
      <c r="C83" s="63" t="s">
        <v>137</v>
      </c>
      <c r="D83" s="24">
        <v>34100</v>
      </c>
      <c r="E83" s="24">
        <v>43475</v>
      </c>
      <c r="F83" s="28">
        <v>49702</v>
      </c>
      <c r="G83" s="51"/>
      <c r="H83" s="24">
        <v>37963</v>
      </c>
      <c r="I83" s="24">
        <v>47338</v>
      </c>
      <c r="J83" s="51"/>
      <c r="K83" s="24">
        <v>58553</v>
      </c>
      <c r="L83" s="42"/>
    </row>
    <row r="84" spans="1:12" ht="12.75">
      <c r="A84" s="22">
        <v>2304</v>
      </c>
      <c r="B84" s="23" t="s">
        <v>26</v>
      </c>
      <c r="C84" s="63" t="s">
        <v>138</v>
      </c>
      <c r="D84" s="69">
        <v>30570</v>
      </c>
      <c r="E84" s="69">
        <v>37677</v>
      </c>
      <c r="F84" s="69">
        <v>38630</v>
      </c>
      <c r="G84" s="51"/>
      <c r="H84" s="69">
        <v>34990</v>
      </c>
      <c r="I84" s="69">
        <v>42870</v>
      </c>
      <c r="J84" s="51"/>
      <c r="K84" s="69">
        <v>43822</v>
      </c>
      <c r="L84" s="42"/>
    </row>
    <row r="85" spans="1:12" ht="12.75">
      <c r="A85" s="22">
        <v>2305</v>
      </c>
      <c r="B85" s="23" t="s">
        <v>26</v>
      </c>
      <c r="C85" s="63" t="s">
        <v>139</v>
      </c>
      <c r="D85" s="24">
        <v>29417</v>
      </c>
      <c r="E85" s="24">
        <v>38792</v>
      </c>
      <c r="F85" s="28">
        <v>43279</v>
      </c>
      <c r="G85" s="51"/>
      <c r="H85" s="24">
        <v>33619</v>
      </c>
      <c r="I85" s="24">
        <v>42994</v>
      </c>
      <c r="J85" s="51"/>
      <c r="K85" s="24">
        <v>48789</v>
      </c>
      <c r="L85" s="42"/>
    </row>
    <row r="86" spans="1:12" ht="12.75">
      <c r="A86" s="22">
        <v>2306</v>
      </c>
      <c r="B86" s="23" t="s">
        <v>26</v>
      </c>
      <c r="C86" s="63" t="s">
        <v>295</v>
      </c>
      <c r="D86" s="25">
        <v>32000</v>
      </c>
      <c r="E86" s="25">
        <v>38750</v>
      </c>
      <c r="F86" s="25">
        <v>40100</v>
      </c>
      <c r="G86" s="51"/>
      <c r="H86" s="25">
        <v>36150</v>
      </c>
      <c r="I86" s="25">
        <v>44400</v>
      </c>
      <c r="J86" s="51"/>
      <c r="K86" s="25">
        <v>46050</v>
      </c>
      <c r="L86" s="42"/>
    </row>
    <row r="87" spans="1:12" ht="12.75">
      <c r="A87" s="22">
        <v>2307</v>
      </c>
      <c r="B87" s="23" t="s">
        <v>26</v>
      </c>
      <c r="C87" s="63" t="s">
        <v>140</v>
      </c>
      <c r="D87" s="72">
        <v>34925</v>
      </c>
      <c r="E87" s="72">
        <v>45275</v>
      </c>
      <c r="F87" s="72">
        <v>37685</v>
      </c>
      <c r="G87" s="51"/>
      <c r="H87" s="72">
        <v>37685</v>
      </c>
      <c r="I87" s="72">
        <v>48035</v>
      </c>
      <c r="J87" s="51"/>
      <c r="K87" s="72">
        <v>56975</v>
      </c>
      <c r="L87" s="42"/>
    </row>
    <row r="88" spans="1:12" ht="12.75">
      <c r="A88" s="22">
        <v>2402</v>
      </c>
      <c r="B88" s="23" t="s">
        <v>27</v>
      </c>
      <c r="C88" s="63" t="s">
        <v>141</v>
      </c>
      <c r="D88" s="72">
        <v>32765</v>
      </c>
      <c r="E88" s="72">
        <v>42324.18874999999</v>
      </c>
      <c r="F88" s="72">
        <v>51883.377499999966</v>
      </c>
      <c r="G88" s="52"/>
      <c r="H88" s="72">
        <v>35951.39625</v>
      </c>
      <c r="I88" s="72">
        <v>45510.58499999998</v>
      </c>
      <c r="J88" s="52"/>
      <c r="K88" s="72">
        <v>55069.773749999964</v>
      </c>
      <c r="L88" s="42"/>
    </row>
    <row r="89" spans="1:12" ht="12.75">
      <c r="A89" s="22">
        <v>2403</v>
      </c>
      <c r="B89" s="23" t="s">
        <v>27</v>
      </c>
      <c r="C89" s="63" t="s">
        <v>142</v>
      </c>
      <c r="D89" s="24">
        <v>29100</v>
      </c>
      <c r="E89" s="24">
        <v>35850</v>
      </c>
      <c r="F89" s="28">
        <v>42890</v>
      </c>
      <c r="G89" s="51"/>
      <c r="H89" s="24">
        <v>33390</v>
      </c>
      <c r="I89" s="24">
        <v>40890</v>
      </c>
      <c r="J89" s="51"/>
      <c r="K89" s="24">
        <v>43490</v>
      </c>
      <c r="L89" s="42"/>
    </row>
    <row r="90" spans="1:12" ht="12.75">
      <c r="A90" s="22">
        <v>2404</v>
      </c>
      <c r="B90" s="23" t="s">
        <v>27</v>
      </c>
      <c r="C90" s="63" t="s">
        <v>143</v>
      </c>
      <c r="D90" s="24">
        <v>32800</v>
      </c>
      <c r="E90" s="24">
        <v>41050</v>
      </c>
      <c r="F90" s="28">
        <v>45550</v>
      </c>
      <c r="G90" s="51"/>
      <c r="H90" s="24">
        <v>36950</v>
      </c>
      <c r="I90" s="24">
        <v>45200</v>
      </c>
      <c r="J90" s="51"/>
      <c r="K90" s="24">
        <v>53050</v>
      </c>
      <c r="L90" s="42"/>
    </row>
    <row r="91" spans="1:12" ht="12.75">
      <c r="A91" s="22">
        <v>2501</v>
      </c>
      <c r="B91" s="23" t="s">
        <v>28</v>
      </c>
      <c r="C91" s="63" t="s">
        <v>294</v>
      </c>
      <c r="D91" s="24">
        <v>30016</v>
      </c>
      <c r="E91" s="24">
        <v>36766</v>
      </c>
      <c r="F91" s="28">
        <v>36766</v>
      </c>
      <c r="G91" s="51"/>
      <c r="H91" s="24">
        <v>34518</v>
      </c>
      <c r="I91" s="24">
        <v>42018</v>
      </c>
      <c r="J91" s="51"/>
      <c r="K91" s="24">
        <v>42018</v>
      </c>
      <c r="L91" s="42"/>
    </row>
    <row r="92" spans="1:12" ht="12.75">
      <c r="A92" s="22">
        <v>2502</v>
      </c>
      <c r="B92" s="23" t="s">
        <v>28</v>
      </c>
      <c r="C92" s="63" t="s">
        <v>144</v>
      </c>
      <c r="D92" s="72">
        <v>32500</v>
      </c>
      <c r="E92" s="72">
        <v>40000</v>
      </c>
      <c r="F92" s="72">
        <v>44000</v>
      </c>
      <c r="G92" s="51"/>
      <c r="H92" s="72">
        <v>36500</v>
      </c>
      <c r="I92" s="72">
        <v>44000</v>
      </c>
      <c r="J92" s="51"/>
      <c r="K92" s="72">
        <v>46000</v>
      </c>
      <c r="L92" s="42"/>
    </row>
    <row r="93" spans="1:12" ht="12.75">
      <c r="A93" s="22">
        <v>2503</v>
      </c>
      <c r="B93" s="23" t="s">
        <v>28</v>
      </c>
      <c r="C93" s="63" t="s">
        <v>145</v>
      </c>
      <c r="D93" s="25">
        <v>30240</v>
      </c>
      <c r="E93" s="25">
        <v>37740</v>
      </c>
      <c r="F93" s="25">
        <v>42540</v>
      </c>
      <c r="G93" s="64"/>
      <c r="H93" s="25">
        <v>34365</v>
      </c>
      <c r="I93" s="25">
        <v>42065</v>
      </c>
      <c r="J93" s="64"/>
      <c r="K93" s="25">
        <v>45292</v>
      </c>
      <c r="L93" s="42"/>
    </row>
    <row r="94" spans="1:12" ht="12.75">
      <c r="A94" s="22">
        <v>2601</v>
      </c>
      <c r="B94" s="23" t="s">
        <v>29</v>
      </c>
      <c r="C94" s="63" t="s">
        <v>146</v>
      </c>
      <c r="D94" s="24">
        <v>29500</v>
      </c>
      <c r="E94" s="24">
        <v>37000</v>
      </c>
      <c r="F94" s="28">
        <v>43500</v>
      </c>
      <c r="G94" s="51">
        <v>40</v>
      </c>
      <c r="H94" s="24">
        <v>33800</v>
      </c>
      <c r="I94" s="24">
        <v>42050</v>
      </c>
      <c r="J94" s="51"/>
      <c r="K94" s="24">
        <v>49050</v>
      </c>
      <c r="L94" s="42"/>
    </row>
    <row r="95" spans="1:12" ht="12.75">
      <c r="A95" s="22">
        <v>2602</v>
      </c>
      <c r="B95" s="23" t="s">
        <v>29</v>
      </c>
      <c r="C95" s="63" t="s">
        <v>293</v>
      </c>
      <c r="D95" s="24">
        <v>33755</v>
      </c>
      <c r="E95" s="24">
        <v>41405</v>
      </c>
      <c r="F95" s="28">
        <v>48035</v>
      </c>
      <c r="G95" s="51"/>
      <c r="H95" s="24">
        <v>37880</v>
      </c>
      <c r="I95" s="24">
        <v>45530</v>
      </c>
      <c r="J95" s="51"/>
      <c r="K95" s="24">
        <v>56285</v>
      </c>
      <c r="L95" s="42"/>
    </row>
    <row r="96" spans="1:12" ht="12.75">
      <c r="A96" s="22">
        <v>2603</v>
      </c>
      <c r="B96" s="23" t="s">
        <v>29</v>
      </c>
      <c r="C96" s="63" t="s">
        <v>292</v>
      </c>
      <c r="D96" s="24">
        <v>35221</v>
      </c>
      <c r="E96" s="24">
        <v>42346</v>
      </c>
      <c r="F96" s="28">
        <v>46671</v>
      </c>
      <c r="G96" s="51"/>
      <c r="H96" s="24">
        <v>37221</v>
      </c>
      <c r="I96" s="24">
        <v>44346</v>
      </c>
      <c r="J96" s="51"/>
      <c r="K96" s="24">
        <v>51571</v>
      </c>
      <c r="L96" s="42"/>
    </row>
    <row r="97" spans="1:12" ht="12.75">
      <c r="A97" s="22">
        <v>2604</v>
      </c>
      <c r="B97" s="23" t="s">
        <v>29</v>
      </c>
      <c r="C97" s="63" t="s">
        <v>147</v>
      </c>
      <c r="D97" s="24">
        <v>34000</v>
      </c>
      <c r="E97" s="24">
        <v>41500</v>
      </c>
      <c r="F97" s="28">
        <v>50700</v>
      </c>
      <c r="G97" s="51"/>
      <c r="H97" s="24">
        <v>37000</v>
      </c>
      <c r="I97" s="24">
        <v>44500</v>
      </c>
      <c r="J97" s="51"/>
      <c r="K97" s="24">
        <v>53000</v>
      </c>
      <c r="L97" s="42"/>
    </row>
    <row r="98" spans="1:12" ht="12.75">
      <c r="A98" s="22">
        <v>2605</v>
      </c>
      <c r="B98" s="23" t="s">
        <v>29</v>
      </c>
      <c r="C98" s="63" t="s">
        <v>291</v>
      </c>
      <c r="D98" s="69">
        <v>33460</v>
      </c>
      <c r="E98" s="69">
        <v>43960</v>
      </c>
      <c r="F98" s="69">
        <v>46210</v>
      </c>
      <c r="G98" s="52"/>
      <c r="H98" s="69">
        <v>36560</v>
      </c>
      <c r="I98" s="69">
        <v>47060</v>
      </c>
      <c r="J98" s="52"/>
      <c r="K98" s="69">
        <v>53660</v>
      </c>
      <c r="L98" s="42"/>
    </row>
    <row r="99" spans="1:12" ht="12.75">
      <c r="A99" s="22">
        <v>2606</v>
      </c>
      <c r="B99" s="23" t="s">
        <v>29</v>
      </c>
      <c r="C99" s="63" t="s">
        <v>107</v>
      </c>
      <c r="D99" s="24">
        <v>34450</v>
      </c>
      <c r="E99" s="24">
        <v>42275</v>
      </c>
      <c r="F99" s="28">
        <v>50600</v>
      </c>
      <c r="G99" s="51"/>
      <c r="H99" s="24">
        <v>37700</v>
      </c>
      <c r="I99" s="24">
        <v>45525</v>
      </c>
      <c r="J99" s="51"/>
      <c r="K99" s="24">
        <v>53850</v>
      </c>
      <c r="L99" s="42"/>
    </row>
    <row r="100" spans="1:12" ht="12.75">
      <c r="A100" s="22">
        <v>2607</v>
      </c>
      <c r="B100" s="23" t="s">
        <v>29</v>
      </c>
      <c r="C100" s="63" t="s">
        <v>290</v>
      </c>
      <c r="D100" s="24">
        <v>29200</v>
      </c>
      <c r="E100" s="24">
        <v>35950</v>
      </c>
      <c r="F100" s="28">
        <v>41450</v>
      </c>
      <c r="G100" s="51"/>
      <c r="H100" s="24">
        <v>33231</v>
      </c>
      <c r="I100" s="24">
        <v>40731</v>
      </c>
      <c r="J100" s="51"/>
      <c r="K100" s="24">
        <v>45731</v>
      </c>
      <c r="L100" s="42"/>
    </row>
    <row r="101" spans="1:12" ht="12.75">
      <c r="A101" s="22">
        <v>2703</v>
      </c>
      <c r="B101" s="23" t="s">
        <v>30</v>
      </c>
      <c r="C101" s="63" t="s">
        <v>148</v>
      </c>
      <c r="D101" s="69">
        <v>32875</v>
      </c>
      <c r="E101" s="69">
        <v>40375</v>
      </c>
      <c r="F101" s="69">
        <v>48575</v>
      </c>
      <c r="G101" s="52">
        <v>363</v>
      </c>
      <c r="H101" s="69">
        <v>37700</v>
      </c>
      <c r="I101" s="69">
        <v>45200</v>
      </c>
      <c r="J101" s="52"/>
      <c r="K101" s="69">
        <v>52700</v>
      </c>
      <c r="L101" s="42"/>
    </row>
    <row r="102" spans="1:12" ht="12.75">
      <c r="A102" s="22">
        <v>2705</v>
      </c>
      <c r="B102" s="23" t="s">
        <v>30</v>
      </c>
      <c r="C102" s="63" t="s">
        <v>149</v>
      </c>
      <c r="D102" s="69">
        <v>31350</v>
      </c>
      <c r="E102" s="69">
        <v>41701</v>
      </c>
      <c r="F102" s="69">
        <v>48133</v>
      </c>
      <c r="G102" s="51"/>
      <c r="H102" s="69">
        <v>34332</v>
      </c>
      <c r="I102" s="69">
        <v>44683</v>
      </c>
      <c r="J102" s="51"/>
      <c r="K102" s="69">
        <v>52494</v>
      </c>
      <c r="L102" s="42"/>
    </row>
    <row r="103" spans="1:12" ht="12.75">
      <c r="A103" s="22">
        <v>2803</v>
      </c>
      <c r="B103" s="23" t="s">
        <v>31</v>
      </c>
      <c r="C103" s="63" t="s">
        <v>150</v>
      </c>
      <c r="D103" s="24">
        <v>32300</v>
      </c>
      <c r="E103" s="24">
        <v>41300</v>
      </c>
      <c r="F103" s="28">
        <v>43000</v>
      </c>
      <c r="G103" s="51"/>
      <c r="H103" s="24">
        <v>34500</v>
      </c>
      <c r="I103" s="24">
        <v>43500</v>
      </c>
      <c r="J103" s="51"/>
      <c r="K103" s="24">
        <v>48500</v>
      </c>
      <c r="L103" s="42"/>
    </row>
    <row r="104" spans="1:12" ht="12.75">
      <c r="A104" s="22">
        <v>2807</v>
      </c>
      <c r="B104" s="23" t="s">
        <v>31</v>
      </c>
      <c r="C104" s="63" t="s">
        <v>289</v>
      </c>
      <c r="D104" s="69">
        <v>32750</v>
      </c>
      <c r="E104" s="69">
        <v>39967</v>
      </c>
      <c r="F104" s="69">
        <v>47833</v>
      </c>
      <c r="G104" s="52"/>
      <c r="H104" s="69">
        <v>34565</v>
      </c>
      <c r="I104" s="69">
        <v>42412</v>
      </c>
      <c r="J104" s="52"/>
      <c r="K104" s="69">
        <v>54069</v>
      </c>
      <c r="L104" s="42"/>
    </row>
    <row r="105" spans="1:12" ht="12.75">
      <c r="A105" s="22">
        <v>2808</v>
      </c>
      <c r="B105" s="23" t="s">
        <v>31</v>
      </c>
      <c r="C105" s="63" t="s">
        <v>151</v>
      </c>
      <c r="D105" s="24">
        <v>30200</v>
      </c>
      <c r="E105" s="24">
        <v>37250</v>
      </c>
      <c r="F105" s="28">
        <v>40130</v>
      </c>
      <c r="G105" s="51"/>
      <c r="H105" s="24">
        <v>34325</v>
      </c>
      <c r="I105" s="24">
        <v>42275</v>
      </c>
      <c r="J105" s="51"/>
      <c r="K105" s="24">
        <v>51105</v>
      </c>
      <c r="L105" s="42"/>
    </row>
    <row r="106" spans="1:12" ht="12.75">
      <c r="A106" s="22">
        <v>2901</v>
      </c>
      <c r="B106" s="23" t="s">
        <v>32</v>
      </c>
      <c r="C106" s="63" t="s">
        <v>152</v>
      </c>
      <c r="D106" s="24">
        <v>29185</v>
      </c>
      <c r="E106" s="24">
        <v>36685</v>
      </c>
      <c r="F106" s="28">
        <v>40630</v>
      </c>
      <c r="G106" s="51"/>
      <c r="H106" s="24">
        <v>33476</v>
      </c>
      <c r="I106" s="25">
        <v>41726</v>
      </c>
      <c r="J106" s="51"/>
      <c r="K106" s="24">
        <v>45076</v>
      </c>
      <c r="L106" s="42"/>
    </row>
    <row r="107" spans="1:12" ht="12.75">
      <c r="A107" s="22">
        <v>2903</v>
      </c>
      <c r="B107" s="23" t="s">
        <v>32</v>
      </c>
      <c r="C107" s="63" t="s">
        <v>153</v>
      </c>
      <c r="D107" s="24">
        <v>30750</v>
      </c>
      <c r="E107" s="24">
        <v>37950</v>
      </c>
      <c r="F107" s="24">
        <v>42190</v>
      </c>
      <c r="G107" s="51"/>
      <c r="H107" s="24">
        <v>35065</v>
      </c>
      <c r="I107" s="24">
        <v>43165</v>
      </c>
      <c r="J107" s="51"/>
      <c r="K107" s="24">
        <v>52665</v>
      </c>
      <c r="L107" s="42"/>
    </row>
    <row r="108" spans="1:12" ht="12.75">
      <c r="A108" s="22">
        <v>2906</v>
      </c>
      <c r="B108" s="23" t="s">
        <v>32</v>
      </c>
      <c r="C108" s="63" t="s">
        <v>154</v>
      </c>
      <c r="D108" s="25">
        <v>29811</v>
      </c>
      <c r="E108" s="25">
        <v>37311</v>
      </c>
      <c r="F108" s="25">
        <v>42311</v>
      </c>
      <c r="G108" s="51"/>
      <c r="H108" s="25">
        <v>34102</v>
      </c>
      <c r="I108" s="25">
        <v>42352</v>
      </c>
      <c r="J108" s="51"/>
      <c r="K108" s="25">
        <v>47852</v>
      </c>
      <c r="L108" s="42"/>
    </row>
    <row r="109" spans="1:12" ht="12.75">
      <c r="A109" s="22">
        <v>3001</v>
      </c>
      <c r="B109" s="23" t="s">
        <v>33</v>
      </c>
      <c r="C109" s="63" t="s">
        <v>155</v>
      </c>
      <c r="D109" s="24">
        <v>29465</v>
      </c>
      <c r="E109" s="24">
        <v>36215</v>
      </c>
      <c r="F109" s="28">
        <v>36215</v>
      </c>
      <c r="G109" s="51"/>
      <c r="H109" s="24">
        <v>33799</v>
      </c>
      <c r="I109" s="24">
        <v>41299</v>
      </c>
      <c r="J109" s="51"/>
      <c r="K109" s="24">
        <v>41299</v>
      </c>
      <c r="L109" s="42"/>
    </row>
    <row r="110" spans="1:12" ht="12.75">
      <c r="A110" s="22">
        <v>3002</v>
      </c>
      <c r="B110" s="23" t="s">
        <v>33</v>
      </c>
      <c r="C110" s="63" t="s">
        <v>156</v>
      </c>
      <c r="D110" s="24">
        <v>32119</v>
      </c>
      <c r="E110" s="24">
        <v>42323</v>
      </c>
      <c r="F110" s="28">
        <v>43003</v>
      </c>
      <c r="G110" s="51"/>
      <c r="H110" s="24">
        <v>36495</v>
      </c>
      <c r="I110" s="24">
        <v>46698</v>
      </c>
      <c r="J110" s="51"/>
      <c r="K110" s="24">
        <v>48739</v>
      </c>
      <c r="L110" s="42"/>
    </row>
    <row r="111" spans="1:12" ht="12.75">
      <c r="A111" s="22">
        <v>3003</v>
      </c>
      <c r="B111" s="23" t="s">
        <v>33</v>
      </c>
      <c r="C111" s="63" t="s">
        <v>288</v>
      </c>
      <c r="D111" s="29">
        <v>30000</v>
      </c>
      <c r="E111" s="29">
        <v>37500</v>
      </c>
      <c r="F111" s="29">
        <v>43000</v>
      </c>
      <c r="G111" s="51"/>
      <c r="H111" s="29">
        <v>34000</v>
      </c>
      <c r="I111" s="29">
        <v>41500</v>
      </c>
      <c r="J111" s="51"/>
      <c r="K111" s="29">
        <v>48000</v>
      </c>
      <c r="L111" s="42"/>
    </row>
    <row r="112" spans="1:12" ht="12.75">
      <c r="A112" s="22">
        <v>3004</v>
      </c>
      <c r="B112" s="23" t="s">
        <v>33</v>
      </c>
      <c r="C112" s="63" t="s">
        <v>157</v>
      </c>
      <c r="D112" s="24">
        <v>31956</v>
      </c>
      <c r="E112" s="24">
        <v>40885</v>
      </c>
      <c r="F112" s="28">
        <v>45052</v>
      </c>
      <c r="G112" s="51"/>
      <c r="H112" s="24">
        <v>35766</v>
      </c>
      <c r="I112" s="24">
        <v>44694</v>
      </c>
      <c r="J112" s="51"/>
      <c r="K112" s="24">
        <v>48861</v>
      </c>
      <c r="L112" s="42"/>
    </row>
    <row r="113" spans="1:12" ht="12.75">
      <c r="A113" s="22">
        <v>3005</v>
      </c>
      <c r="B113" s="23" t="s">
        <v>33</v>
      </c>
      <c r="C113" s="63" t="s">
        <v>56</v>
      </c>
      <c r="D113" s="73">
        <v>29150</v>
      </c>
      <c r="E113" s="73">
        <v>35900</v>
      </c>
      <c r="F113" s="73">
        <v>36100</v>
      </c>
      <c r="G113" s="51"/>
      <c r="H113" s="73">
        <v>33500</v>
      </c>
      <c r="I113" s="73">
        <v>41000</v>
      </c>
      <c r="J113" s="51"/>
      <c r="K113" s="73">
        <v>41000</v>
      </c>
      <c r="L113" s="42"/>
    </row>
    <row r="114" spans="1:12" ht="12.75">
      <c r="A114" s="22">
        <v>3102</v>
      </c>
      <c r="B114" s="23" t="s">
        <v>34</v>
      </c>
      <c r="C114" s="63" t="s">
        <v>158</v>
      </c>
      <c r="D114" s="25">
        <v>29642</v>
      </c>
      <c r="E114" s="25">
        <v>36392</v>
      </c>
      <c r="F114" s="25">
        <v>38642</v>
      </c>
      <c r="G114" s="51"/>
      <c r="H114" s="25">
        <v>33933</v>
      </c>
      <c r="I114" s="25">
        <v>41433</v>
      </c>
      <c r="J114" s="51"/>
      <c r="K114" s="25">
        <v>43933</v>
      </c>
      <c r="L114" s="42"/>
    </row>
    <row r="115" spans="1:12" ht="12.75">
      <c r="A115" s="22">
        <v>3104</v>
      </c>
      <c r="B115" s="23" t="s">
        <v>34</v>
      </c>
      <c r="C115" s="63" t="s">
        <v>287</v>
      </c>
      <c r="D115" s="24">
        <v>29000</v>
      </c>
      <c r="E115" s="24">
        <v>35750</v>
      </c>
      <c r="F115" s="28">
        <v>37810</v>
      </c>
      <c r="G115" s="51"/>
      <c r="H115" s="24">
        <v>33300</v>
      </c>
      <c r="I115" s="24">
        <v>40800</v>
      </c>
      <c r="J115" s="51"/>
      <c r="K115" s="24">
        <v>40800</v>
      </c>
      <c r="L115" s="42"/>
    </row>
    <row r="116" spans="1:12" ht="12.75">
      <c r="A116" s="22">
        <v>3105</v>
      </c>
      <c r="B116" s="23" t="s">
        <v>34</v>
      </c>
      <c r="C116" s="63" t="s">
        <v>159</v>
      </c>
      <c r="D116" s="25">
        <v>34000</v>
      </c>
      <c r="E116" s="25">
        <v>42000</v>
      </c>
      <c r="F116" s="25">
        <v>43800</v>
      </c>
      <c r="G116" s="51"/>
      <c r="H116" s="25">
        <v>38600</v>
      </c>
      <c r="I116" s="25">
        <v>46850</v>
      </c>
      <c r="J116" s="51"/>
      <c r="K116" s="25">
        <v>48650</v>
      </c>
      <c r="L116" s="42"/>
    </row>
    <row r="117" spans="1:12" ht="12.75">
      <c r="A117" s="22">
        <v>3201</v>
      </c>
      <c r="B117" s="23" t="s">
        <v>35</v>
      </c>
      <c r="C117" s="63" t="s">
        <v>160</v>
      </c>
      <c r="D117" s="24">
        <v>29150</v>
      </c>
      <c r="E117" s="24">
        <v>38525</v>
      </c>
      <c r="F117" s="28">
        <v>41150</v>
      </c>
      <c r="G117" s="51"/>
      <c r="H117" s="24">
        <v>33525</v>
      </c>
      <c r="I117" s="24">
        <v>42900</v>
      </c>
      <c r="J117" s="51"/>
      <c r="K117" s="24">
        <v>45525</v>
      </c>
      <c r="L117" s="42"/>
    </row>
    <row r="118" spans="1:12" ht="12.75">
      <c r="A118" s="22">
        <v>3203</v>
      </c>
      <c r="B118" s="23" t="s">
        <v>35</v>
      </c>
      <c r="C118" s="63" t="s">
        <v>161</v>
      </c>
      <c r="D118" s="24">
        <v>28897</v>
      </c>
      <c r="E118" s="24">
        <v>35647</v>
      </c>
      <c r="F118" s="28">
        <v>38897</v>
      </c>
      <c r="G118" s="51">
        <v>33231</v>
      </c>
      <c r="H118" s="24">
        <v>33231</v>
      </c>
      <c r="I118" s="24">
        <v>40731</v>
      </c>
      <c r="J118" s="51"/>
      <c r="K118" s="24">
        <v>43231</v>
      </c>
      <c r="L118" s="42"/>
    </row>
    <row r="119" spans="1:12" ht="12.75">
      <c r="A119" s="22">
        <v>3209</v>
      </c>
      <c r="B119" s="23" t="s">
        <v>35</v>
      </c>
      <c r="C119" s="63" t="s">
        <v>162</v>
      </c>
      <c r="D119" s="24">
        <v>30000</v>
      </c>
      <c r="E119" s="24">
        <v>39000</v>
      </c>
      <c r="F119" s="28">
        <v>41600</v>
      </c>
      <c r="G119" s="51"/>
      <c r="H119" s="24">
        <v>34125</v>
      </c>
      <c r="I119" s="24">
        <v>43125</v>
      </c>
      <c r="J119" s="51"/>
      <c r="K119" s="24">
        <v>45725</v>
      </c>
      <c r="L119" s="42"/>
    </row>
    <row r="120" spans="1:12" ht="12.75">
      <c r="A120" s="22">
        <v>3211</v>
      </c>
      <c r="B120" s="23" t="s">
        <v>35</v>
      </c>
      <c r="C120" s="63" t="s">
        <v>163</v>
      </c>
      <c r="D120" s="26">
        <v>28897</v>
      </c>
      <c r="E120" s="26">
        <v>35647</v>
      </c>
      <c r="F120" s="26">
        <v>35647</v>
      </c>
      <c r="G120" s="51"/>
      <c r="H120" s="26">
        <v>33231</v>
      </c>
      <c r="I120" s="26">
        <v>40731</v>
      </c>
      <c r="J120" s="51"/>
      <c r="K120" s="26">
        <v>40731</v>
      </c>
      <c r="L120" s="42"/>
    </row>
    <row r="121" spans="1:12" ht="12.75">
      <c r="A121" s="22">
        <v>3212</v>
      </c>
      <c r="B121" s="23" t="s">
        <v>35</v>
      </c>
      <c r="C121" s="63" t="s">
        <v>285</v>
      </c>
      <c r="D121" s="24">
        <v>29244</v>
      </c>
      <c r="E121" s="24">
        <v>37044</v>
      </c>
      <c r="F121" s="28">
        <v>38375</v>
      </c>
      <c r="G121" s="51">
        <v>33630</v>
      </c>
      <c r="H121" s="24">
        <v>33630</v>
      </c>
      <c r="I121" s="24">
        <v>41130</v>
      </c>
      <c r="J121" s="51"/>
      <c r="K121" s="24">
        <v>43180</v>
      </c>
      <c r="L121" s="42"/>
    </row>
    <row r="122" spans="1:12" ht="12.75">
      <c r="A122" s="22">
        <v>3301</v>
      </c>
      <c r="B122" s="23" t="s">
        <v>36</v>
      </c>
      <c r="C122" s="63" t="s">
        <v>286</v>
      </c>
      <c r="D122" s="24">
        <v>29000</v>
      </c>
      <c r="E122" s="24">
        <v>35750</v>
      </c>
      <c r="F122" s="24">
        <v>35750</v>
      </c>
      <c r="G122" s="51">
        <v>33231</v>
      </c>
      <c r="H122" s="24">
        <v>33231</v>
      </c>
      <c r="I122" s="24">
        <v>40731</v>
      </c>
      <c r="J122" s="51">
        <v>40731</v>
      </c>
      <c r="K122" s="24">
        <v>40731</v>
      </c>
      <c r="L122" s="42"/>
    </row>
    <row r="123" spans="1:12" ht="12.75">
      <c r="A123" s="22">
        <v>3302</v>
      </c>
      <c r="B123" s="23" t="s">
        <v>36</v>
      </c>
      <c r="C123" s="63" t="s">
        <v>164</v>
      </c>
      <c r="D123" s="24">
        <v>29000</v>
      </c>
      <c r="E123" s="24">
        <v>35750</v>
      </c>
      <c r="F123" s="28">
        <v>36200</v>
      </c>
      <c r="G123" s="51"/>
      <c r="H123" s="24">
        <v>33334</v>
      </c>
      <c r="I123" s="24">
        <v>40834</v>
      </c>
      <c r="J123" s="51"/>
      <c r="K123" s="24">
        <v>41334</v>
      </c>
      <c r="L123" s="42"/>
    </row>
    <row r="124" spans="1:12" ht="12.75">
      <c r="A124" s="22">
        <v>3306</v>
      </c>
      <c r="B124" s="23" t="s">
        <v>36</v>
      </c>
      <c r="C124" s="63" t="s">
        <v>284</v>
      </c>
      <c r="D124" s="24">
        <v>30000</v>
      </c>
      <c r="E124" s="24">
        <v>36750</v>
      </c>
      <c r="F124" s="28">
        <v>38100</v>
      </c>
      <c r="G124" s="51"/>
      <c r="H124" s="24">
        <v>34300</v>
      </c>
      <c r="I124" s="24">
        <v>41800</v>
      </c>
      <c r="J124" s="51"/>
      <c r="K124" s="24">
        <v>43300</v>
      </c>
      <c r="L124" s="42"/>
    </row>
    <row r="125" spans="1:12" ht="12.75">
      <c r="A125" s="22">
        <v>3403</v>
      </c>
      <c r="B125" s="23" t="s">
        <v>37</v>
      </c>
      <c r="C125" s="63" t="s">
        <v>165</v>
      </c>
      <c r="D125" s="24">
        <v>28918</v>
      </c>
      <c r="E125" s="24">
        <v>38233</v>
      </c>
      <c r="F125" s="28">
        <v>41613</v>
      </c>
      <c r="G125" s="51"/>
      <c r="H125" s="24">
        <v>33256</v>
      </c>
      <c r="I125" s="24">
        <v>42571</v>
      </c>
      <c r="J125" s="51"/>
      <c r="K125" s="24">
        <v>47002</v>
      </c>
      <c r="L125" s="42"/>
    </row>
    <row r="126" spans="1:12" ht="12.75">
      <c r="A126" s="22">
        <v>3405</v>
      </c>
      <c r="B126" s="23" t="s">
        <v>37</v>
      </c>
      <c r="C126" s="63" t="s">
        <v>283</v>
      </c>
      <c r="D126" s="74">
        <v>29525</v>
      </c>
      <c r="E126" s="74">
        <v>36275</v>
      </c>
      <c r="F126" s="74">
        <v>38525</v>
      </c>
      <c r="G126" s="51"/>
      <c r="H126" s="74">
        <v>33650</v>
      </c>
      <c r="I126" s="74">
        <v>41150</v>
      </c>
      <c r="J126" s="51"/>
      <c r="K126" s="74">
        <v>43650</v>
      </c>
      <c r="L126" s="42"/>
    </row>
    <row r="127" spans="1:12" ht="12.75">
      <c r="A127" s="22">
        <v>3502</v>
      </c>
      <c r="B127" s="23" t="s">
        <v>38</v>
      </c>
      <c r="C127" s="63" t="s">
        <v>166</v>
      </c>
      <c r="D127" s="24">
        <v>32275</v>
      </c>
      <c r="E127" s="24">
        <v>39775</v>
      </c>
      <c r="F127" s="28">
        <v>44775</v>
      </c>
      <c r="G127" s="51"/>
      <c r="H127" s="24">
        <v>36275</v>
      </c>
      <c r="I127" s="24">
        <v>43775</v>
      </c>
      <c r="J127" s="51"/>
      <c r="K127" s="24">
        <v>46775</v>
      </c>
      <c r="L127" s="42"/>
    </row>
    <row r="128" spans="1:12" ht="12.75">
      <c r="A128" s="22">
        <v>3505</v>
      </c>
      <c r="B128" s="23" t="s">
        <v>38</v>
      </c>
      <c r="C128" s="63" t="s">
        <v>167</v>
      </c>
      <c r="D128" s="24">
        <v>32600</v>
      </c>
      <c r="E128" s="24">
        <v>45710</v>
      </c>
      <c r="F128" s="28">
        <v>49160</v>
      </c>
      <c r="G128" s="51"/>
      <c r="H128" s="24">
        <v>35611</v>
      </c>
      <c r="I128" s="24">
        <v>48721</v>
      </c>
      <c r="J128" s="51"/>
      <c r="K128" s="24">
        <v>54107</v>
      </c>
      <c r="L128" s="42"/>
    </row>
    <row r="129" spans="1:12" ht="12.75">
      <c r="A129" s="22">
        <v>3509</v>
      </c>
      <c r="B129" s="23" t="s">
        <v>38</v>
      </c>
      <c r="C129" s="63" t="s">
        <v>282</v>
      </c>
      <c r="D129" s="24">
        <v>36150</v>
      </c>
      <c r="E129" s="24">
        <v>44775</v>
      </c>
      <c r="F129" s="28">
        <v>50525</v>
      </c>
      <c r="G129" s="51"/>
      <c r="H129" s="24">
        <v>39950</v>
      </c>
      <c r="I129" s="24">
        <v>48575</v>
      </c>
      <c r="J129" s="51"/>
      <c r="K129" s="24">
        <v>56425</v>
      </c>
      <c r="L129" s="42"/>
    </row>
    <row r="130" spans="1:12" ht="12.75">
      <c r="A130" s="22">
        <v>3510</v>
      </c>
      <c r="B130" s="23" t="s">
        <v>38</v>
      </c>
      <c r="C130" s="63" t="s">
        <v>325</v>
      </c>
      <c r="D130" s="69">
        <v>34837</v>
      </c>
      <c r="E130" s="69">
        <v>46813</v>
      </c>
      <c r="F130" s="69">
        <v>51167</v>
      </c>
      <c r="G130" s="52"/>
      <c r="H130" s="69">
        <v>36634</v>
      </c>
      <c r="I130" s="69">
        <v>48610</v>
      </c>
      <c r="J130" s="52"/>
      <c r="K130" s="69">
        <v>55221</v>
      </c>
      <c r="L130" s="42"/>
    </row>
    <row r="131" spans="1:12" ht="12.75">
      <c r="A131" s="22">
        <v>3601</v>
      </c>
      <c r="B131" s="23" t="s">
        <v>39</v>
      </c>
      <c r="C131" s="63" t="s">
        <v>168</v>
      </c>
      <c r="D131" s="75">
        <v>34045</v>
      </c>
      <c r="E131" s="75">
        <v>41095</v>
      </c>
      <c r="F131" s="75">
        <v>48890</v>
      </c>
      <c r="G131" s="51"/>
      <c r="H131" s="75">
        <v>37045</v>
      </c>
      <c r="I131" s="75">
        <v>46120</v>
      </c>
      <c r="J131" s="51"/>
      <c r="K131" s="75">
        <v>55005</v>
      </c>
      <c r="L131" s="42"/>
    </row>
    <row r="132" spans="1:12" ht="12.75">
      <c r="A132" s="22">
        <v>3604</v>
      </c>
      <c r="B132" s="23" t="s">
        <v>39</v>
      </c>
      <c r="C132" s="63" t="s">
        <v>169</v>
      </c>
      <c r="D132" s="24">
        <v>32000</v>
      </c>
      <c r="E132" s="24">
        <v>39500</v>
      </c>
      <c r="F132" s="28">
        <v>43000</v>
      </c>
      <c r="G132" s="51"/>
      <c r="H132" s="24">
        <v>36000</v>
      </c>
      <c r="I132" s="24">
        <v>43500</v>
      </c>
      <c r="J132" s="51"/>
      <c r="K132" s="24">
        <v>49000</v>
      </c>
      <c r="L132" s="42"/>
    </row>
    <row r="133" spans="1:12" ht="12.75">
      <c r="A133" s="22">
        <v>3606</v>
      </c>
      <c r="B133" s="23" t="s">
        <v>39</v>
      </c>
      <c r="C133" s="63" t="s">
        <v>114</v>
      </c>
      <c r="D133" s="24">
        <v>30250</v>
      </c>
      <c r="E133" s="24">
        <v>37000</v>
      </c>
      <c r="F133" s="28">
        <v>40360</v>
      </c>
      <c r="G133" s="51"/>
      <c r="H133" s="24">
        <v>34375</v>
      </c>
      <c r="I133" s="24">
        <v>42625</v>
      </c>
      <c r="J133" s="51"/>
      <c r="K133" s="24">
        <v>47585</v>
      </c>
      <c r="L133" s="42"/>
    </row>
    <row r="134" spans="1:12" ht="12.75">
      <c r="A134" s="22">
        <v>3701</v>
      </c>
      <c r="B134" s="23" t="s">
        <v>40</v>
      </c>
      <c r="C134" s="63" t="s">
        <v>8</v>
      </c>
      <c r="D134" s="24">
        <v>30000</v>
      </c>
      <c r="E134" s="24">
        <v>36750</v>
      </c>
      <c r="F134" s="28">
        <v>36750</v>
      </c>
      <c r="G134" s="51"/>
      <c r="H134" s="24">
        <v>34500</v>
      </c>
      <c r="I134" s="24">
        <v>42000</v>
      </c>
      <c r="J134" s="51"/>
      <c r="K134" s="24">
        <v>42000</v>
      </c>
      <c r="L134" s="42"/>
    </row>
    <row r="135" spans="1:12" ht="12.75">
      <c r="A135" s="22">
        <v>3704</v>
      </c>
      <c r="B135" s="23" t="s">
        <v>40</v>
      </c>
      <c r="C135" s="63" t="s">
        <v>281</v>
      </c>
      <c r="D135" s="24">
        <v>30500</v>
      </c>
      <c r="E135" s="24">
        <v>37250</v>
      </c>
      <c r="F135" s="28">
        <v>37700</v>
      </c>
      <c r="G135" s="51"/>
      <c r="H135" s="24">
        <v>34625</v>
      </c>
      <c r="I135" s="24">
        <v>42125</v>
      </c>
      <c r="J135" s="51"/>
      <c r="K135" s="24">
        <v>42625</v>
      </c>
      <c r="L135" s="42"/>
    </row>
    <row r="136" spans="1:12" ht="12.75">
      <c r="A136" s="22">
        <v>3804</v>
      </c>
      <c r="B136" s="23" t="s">
        <v>41</v>
      </c>
      <c r="C136" s="63" t="s">
        <v>170</v>
      </c>
      <c r="D136" s="76">
        <v>29158</v>
      </c>
      <c r="E136" s="76">
        <v>35976</v>
      </c>
      <c r="F136" s="76">
        <v>40268</v>
      </c>
      <c r="G136" s="51"/>
      <c r="H136" s="76">
        <v>33492</v>
      </c>
      <c r="I136" s="76">
        <v>41067</v>
      </c>
      <c r="J136" s="51"/>
      <c r="K136" s="82">
        <v>44602</v>
      </c>
      <c r="L136" s="42"/>
    </row>
    <row r="137" spans="1:12" ht="12.75">
      <c r="A137" s="22">
        <v>3806</v>
      </c>
      <c r="B137" s="23" t="s">
        <v>41</v>
      </c>
      <c r="C137" s="63" t="s">
        <v>171</v>
      </c>
      <c r="D137" s="69">
        <v>29611</v>
      </c>
      <c r="E137" s="69">
        <v>36361</v>
      </c>
      <c r="F137" s="69">
        <v>41656</v>
      </c>
      <c r="G137" s="52"/>
      <c r="H137" s="69">
        <v>33902</v>
      </c>
      <c r="I137" s="69">
        <v>41402</v>
      </c>
      <c r="J137" s="52"/>
      <c r="K137" s="69">
        <v>49192</v>
      </c>
      <c r="L137" s="42"/>
    </row>
    <row r="138" spans="1:12" ht="12.75">
      <c r="A138" s="22">
        <v>3809</v>
      </c>
      <c r="B138" s="23" t="s">
        <v>41</v>
      </c>
      <c r="C138" s="63" t="s">
        <v>42</v>
      </c>
      <c r="D138" s="24">
        <v>28897</v>
      </c>
      <c r="E138" s="24">
        <v>35647</v>
      </c>
      <c r="F138" s="28">
        <v>35647</v>
      </c>
      <c r="G138" s="51"/>
      <c r="H138" s="24">
        <v>33231</v>
      </c>
      <c r="I138" s="24">
        <v>40731</v>
      </c>
      <c r="J138" s="51"/>
      <c r="K138" s="24">
        <v>40731</v>
      </c>
      <c r="L138" s="42"/>
    </row>
    <row r="139" spans="1:12" ht="12.75">
      <c r="A139" s="22">
        <v>3810</v>
      </c>
      <c r="B139" s="23" t="s">
        <v>41</v>
      </c>
      <c r="C139" s="63" t="s">
        <v>258</v>
      </c>
      <c r="D139" s="24">
        <v>30100</v>
      </c>
      <c r="E139" s="24">
        <v>36850</v>
      </c>
      <c r="F139" s="28">
        <v>38750</v>
      </c>
      <c r="G139" s="51">
        <v>34225</v>
      </c>
      <c r="H139" s="24">
        <v>34225</v>
      </c>
      <c r="I139" s="24">
        <v>41875</v>
      </c>
      <c r="J139" s="51"/>
      <c r="K139" s="24">
        <v>44415</v>
      </c>
      <c r="L139" s="42"/>
    </row>
    <row r="140" spans="1:12" ht="12.75">
      <c r="A140" s="22">
        <v>3904</v>
      </c>
      <c r="B140" s="23" t="s">
        <v>43</v>
      </c>
      <c r="C140" s="63" t="s">
        <v>280</v>
      </c>
      <c r="D140" s="25">
        <v>31000</v>
      </c>
      <c r="E140" s="25">
        <v>39250</v>
      </c>
      <c r="F140" s="25">
        <v>41000</v>
      </c>
      <c r="G140" s="51"/>
      <c r="H140" s="25">
        <v>33400</v>
      </c>
      <c r="I140" s="25">
        <v>41650</v>
      </c>
      <c r="J140" s="51"/>
      <c r="K140" s="25">
        <v>46400</v>
      </c>
      <c r="L140" s="42"/>
    </row>
    <row r="141" spans="1:12" ht="12.75">
      <c r="A141" s="22">
        <v>4003</v>
      </c>
      <c r="B141" s="23" t="s">
        <v>44</v>
      </c>
      <c r="C141" s="63" t="s">
        <v>327</v>
      </c>
      <c r="D141" s="69">
        <v>30783</v>
      </c>
      <c r="E141" s="69">
        <v>40833</v>
      </c>
      <c r="F141" s="69">
        <v>46652</v>
      </c>
      <c r="G141" s="51">
        <v>34300</v>
      </c>
      <c r="H141" s="69">
        <v>35259</v>
      </c>
      <c r="I141" s="69">
        <v>45779</v>
      </c>
      <c r="J141" s="51"/>
      <c r="K141" s="69">
        <v>52019</v>
      </c>
      <c r="L141" s="42"/>
    </row>
    <row r="142" spans="1:12" ht="12.75">
      <c r="A142" s="22">
        <v>4101</v>
      </c>
      <c r="B142" s="23" t="s">
        <v>45</v>
      </c>
      <c r="C142" s="63" t="s">
        <v>172</v>
      </c>
      <c r="D142" s="77">
        <v>30200</v>
      </c>
      <c r="E142" s="25">
        <v>36950</v>
      </c>
      <c r="F142" s="28">
        <v>40700</v>
      </c>
      <c r="G142" s="51"/>
      <c r="H142" s="77">
        <v>34331</v>
      </c>
      <c r="I142" s="25">
        <f>D162+500</f>
        <v>31912</v>
      </c>
      <c r="J142" s="51"/>
      <c r="K142" s="77">
        <v>45931</v>
      </c>
      <c r="L142" s="42"/>
    </row>
    <row r="143" spans="1:12" ht="12.75">
      <c r="A143" s="22">
        <v>4102</v>
      </c>
      <c r="B143" s="23" t="s">
        <v>45</v>
      </c>
      <c r="C143" s="63" t="s">
        <v>173</v>
      </c>
      <c r="D143" s="24">
        <v>29500</v>
      </c>
      <c r="E143" s="24">
        <v>36250</v>
      </c>
      <c r="F143" s="28">
        <v>38550</v>
      </c>
      <c r="G143" s="51"/>
      <c r="H143" s="24">
        <v>33625</v>
      </c>
      <c r="I143" s="24">
        <v>41125</v>
      </c>
      <c r="J143" s="51"/>
      <c r="K143" s="24">
        <v>43375</v>
      </c>
      <c r="L143" s="42"/>
    </row>
    <row r="144" spans="1:12" ht="12.75">
      <c r="A144" s="22">
        <v>4201</v>
      </c>
      <c r="B144" s="23" t="s">
        <v>46</v>
      </c>
      <c r="C144" s="63" t="s">
        <v>174</v>
      </c>
      <c r="D144" s="24">
        <v>31725</v>
      </c>
      <c r="E144" s="24">
        <v>38975</v>
      </c>
      <c r="F144" s="28">
        <v>44025</v>
      </c>
      <c r="G144" s="51"/>
      <c r="H144" s="24">
        <v>34125</v>
      </c>
      <c r="I144" s="24">
        <v>41875</v>
      </c>
      <c r="J144" s="51">
        <v>47475</v>
      </c>
      <c r="K144" s="24">
        <v>47475</v>
      </c>
      <c r="L144" s="42"/>
    </row>
    <row r="145" spans="1:12" ht="12.75">
      <c r="A145" s="22">
        <v>4202</v>
      </c>
      <c r="B145" s="23" t="s">
        <v>46</v>
      </c>
      <c r="C145" s="63" t="s">
        <v>175</v>
      </c>
      <c r="D145" s="69">
        <v>29608.36897101073</v>
      </c>
      <c r="E145" s="69">
        <v>36558.36897101073</v>
      </c>
      <c r="F145" s="69">
        <v>39408.36897101073</v>
      </c>
      <c r="G145" s="51">
        <v>34300</v>
      </c>
      <c r="H145" s="69">
        <v>33899.36897101073</v>
      </c>
      <c r="I145" s="69">
        <v>41399.36897101073</v>
      </c>
      <c r="J145" s="51"/>
      <c r="K145" s="69">
        <v>44449.36897101073</v>
      </c>
      <c r="L145" s="42"/>
    </row>
    <row r="146" spans="1:12" ht="12.75">
      <c r="A146" s="22">
        <v>4203</v>
      </c>
      <c r="B146" s="23" t="s">
        <v>46</v>
      </c>
      <c r="C146" s="63" t="s">
        <v>176</v>
      </c>
      <c r="D146" s="24">
        <v>30950</v>
      </c>
      <c r="E146" s="24">
        <v>37850</v>
      </c>
      <c r="F146" s="28">
        <v>41190</v>
      </c>
      <c r="G146" s="51"/>
      <c r="H146" s="24">
        <v>33700</v>
      </c>
      <c r="I146" s="24">
        <v>41350</v>
      </c>
      <c r="J146" s="51"/>
      <c r="K146" s="24">
        <v>46300</v>
      </c>
      <c r="L146" s="42"/>
    </row>
    <row r="147" spans="1:12" ht="12.75">
      <c r="A147" s="22">
        <v>4204</v>
      </c>
      <c r="B147" s="23" t="s">
        <v>46</v>
      </c>
      <c r="C147" s="63" t="s">
        <v>177</v>
      </c>
      <c r="D147" s="24">
        <v>30000</v>
      </c>
      <c r="E147" s="24">
        <v>37500</v>
      </c>
      <c r="F147" s="28">
        <v>39500</v>
      </c>
      <c r="G147" s="51"/>
      <c r="H147" s="24">
        <v>34275</v>
      </c>
      <c r="I147" s="24">
        <v>41775</v>
      </c>
      <c r="J147" s="51"/>
      <c r="K147" s="24">
        <v>43275</v>
      </c>
      <c r="L147" s="42"/>
    </row>
    <row r="148" spans="1:12" ht="12.75">
      <c r="A148" s="22">
        <v>4301</v>
      </c>
      <c r="B148" s="23" t="s">
        <v>47</v>
      </c>
      <c r="C148" s="63" t="s">
        <v>47</v>
      </c>
      <c r="D148" s="24">
        <v>31000</v>
      </c>
      <c r="E148" s="24">
        <v>37750</v>
      </c>
      <c r="F148" s="28">
        <v>41450</v>
      </c>
      <c r="G148" s="51"/>
      <c r="H148" s="24">
        <v>34125</v>
      </c>
      <c r="I148" s="24">
        <v>42775</v>
      </c>
      <c r="J148" s="51"/>
      <c r="K148" s="24">
        <v>49895</v>
      </c>
      <c r="L148" s="42"/>
    </row>
    <row r="149" spans="1:12" ht="12.75">
      <c r="A149" s="22">
        <v>4302</v>
      </c>
      <c r="B149" s="23" t="s">
        <v>47</v>
      </c>
      <c r="C149" s="63" t="s">
        <v>178</v>
      </c>
      <c r="D149" s="24">
        <v>29217</v>
      </c>
      <c r="E149" s="24">
        <v>35967</v>
      </c>
      <c r="F149" s="28">
        <v>38217</v>
      </c>
      <c r="G149" s="51"/>
      <c r="H149" s="24">
        <v>33342</v>
      </c>
      <c r="I149" s="24">
        <v>40842</v>
      </c>
      <c r="J149" s="51"/>
      <c r="K149" s="24">
        <v>46092</v>
      </c>
      <c r="L149" s="42"/>
    </row>
    <row r="150" spans="1:12" ht="12.75">
      <c r="A150" s="22">
        <v>4303</v>
      </c>
      <c r="B150" s="23" t="s">
        <v>47</v>
      </c>
      <c r="C150" s="63" t="s">
        <v>179</v>
      </c>
      <c r="D150" s="25">
        <v>30399</v>
      </c>
      <c r="E150" s="25">
        <v>37554</v>
      </c>
      <c r="F150" s="25">
        <v>38084</v>
      </c>
      <c r="G150" s="51">
        <v>34300</v>
      </c>
      <c r="H150" s="25">
        <v>34772</v>
      </c>
      <c r="I150" s="25">
        <v>42722</v>
      </c>
      <c r="J150" s="51"/>
      <c r="K150" s="25">
        <v>45372</v>
      </c>
      <c r="L150" s="42"/>
    </row>
    <row r="151" spans="1:12" ht="12.75">
      <c r="A151" s="22">
        <v>4304</v>
      </c>
      <c r="B151" s="23" t="s">
        <v>47</v>
      </c>
      <c r="C151" s="63" t="s">
        <v>180</v>
      </c>
      <c r="D151" s="25">
        <v>35550</v>
      </c>
      <c r="E151" s="25">
        <v>45660</v>
      </c>
      <c r="F151" s="25">
        <v>53689</v>
      </c>
      <c r="G151" s="51"/>
      <c r="H151" s="25">
        <v>38187</v>
      </c>
      <c r="I151" s="25">
        <v>48297</v>
      </c>
      <c r="J151" s="51"/>
      <c r="K151" s="25">
        <v>56590</v>
      </c>
      <c r="L151" s="42"/>
    </row>
    <row r="152" spans="1:12" ht="12.75">
      <c r="A152" s="22">
        <v>4401</v>
      </c>
      <c r="B152" s="23" t="s">
        <v>48</v>
      </c>
      <c r="C152" s="63" t="s">
        <v>181</v>
      </c>
      <c r="D152" s="24">
        <v>34051</v>
      </c>
      <c r="E152" s="24">
        <v>47671</v>
      </c>
      <c r="F152" s="28">
        <v>51758</v>
      </c>
      <c r="G152" s="51"/>
      <c r="H152" s="24">
        <v>37116</v>
      </c>
      <c r="I152" s="24">
        <v>50736</v>
      </c>
      <c r="J152" s="51"/>
      <c r="K152" s="24">
        <v>54822</v>
      </c>
      <c r="L152" s="42"/>
    </row>
    <row r="153" spans="1:12" ht="12.75">
      <c r="A153" s="22">
        <v>4501</v>
      </c>
      <c r="B153" s="23" t="s">
        <v>49</v>
      </c>
      <c r="C153" s="63" t="s">
        <v>182</v>
      </c>
      <c r="D153" s="78">
        <v>31500</v>
      </c>
      <c r="E153" s="78">
        <v>39300</v>
      </c>
      <c r="F153" s="79">
        <v>43400</v>
      </c>
      <c r="G153" s="52"/>
      <c r="H153" s="69">
        <v>35500</v>
      </c>
      <c r="I153" s="69">
        <v>44000</v>
      </c>
      <c r="J153" s="52"/>
      <c r="K153" s="69">
        <v>50200</v>
      </c>
      <c r="L153" s="42"/>
    </row>
    <row r="154" spans="1:12" ht="12.75">
      <c r="A154" s="22">
        <v>4502</v>
      </c>
      <c r="B154" s="23" t="s">
        <v>49</v>
      </c>
      <c r="C154" s="63" t="s">
        <v>183</v>
      </c>
      <c r="D154" s="24">
        <v>31000</v>
      </c>
      <c r="E154" s="24">
        <v>38875</v>
      </c>
      <c r="F154" s="28">
        <v>43000</v>
      </c>
      <c r="G154" s="51"/>
      <c r="H154" s="24">
        <v>35100</v>
      </c>
      <c r="I154" s="24">
        <v>42975</v>
      </c>
      <c r="J154" s="51"/>
      <c r="K154" s="24">
        <v>48200</v>
      </c>
      <c r="L154" s="42"/>
    </row>
    <row r="155" spans="1:12" ht="12.75">
      <c r="A155" s="22">
        <v>4602</v>
      </c>
      <c r="B155" s="23" t="s">
        <v>50</v>
      </c>
      <c r="C155" s="63" t="s">
        <v>279</v>
      </c>
      <c r="D155" s="25">
        <v>31650</v>
      </c>
      <c r="E155" s="25">
        <v>40650</v>
      </c>
      <c r="F155" s="25">
        <v>45000</v>
      </c>
      <c r="G155" s="51"/>
      <c r="H155" s="25">
        <v>34675</v>
      </c>
      <c r="I155" s="25">
        <v>43675</v>
      </c>
      <c r="J155" s="51"/>
      <c r="K155" s="25">
        <v>48700</v>
      </c>
      <c r="L155" s="42"/>
    </row>
    <row r="156" spans="1:12" ht="12.75">
      <c r="A156" s="22">
        <v>4603</v>
      </c>
      <c r="B156" s="23" t="s">
        <v>50</v>
      </c>
      <c r="C156" s="63" t="s">
        <v>184</v>
      </c>
      <c r="D156" s="24">
        <v>30000</v>
      </c>
      <c r="E156" s="24">
        <v>39000</v>
      </c>
      <c r="F156" s="28">
        <v>44700</v>
      </c>
      <c r="G156" s="51"/>
      <c r="H156" s="24">
        <v>34050</v>
      </c>
      <c r="I156" s="24">
        <v>43050</v>
      </c>
      <c r="J156" s="51">
        <v>48750</v>
      </c>
      <c r="K156" s="24">
        <v>48750</v>
      </c>
      <c r="L156" s="42"/>
    </row>
    <row r="157" spans="1:12" ht="12.75">
      <c r="A157" s="22">
        <v>4605</v>
      </c>
      <c r="B157" s="23" t="s">
        <v>50</v>
      </c>
      <c r="C157" s="63" t="s">
        <v>185</v>
      </c>
      <c r="D157" s="24">
        <v>30282</v>
      </c>
      <c r="E157" s="24">
        <v>38393</v>
      </c>
      <c r="F157" s="28">
        <v>40340</v>
      </c>
      <c r="G157" s="51"/>
      <c r="H157" s="24">
        <v>34608</v>
      </c>
      <c r="I157" s="24">
        <v>43530</v>
      </c>
      <c r="J157" s="51"/>
      <c r="K157" s="24">
        <v>47316</v>
      </c>
      <c r="L157" s="42"/>
    </row>
    <row r="158" spans="1:12" ht="12.75">
      <c r="A158" s="22">
        <v>4701</v>
      </c>
      <c r="B158" s="23" t="s">
        <v>51</v>
      </c>
      <c r="C158" s="63" t="s">
        <v>186</v>
      </c>
      <c r="D158" s="24">
        <v>30160</v>
      </c>
      <c r="E158" s="24">
        <v>37336</v>
      </c>
      <c r="F158" s="28">
        <v>39728</v>
      </c>
      <c r="G158" s="51"/>
      <c r="H158" s="24">
        <v>34622</v>
      </c>
      <c r="I158" s="24">
        <v>42578</v>
      </c>
      <c r="J158" s="51"/>
      <c r="K158" s="24">
        <v>45230</v>
      </c>
      <c r="L158" s="42"/>
    </row>
    <row r="159" spans="1:12" ht="12.75">
      <c r="A159" s="22">
        <v>4702</v>
      </c>
      <c r="B159" s="23" t="s">
        <v>51</v>
      </c>
      <c r="C159" s="63" t="s">
        <v>187</v>
      </c>
      <c r="D159" s="24">
        <v>32801</v>
      </c>
      <c r="E159" s="24">
        <v>40288</v>
      </c>
      <c r="F159" s="28">
        <v>48267</v>
      </c>
      <c r="G159" s="51">
        <v>3</v>
      </c>
      <c r="H159" s="24">
        <v>35076</v>
      </c>
      <c r="I159" s="24">
        <v>43394</v>
      </c>
      <c r="J159" s="51"/>
      <c r="K159" s="24">
        <v>51269</v>
      </c>
      <c r="L159" s="42"/>
    </row>
    <row r="160" spans="1:12" ht="12.75">
      <c r="A160" s="22">
        <v>4706</v>
      </c>
      <c r="B160" s="23" t="s">
        <v>51</v>
      </c>
      <c r="C160" s="63" t="s">
        <v>259</v>
      </c>
      <c r="D160" s="24">
        <v>31000</v>
      </c>
      <c r="E160" s="24">
        <v>38500</v>
      </c>
      <c r="F160" s="28">
        <v>40500</v>
      </c>
      <c r="G160" s="51"/>
      <c r="H160" s="24">
        <v>34800</v>
      </c>
      <c r="I160" s="24">
        <v>42300</v>
      </c>
      <c r="J160" s="51"/>
      <c r="K160" s="24">
        <v>46300</v>
      </c>
      <c r="L160" s="42"/>
    </row>
    <row r="161" spans="1:12" ht="12.75">
      <c r="A161" s="22">
        <v>4708</v>
      </c>
      <c r="B161" s="23" t="s">
        <v>51</v>
      </c>
      <c r="C161" s="63" t="s">
        <v>188</v>
      </c>
      <c r="D161" s="69">
        <v>33862</v>
      </c>
      <c r="E161" s="69">
        <v>41441</v>
      </c>
      <c r="F161" s="69">
        <v>47666</v>
      </c>
      <c r="G161" s="52"/>
      <c r="H161" s="69">
        <v>34589</v>
      </c>
      <c r="I161" s="69">
        <v>42890</v>
      </c>
      <c r="J161" s="52"/>
      <c r="K161" s="69">
        <v>49570</v>
      </c>
      <c r="L161" s="42"/>
    </row>
    <row r="162" spans="1:12" ht="12.75">
      <c r="A162" s="22">
        <v>4712</v>
      </c>
      <c r="B162" s="23" t="s">
        <v>51</v>
      </c>
      <c r="C162" s="63" t="s">
        <v>189</v>
      </c>
      <c r="D162" s="24">
        <v>31412</v>
      </c>
      <c r="E162" s="24">
        <v>41732</v>
      </c>
      <c r="F162" s="28">
        <v>44496</v>
      </c>
      <c r="G162" s="51"/>
      <c r="H162" s="24">
        <v>33512</v>
      </c>
      <c r="I162" s="24">
        <v>43832</v>
      </c>
      <c r="J162" s="51"/>
      <c r="K162" s="24">
        <v>46596</v>
      </c>
      <c r="L162" s="42"/>
    </row>
    <row r="163" spans="1:12" ht="12.75">
      <c r="A163" s="22">
        <v>4713</v>
      </c>
      <c r="B163" s="23" t="s">
        <v>51</v>
      </c>
      <c r="C163" s="63" t="s">
        <v>190</v>
      </c>
      <c r="D163" s="24">
        <v>32445</v>
      </c>
      <c r="E163" s="24">
        <v>40640</v>
      </c>
      <c r="F163" s="28">
        <v>44555</v>
      </c>
      <c r="G163" s="51"/>
      <c r="H163" s="24">
        <v>34245</v>
      </c>
      <c r="I163" s="24">
        <v>42890</v>
      </c>
      <c r="J163" s="51"/>
      <c r="K163" s="24">
        <v>49045</v>
      </c>
      <c r="L163" s="42"/>
    </row>
    <row r="164" spans="1:12" ht="12.75">
      <c r="A164" s="22">
        <v>4801</v>
      </c>
      <c r="B164" s="23" t="s">
        <v>52</v>
      </c>
      <c r="C164" s="63" t="s">
        <v>191</v>
      </c>
      <c r="D164" s="24">
        <v>31200</v>
      </c>
      <c r="E164" s="24">
        <v>40575</v>
      </c>
      <c r="F164" s="28">
        <v>43700</v>
      </c>
      <c r="G164" s="51"/>
      <c r="H164" s="24">
        <v>35325</v>
      </c>
      <c r="I164" s="24">
        <v>44700</v>
      </c>
      <c r="J164" s="51"/>
      <c r="K164" s="24">
        <v>50825</v>
      </c>
      <c r="L164" s="42"/>
    </row>
    <row r="165" spans="1:12" ht="12.75">
      <c r="A165" s="22">
        <v>4802</v>
      </c>
      <c r="B165" s="23" t="s">
        <v>52</v>
      </c>
      <c r="C165" s="63" t="s">
        <v>192</v>
      </c>
      <c r="D165" s="69">
        <v>30060</v>
      </c>
      <c r="E165" s="69">
        <v>37560</v>
      </c>
      <c r="F165" s="69">
        <v>37560</v>
      </c>
      <c r="G165" s="51"/>
      <c r="H165" s="69">
        <v>34185</v>
      </c>
      <c r="I165" s="69">
        <v>42435</v>
      </c>
      <c r="J165" s="51"/>
      <c r="K165" s="69">
        <v>42435</v>
      </c>
      <c r="L165" s="42"/>
    </row>
    <row r="166" spans="1:12" ht="12.75">
      <c r="A166" s="22">
        <v>4901</v>
      </c>
      <c r="B166" s="23" t="s">
        <v>53</v>
      </c>
      <c r="C166" s="63" t="s">
        <v>278</v>
      </c>
      <c r="D166" s="24">
        <v>29147</v>
      </c>
      <c r="E166" s="24">
        <v>35972</v>
      </c>
      <c r="F166" s="28">
        <v>38748</v>
      </c>
      <c r="G166" s="51"/>
      <c r="H166" s="24">
        <v>33481</v>
      </c>
      <c r="I166" s="24">
        <v>41056</v>
      </c>
      <c r="J166" s="51"/>
      <c r="K166" s="24">
        <v>42066</v>
      </c>
      <c r="L166" s="42"/>
    </row>
    <row r="167" spans="1:12" ht="12.75">
      <c r="A167" s="22">
        <v>4902</v>
      </c>
      <c r="B167" s="23" t="s">
        <v>53</v>
      </c>
      <c r="C167" s="63" t="s">
        <v>277</v>
      </c>
      <c r="D167" s="24">
        <v>29000</v>
      </c>
      <c r="E167" s="24">
        <v>36500</v>
      </c>
      <c r="F167" s="28">
        <v>40100</v>
      </c>
      <c r="G167" s="51"/>
      <c r="H167" s="24">
        <v>33291</v>
      </c>
      <c r="I167" s="24">
        <v>40941</v>
      </c>
      <c r="J167" s="51"/>
      <c r="K167" s="24">
        <v>44541</v>
      </c>
      <c r="L167" s="42"/>
    </row>
    <row r="168" spans="1:12" ht="12.75">
      <c r="A168" s="22">
        <v>5006</v>
      </c>
      <c r="B168" s="23" t="s">
        <v>54</v>
      </c>
      <c r="C168" s="63" t="s">
        <v>193</v>
      </c>
      <c r="D168" s="75">
        <v>29397</v>
      </c>
      <c r="E168" s="75">
        <v>36147</v>
      </c>
      <c r="F168" s="75">
        <v>39072</v>
      </c>
      <c r="G168" s="51"/>
      <c r="H168" s="75">
        <v>33731</v>
      </c>
      <c r="I168" s="75">
        <v>41231</v>
      </c>
      <c r="J168" s="51"/>
      <c r="K168" s="75">
        <v>44481</v>
      </c>
      <c r="L168" s="42"/>
    </row>
    <row r="169" spans="1:12" ht="12.75">
      <c r="A169" s="22">
        <v>5008</v>
      </c>
      <c r="B169" s="23" t="s">
        <v>54</v>
      </c>
      <c r="C169" s="63" t="s">
        <v>260</v>
      </c>
      <c r="D169" s="24">
        <v>28897</v>
      </c>
      <c r="E169" s="24">
        <v>35647</v>
      </c>
      <c r="F169" s="28">
        <v>36097</v>
      </c>
      <c r="G169" s="51"/>
      <c r="H169" s="24">
        <v>33231</v>
      </c>
      <c r="I169" s="24">
        <v>40731</v>
      </c>
      <c r="J169" s="51"/>
      <c r="K169" s="24">
        <v>41231</v>
      </c>
      <c r="L169" s="42"/>
    </row>
    <row r="170" spans="1:12" ht="12.75">
      <c r="A170" s="22">
        <v>5102</v>
      </c>
      <c r="B170" s="23" t="s">
        <v>55</v>
      </c>
      <c r="C170" s="63" t="s">
        <v>194</v>
      </c>
      <c r="D170" s="24">
        <v>29145</v>
      </c>
      <c r="E170" s="24">
        <v>37865</v>
      </c>
      <c r="F170" s="28">
        <v>41882</v>
      </c>
      <c r="G170" s="51"/>
      <c r="H170" s="24">
        <v>33505</v>
      </c>
      <c r="I170" s="24">
        <v>42225</v>
      </c>
      <c r="J170" s="51"/>
      <c r="K170" s="24">
        <v>44551</v>
      </c>
      <c r="L170" s="42"/>
    </row>
    <row r="171" spans="1:12" ht="12.75">
      <c r="A171" s="22">
        <v>5106</v>
      </c>
      <c r="B171" s="23" t="s">
        <v>55</v>
      </c>
      <c r="C171" s="63" t="s">
        <v>276</v>
      </c>
      <c r="D171" s="24">
        <v>28897</v>
      </c>
      <c r="E171" s="24">
        <v>35647</v>
      </c>
      <c r="F171" s="28">
        <v>39150</v>
      </c>
      <c r="G171" s="51"/>
      <c r="H171" s="24">
        <v>33231</v>
      </c>
      <c r="I171" s="24">
        <v>40731</v>
      </c>
      <c r="J171" s="51"/>
      <c r="K171" s="24">
        <v>43200</v>
      </c>
      <c r="L171" s="42"/>
    </row>
    <row r="172" spans="1:12" ht="12.75">
      <c r="A172" s="22">
        <v>5201</v>
      </c>
      <c r="B172" s="23" t="s">
        <v>56</v>
      </c>
      <c r="C172" s="63" t="s">
        <v>195</v>
      </c>
      <c r="D172" s="24">
        <v>29500</v>
      </c>
      <c r="E172" s="24">
        <v>36600</v>
      </c>
      <c r="F172" s="28">
        <v>41500</v>
      </c>
      <c r="G172" s="51"/>
      <c r="H172" s="24">
        <v>33250</v>
      </c>
      <c r="I172" s="24">
        <v>40750</v>
      </c>
      <c r="J172" s="51"/>
      <c r="K172" s="24">
        <v>44900</v>
      </c>
      <c r="L172" s="42"/>
    </row>
    <row r="173" spans="1:12" ht="12.75">
      <c r="A173" s="22">
        <v>5204</v>
      </c>
      <c r="B173" s="23" t="s">
        <v>56</v>
      </c>
      <c r="C173" s="63" t="s">
        <v>261</v>
      </c>
      <c r="D173" s="27">
        <v>32872</v>
      </c>
      <c r="E173" s="27">
        <v>40522</v>
      </c>
      <c r="F173" s="27">
        <v>44292</v>
      </c>
      <c r="G173" s="54"/>
      <c r="H173" s="27">
        <v>35702</v>
      </c>
      <c r="I173" s="27">
        <v>43352</v>
      </c>
      <c r="J173" s="54"/>
      <c r="K173" s="27">
        <v>48652</v>
      </c>
      <c r="L173" s="42"/>
    </row>
    <row r="174" spans="1:12" ht="12.75">
      <c r="A174" s="22">
        <v>5205</v>
      </c>
      <c r="B174" s="23" t="s">
        <v>56</v>
      </c>
      <c r="C174" s="63" t="s">
        <v>262</v>
      </c>
      <c r="D174" s="24">
        <v>30500</v>
      </c>
      <c r="E174" s="24">
        <v>37250</v>
      </c>
      <c r="F174" s="28">
        <v>41500</v>
      </c>
      <c r="G174" s="51"/>
      <c r="H174" s="24">
        <v>33500</v>
      </c>
      <c r="I174" s="24">
        <v>41000</v>
      </c>
      <c r="J174" s="51"/>
      <c r="K174" s="24">
        <v>45900</v>
      </c>
      <c r="L174" s="42"/>
    </row>
    <row r="175" spans="1:12" ht="12.75">
      <c r="A175" s="22">
        <v>5206</v>
      </c>
      <c r="B175" s="23" t="s">
        <v>56</v>
      </c>
      <c r="C175" s="63" t="s">
        <v>57</v>
      </c>
      <c r="D175" s="24">
        <v>28986</v>
      </c>
      <c r="E175" s="24">
        <v>35736</v>
      </c>
      <c r="F175" s="28">
        <v>39036</v>
      </c>
      <c r="G175" s="51"/>
      <c r="H175" s="24">
        <v>33188</v>
      </c>
      <c r="I175" s="24">
        <v>40688</v>
      </c>
      <c r="J175" s="51"/>
      <c r="K175" s="24">
        <v>42888</v>
      </c>
      <c r="L175" s="42"/>
    </row>
    <row r="176" spans="1:12" ht="12.75">
      <c r="A176" s="22">
        <v>5301</v>
      </c>
      <c r="B176" s="23" t="s">
        <v>58</v>
      </c>
      <c r="C176" s="63" t="s">
        <v>326</v>
      </c>
      <c r="D176" s="69">
        <v>28920</v>
      </c>
      <c r="E176" s="69">
        <v>36420</v>
      </c>
      <c r="F176" s="69">
        <v>40920</v>
      </c>
      <c r="G176" s="52"/>
      <c r="H176" s="69">
        <v>33231</v>
      </c>
      <c r="I176" s="69">
        <v>40731</v>
      </c>
      <c r="J176" s="52"/>
      <c r="K176" s="69">
        <v>46231</v>
      </c>
      <c r="L176" s="42"/>
    </row>
    <row r="177" spans="1:12" ht="12.75">
      <c r="A177" s="22">
        <v>5303</v>
      </c>
      <c r="B177" s="23" t="s">
        <v>58</v>
      </c>
      <c r="C177" s="63" t="s">
        <v>197</v>
      </c>
      <c r="D177" s="24">
        <v>30000</v>
      </c>
      <c r="E177" s="24">
        <v>37725</v>
      </c>
      <c r="F177" s="28">
        <v>41450</v>
      </c>
      <c r="G177" s="51"/>
      <c r="H177" s="24">
        <v>34125</v>
      </c>
      <c r="I177" s="24">
        <v>41850</v>
      </c>
      <c r="J177" s="51"/>
      <c r="K177" s="24">
        <v>44425</v>
      </c>
      <c r="L177" s="42"/>
    </row>
    <row r="178" spans="1:12" ht="12.75">
      <c r="A178" s="22">
        <v>5401</v>
      </c>
      <c r="B178" s="23" t="s">
        <v>59</v>
      </c>
      <c r="C178" s="63" t="s">
        <v>198</v>
      </c>
      <c r="D178" s="24">
        <v>35000</v>
      </c>
      <c r="E178" s="24">
        <v>41750</v>
      </c>
      <c r="F178" s="28">
        <v>44000</v>
      </c>
      <c r="G178" s="51"/>
      <c r="H178" s="24">
        <v>37400</v>
      </c>
      <c r="I178" s="24">
        <v>44900</v>
      </c>
      <c r="J178" s="51"/>
      <c r="K178" s="24">
        <v>49325</v>
      </c>
      <c r="L178" s="42"/>
    </row>
    <row r="179" spans="1:12" ht="12.75">
      <c r="A179" s="22">
        <v>5403</v>
      </c>
      <c r="B179" s="23" t="s">
        <v>59</v>
      </c>
      <c r="C179" s="63" t="s">
        <v>263</v>
      </c>
      <c r="D179" s="24">
        <v>34000</v>
      </c>
      <c r="E179" s="24">
        <v>43000</v>
      </c>
      <c r="F179" s="28">
        <v>44800</v>
      </c>
      <c r="G179" s="51"/>
      <c r="H179" s="24">
        <v>36000</v>
      </c>
      <c r="I179" s="24">
        <v>45600</v>
      </c>
      <c r="J179" s="51"/>
      <c r="K179" s="24">
        <v>47400</v>
      </c>
      <c r="L179" s="42"/>
    </row>
    <row r="180" spans="1:12" ht="12.75">
      <c r="A180" s="22">
        <v>5404</v>
      </c>
      <c r="B180" s="23" t="s">
        <v>59</v>
      </c>
      <c r="C180" s="63" t="s">
        <v>199</v>
      </c>
      <c r="D180" s="24">
        <v>35620</v>
      </c>
      <c r="E180" s="24">
        <v>42370</v>
      </c>
      <c r="F180" s="28">
        <v>43270</v>
      </c>
      <c r="G180" s="51"/>
      <c r="H180" s="24">
        <v>39387</v>
      </c>
      <c r="I180" s="24">
        <v>47787</v>
      </c>
      <c r="J180" s="51"/>
      <c r="K180" s="24">
        <v>54786</v>
      </c>
      <c r="L180" s="42"/>
    </row>
    <row r="181" spans="1:12" ht="12.75">
      <c r="A181" s="22">
        <v>5501</v>
      </c>
      <c r="B181" s="23" t="s">
        <v>60</v>
      </c>
      <c r="C181" s="63" t="s">
        <v>200</v>
      </c>
      <c r="D181" s="24">
        <v>29000</v>
      </c>
      <c r="E181" s="24">
        <v>35750</v>
      </c>
      <c r="F181" s="28">
        <v>36200</v>
      </c>
      <c r="G181" s="51"/>
      <c r="H181" s="24">
        <v>33231</v>
      </c>
      <c r="I181" s="24">
        <v>40731</v>
      </c>
      <c r="J181" s="51"/>
      <c r="K181" s="24">
        <v>43231</v>
      </c>
      <c r="L181" s="42"/>
    </row>
    <row r="182" spans="1:12" ht="12.75">
      <c r="A182" s="22">
        <v>5502</v>
      </c>
      <c r="B182" s="23" t="s">
        <v>60</v>
      </c>
      <c r="C182" s="63" t="s">
        <v>201</v>
      </c>
      <c r="D182" s="24">
        <v>29000</v>
      </c>
      <c r="E182" s="24">
        <v>35750</v>
      </c>
      <c r="F182" s="28">
        <v>36150</v>
      </c>
      <c r="G182" s="51"/>
      <c r="H182" s="24">
        <v>33250</v>
      </c>
      <c r="I182" s="24">
        <v>40900</v>
      </c>
      <c r="J182" s="51"/>
      <c r="K182" s="24">
        <v>41300</v>
      </c>
      <c r="L182" s="42"/>
    </row>
    <row r="183" spans="1:12" ht="12.75">
      <c r="A183" s="22">
        <v>5503</v>
      </c>
      <c r="B183" s="23" t="s">
        <v>60</v>
      </c>
      <c r="C183" s="63" t="s">
        <v>202</v>
      </c>
      <c r="D183" s="24">
        <v>28897</v>
      </c>
      <c r="E183" s="24">
        <v>35647</v>
      </c>
      <c r="F183" s="28">
        <v>36097</v>
      </c>
      <c r="G183" s="51" t="s">
        <v>316</v>
      </c>
      <c r="H183" s="24">
        <v>33231</v>
      </c>
      <c r="I183" s="24">
        <v>40731</v>
      </c>
      <c r="J183" s="51" t="s">
        <v>317</v>
      </c>
      <c r="K183" s="24">
        <v>41231</v>
      </c>
      <c r="L183" s="42"/>
    </row>
    <row r="184" spans="1:12" ht="12.75">
      <c r="A184" s="22">
        <v>5504</v>
      </c>
      <c r="B184" s="23" t="s">
        <v>60</v>
      </c>
      <c r="C184" s="63" t="s">
        <v>203</v>
      </c>
      <c r="D184" s="24">
        <v>29000</v>
      </c>
      <c r="E184" s="24">
        <v>35900</v>
      </c>
      <c r="F184" s="28">
        <v>38660</v>
      </c>
      <c r="G184" s="51"/>
      <c r="H184" s="24">
        <v>33334</v>
      </c>
      <c r="I184" s="24">
        <v>41209</v>
      </c>
      <c r="J184" s="51"/>
      <c r="K184" s="24">
        <v>44359</v>
      </c>
      <c r="L184" s="42"/>
    </row>
    <row r="185" spans="1:12" ht="12.75">
      <c r="A185" s="22">
        <v>5602</v>
      </c>
      <c r="B185" s="23" t="s">
        <v>61</v>
      </c>
      <c r="C185" s="63" t="s">
        <v>204</v>
      </c>
      <c r="D185" s="24">
        <v>28900</v>
      </c>
      <c r="E185" s="24">
        <v>36850</v>
      </c>
      <c r="F185" s="28">
        <v>39950</v>
      </c>
      <c r="G185" s="51"/>
      <c r="H185" s="24">
        <v>33240</v>
      </c>
      <c r="I185" s="24">
        <v>44065</v>
      </c>
      <c r="J185" s="51"/>
      <c r="K185" s="24">
        <v>51765</v>
      </c>
      <c r="L185" s="42"/>
    </row>
    <row r="186" spans="1:12" ht="12.75">
      <c r="A186" s="22">
        <v>5604</v>
      </c>
      <c r="B186" s="23" t="s">
        <v>61</v>
      </c>
      <c r="C186" s="63" t="s">
        <v>205</v>
      </c>
      <c r="D186" s="30">
        <v>30500</v>
      </c>
      <c r="E186" s="30">
        <v>37250</v>
      </c>
      <c r="F186" s="30">
        <v>40500</v>
      </c>
      <c r="G186" s="51"/>
      <c r="H186" s="30">
        <v>34500</v>
      </c>
      <c r="I186" s="30">
        <v>42000</v>
      </c>
      <c r="J186" s="51"/>
      <c r="K186" s="30">
        <v>44500</v>
      </c>
      <c r="L186" s="42"/>
    </row>
    <row r="187" spans="1:12" ht="12.75">
      <c r="A187" s="22">
        <v>5605</v>
      </c>
      <c r="B187" s="23" t="s">
        <v>61</v>
      </c>
      <c r="C187" s="63" t="s">
        <v>206</v>
      </c>
      <c r="D187" s="24">
        <v>31310</v>
      </c>
      <c r="E187" s="24">
        <v>38060</v>
      </c>
      <c r="F187" s="28">
        <v>44860</v>
      </c>
      <c r="G187" s="51"/>
      <c r="H187" s="24">
        <v>35530</v>
      </c>
      <c r="I187" s="24">
        <v>43180</v>
      </c>
      <c r="J187" s="51"/>
      <c r="K187" s="24">
        <v>50980</v>
      </c>
      <c r="L187" s="42"/>
    </row>
    <row r="188" spans="1:12" ht="12.75">
      <c r="A188" s="22">
        <v>5607</v>
      </c>
      <c r="B188" s="23" t="s">
        <v>61</v>
      </c>
      <c r="C188" s="63" t="s">
        <v>207</v>
      </c>
      <c r="D188" s="24">
        <v>28897</v>
      </c>
      <c r="E188" s="24">
        <v>35647</v>
      </c>
      <c r="F188" s="28">
        <v>39247</v>
      </c>
      <c r="G188" s="51"/>
      <c r="H188" s="24">
        <v>33231</v>
      </c>
      <c r="I188" s="24">
        <v>40731</v>
      </c>
      <c r="J188" s="51"/>
      <c r="K188" s="24">
        <v>44731</v>
      </c>
      <c r="L188" s="42"/>
    </row>
    <row r="189" spans="1:12" ht="12.75">
      <c r="A189" s="22">
        <v>5608</v>
      </c>
      <c r="B189" s="23" t="s">
        <v>61</v>
      </c>
      <c r="C189" s="63" t="s">
        <v>208</v>
      </c>
      <c r="D189" s="24">
        <v>30180</v>
      </c>
      <c r="E189" s="24">
        <v>37373</v>
      </c>
      <c r="F189" s="28">
        <v>39772</v>
      </c>
      <c r="G189" s="51"/>
      <c r="H189" s="24">
        <v>34141</v>
      </c>
      <c r="I189" s="24">
        <v>41923</v>
      </c>
      <c r="J189" s="51"/>
      <c r="K189" s="24">
        <v>44517</v>
      </c>
      <c r="L189" s="42"/>
    </row>
    <row r="190" spans="1:12" ht="12.75">
      <c r="A190" s="22">
        <v>5703</v>
      </c>
      <c r="B190" s="23" t="s">
        <v>62</v>
      </c>
      <c r="C190" s="63" t="s">
        <v>209</v>
      </c>
      <c r="D190" s="24">
        <v>33100</v>
      </c>
      <c r="E190" s="24">
        <v>39850</v>
      </c>
      <c r="F190" s="28">
        <v>46900</v>
      </c>
      <c r="G190" s="51"/>
      <c r="H190" s="24">
        <v>35500</v>
      </c>
      <c r="I190" s="24">
        <v>43000</v>
      </c>
      <c r="J190" s="51"/>
      <c r="K190" s="24">
        <v>53100</v>
      </c>
      <c r="L190" s="42"/>
    </row>
    <row r="191" spans="1:12" ht="12.75">
      <c r="A191" s="22">
        <v>5704</v>
      </c>
      <c r="B191" s="23" t="s">
        <v>62</v>
      </c>
      <c r="C191" s="63" t="s">
        <v>210</v>
      </c>
      <c r="D191" s="24">
        <v>29500</v>
      </c>
      <c r="E191" s="24">
        <v>36250</v>
      </c>
      <c r="F191" s="28">
        <v>42600</v>
      </c>
      <c r="G191" s="51"/>
      <c r="H191" s="24">
        <v>33625</v>
      </c>
      <c r="I191" s="24">
        <v>41125</v>
      </c>
      <c r="J191" s="51"/>
      <c r="K191" s="24">
        <v>47625</v>
      </c>
      <c r="L191" s="42"/>
    </row>
    <row r="192" spans="1:12" ht="12.75">
      <c r="A192" s="22">
        <v>5705</v>
      </c>
      <c r="B192" s="23" t="s">
        <v>62</v>
      </c>
      <c r="C192" s="63" t="s">
        <v>211</v>
      </c>
      <c r="D192" s="24">
        <v>31875</v>
      </c>
      <c r="E192" s="24">
        <v>38625</v>
      </c>
      <c r="F192" s="28">
        <v>42225</v>
      </c>
      <c r="G192" s="51"/>
      <c r="H192" s="24">
        <v>36000</v>
      </c>
      <c r="I192" s="24">
        <v>43500</v>
      </c>
      <c r="J192" s="51"/>
      <c r="K192" s="24">
        <v>47500</v>
      </c>
      <c r="L192" s="42"/>
    </row>
    <row r="193" spans="1:12" ht="12.75">
      <c r="A193" s="22">
        <v>5706</v>
      </c>
      <c r="B193" s="23" t="s">
        <v>62</v>
      </c>
      <c r="C193" s="63" t="s">
        <v>264</v>
      </c>
      <c r="D193" s="24">
        <v>29523</v>
      </c>
      <c r="E193" s="24">
        <v>36273</v>
      </c>
      <c r="F193" s="28">
        <v>42023</v>
      </c>
      <c r="G193" s="51"/>
      <c r="H193" s="24">
        <v>33823</v>
      </c>
      <c r="I193" s="24">
        <v>41323</v>
      </c>
      <c r="J193" s="51"/>
      <c r="K193" s="24">
        <v>45323</v>
      </c>
      <c r="L193" s="42"/>
    </row>
    <row r="194" spans="1:12" ht="12.75">
      <c r="A194" s="22">
        <v>5801</v>
      </c>
      <c r="B194" s="23" t="s">
        <v>63</v>
      </c>
      <c r="C194" s="63" t="s">
        <v>212</v>
      </c>
      <c r="D194" s="69">
        <v>30200</v>
      </c>
      <c r="E194" s="69">
        <v>39200</v>
      </c>
      <c r="F194" s="69">
        <v>40500</v>
      </c>
      <c r="G194" s="51"/>
      <c r="H194" s="69">
        <v>34600</v>
      </c>
      <c r="I194" s="69">
        <v>43600</v>
      </c>
      <c r="J194" s="51"/>
      <c r="K194" s="69">
        <v>45900</v>
      </c>
      <c r="L194" s="42"/>
    </row>
    <row r="195" spans="1:12" ht="12.75">
      <c r="A195" s="22">
        <v>5802</v>
      </c>
      <c r="B195" s="23" t="s">
        <v>63</v>
      </c>
      <c r="C195" s="63" t="s">
        <v>213</v>
      </c>
      <c r="D195" s="69">
        <v>29754</v>
      </c>
      <c r="E195" s="69">
        <v>41409</v>
      </c>
      <c r="F195" s="69">
        <v>44517</v>
      </c>
      <c r="G195" s="51"/>
      <c r="H195" s="69">
        <v>33879</v>
      </c>
      <c r="I195" s="69">
        <v>45534</v>
      </c>
      <c r="J195" s="51"/>
      <c r="K195" s="69">
        <v>47088</v>
      </c>
      <c r="L195" s="42"/>
    </row>
    <row r="196" spans="1:12" ht="12.75">
      <c r="A196" s="22">
        <v>5803</v>
      </c>
      <c r="B196" s="23" t="s">
        <v>63</v>
      </c>
      <c r="C196" s="63" t="s">
        <v>214</v>
      </c>
      <c r="D196" s="24">
        <v>29000</v>
      </c>
      <c r="E196" s="24">
        <v>38000</v>
      </c>
      <c r="F196" s="28">
        <v>40600</v>
      </c>
      <c r="G196" s="51"/>
      <c r="H196" s="24">
        <v>33300</v>
      </c>
      <c r="I196" s="24">
        <v>42300</v>
      </c>
      <c r="J196" s="51"/>
      <c r="K196" s="24">
        <v>42900</v>
      </c>
      <c r="L196" s="42"/>
    </row>
    <row r="197" spans="1:12" ht="12.75">
      <c r="A197" s="22">
        <v>5804</v>
      </c>
      <c r="B197" s="23" t="s">
        <v>63</v>
      </c>
      <c r="C197" s="63" t="s">
        <v>215</v>
      </c>
      <c r="D197" s="25">
        <v>32375</v>
      </c>
      <c r="E197" s="25">
        <v>41375</v>
      </c>
      <c r="F197" s="25">
        <v>46175</v>
      </c>
      <c r="G197" s="51"/>
      <c r="H197" s="25">
        <v>34775</v>
      </c>
      <c r="I197" s="25">
        <v>43775</v>
      </c>
      <c r="J197" s="51"/>
      <c r="K197" s="25">
        <v>48575</v>
      </c>
      <c r="L197" s="42"/>
    </row>
    <row r="198" spans="1:12" ht="12.75">
      <c r="A198" s="22">
        <v>5805</v>
      </c>
      <c r="B198" s="23" t="s">
        <v>63</v>
      </c>
      <c r="C198" s="63" t="s">
        <v>216</v>
      </c>
      <c r="D198" s="24">
        <v>32600</v>
      </c>
      <c r="E198" s="24">
        <v>40550</v>
      </c>
      <c r="F198" s="28">
        <v>48500</v>
      </c>
      <c r="G198" s="51"/>
      <c r="H198" s="24">
        <v>35240</v>
      </c>
      <c r="I198" s="24">
        <v>43940</v>
      </c>
      <c r="J198" s="51"/>
      <c r="K198" s="24">
        <v>61340</v>
      </c>
      <c r="L198" s="42"/>
    </row>
    <row r="199" spans="1:12" ht="12.75">
      <c r="A199" s="22">
        <v>5901</v>
      </c>
      <c r="B199" s="23" t="s">
        <v>64</v>
      </c>
      <c r="C199" s="63" t="s">
        <v>217</v>
      </c>
      <c r="D199" s="24">
        <v>29650</v>
      </c>
      <c r="E199" s="24">
        <v>36400</v>
      </c>
      <c r="F199" s="28">
        <v>43846</v>
      </c>
      <c r="G199" s="51"/>
      <c r="H199" s="24">
        <v>34097</v>
      </c>
      <c r="I199" s="24">
        <v>41597</v>
      </c>
      <c r="J199" s="51"/>
      <c r="K199" s="24">
        <v>49097</v>
      </c>
      <c r="L199" s="42"/>
    </row>
    <row r="200" spans="1:12" ht="12.75">
      <c r="A200" s="22">
        <v>5903</v>
      </c>
      <c r="B200" s="23" t="s">
        <v>64</v>
      </c>
      <c r="C200" s="63" t="s">
        <v>218</v>
      </c>
      <c r="D200" s="24">
        <v>30000</v>
      </c>
      <c r="E200" s="24">
        <v>36750</v>
      </c>
      <c r="F200" s="28">
        <v>38100</v>
      </c>
      <c r="G200" s="51"/>
      <c r="H200" s="24">
        <v>34291</v>
      </c>
      <c r="I200" s="24">
        <v>41791</v>
      </c>
      <c r="J200" s="51"/>
      <c r="K200" s="24">
        <v>43291</v>
      </c>
      <c r="L200" s="42"/>
    </row>
    <row r="201" spans="1:12" ht="12.75">
      <c r="A201" s="22">
        <v>6001</v>
      </c>
      <c r="B201" s="23" t="s">
        <v>65</v>
      </c>
      <c r="C201" s="63" t="s">
        <v>319</v>
      </c>
      <c r="D201" s="24">
        <v>32227</v>
      </c>
      <c r="E201" s="24">
        <v>49579</v>
      </c>
      <c r="F201" s="28">
        <v>56924</v>
      </c>
      <c r="G201" s="51"/>
      <c r="H201" s="24">
        <v>37092</v>
      </c>
      <c r="I201" s="24">
        <v>54444</v>
      </c>
      <c r="J201" s="51"/>
      <c r="K201" s="24">
        <v>62780</v>
      </c>
      <c r="L201" s="42"/>
    </row>
    <row r="202" spans="1:12" ht="12.75">
      <c r="A202" s="22">
        <v>6002</v>
      </c>
      <c r="B202" s="23" t="s">
        <v>65</v>
      </c>
      <c r="C202" s="63" t="s">
        <v>320</v>
      </c>
      <c r="D202" s="25">
        <v>31900</v>
      </c>
      <c r="E202" s="25">
        <v>46975</v>
      </c>
      <c r="F202" s="25">
        <v>52000</v>
      </c>
      <c r="G202" s="51"/>
      <c r="H202" s="25">
        <v>34915</v>
      </c>
      <c r="I202" s="25">
        <v>49990</v>
      </c>
      <c r="J202" s="51"/>
      <c r="K202" s="25">
        <v>61045</v>
      </c>
      <c r="L202" s="42"/>
    </row>
    <row r="203" spans="1:12" ht="12.75">
      <c r="A203" s="22">
        <v>6003</v>
      </c>
      <c r="B203" s="23" t="s">
        <v>65</v>
      </c>
      <c r="C203" s="63" t="s">
        <v>265</v>
      </c>
      <c r="D203" s="24">
        <v>30751</v>
      </c>
      <c r="E203" s="24">
        <v>45631</v>
      </c>
      <c r="F203" s="28">
        <v>50824</v>
      </c>
      <c r="G203" s="51"/>
      <c r="H203" s="24">
        <v>35395</v>
      </c>
      <c r="I203" s="24">
        <v>52522</v>
      </c>
      <c r="J203" s="51"/>
      <c r="K203" s="24">
        <v>64248</v>
      </c>
      <c r="L203" s="42"/>
    </row>
    <row r="204" spans="1:12" ht="12.75">
      <c r="A204" s="22">
        <v>6102</v>
      </c>
      <c r="B204" s="23" t="s">
        <v>66</v>
      </c>
      <c r="C204" s="63" t="s">
        <v>219</v>
      </c>
      <c r="D204" s="24">
        <v>29525</v>
      </c>
      <c r="E204" s="24">
        <v>37025</v>
      </c>
      <c r="F204" s="28">
        <v>39525</v>
      </c>
      <c r="G204" s="51"/>
      <c r="H204" s="24">
        <v>33650</v>
      </c>
      <c r="I204" s="24">
        <v>41900</v>
      </c>
      <c r="J204" s="51"/>
      <c r="K204" s="24">
        <v>44650</v>
      </c>
      <c r="L204" s="42"/>
    </row>
    <row r="205" spans="1:12" ht="12.75">
      <c r="A205" s="22">
        <v>6103</v>
      </c>
      <c r="B205" s="23" t="s">
        <v>66</v>
      </c>
      <c r="C205" s="63" t="s">
        <v>220</v>
      </c>
      <c r="D205" s="25">
        <v>32600</v>
      </c>
      <c r="E205" s="25">
        <v>40535</v>
      </c>
      <c r="F205" s="25">
        <v>43585</v>
      </c>
      <c r="G205" s="51"/>
      <c r="H205" s="25">
        <v>36584</v>
      </c>
      <c r="I205" s="25">
        <v>44519</v>
      </c>
      <c r="J205" s="51"/>
      <c r="K205" s="25">
        <v>47569</v>
      </c>
      <c r="L205" s="42"/>
    </row>
    <row r="206" spans="1:12" ht="12.75">
      <c r="A206" s="22">
        <v>6201</v>
      </c>
      <c r="B206" s="23" t="s">
        <v>67</v>
      </c>
      <c r="C206" s="63" t="s">
        <v>266</v>
      </c>
      <c r="D206" s="24">
        <v>35298</v>
      </c>
      <c r="E206" s="24">
        <v>45408</v>
      </c>
      <c r="F206" s="28">
        <v>52135</v>
      </c>
      <c r="G206" s="51"/>
      <c r="H206" s="24">
        <v>39513</v>
      </c>
      <c r="I206" s="24">
        <v>49623</v>
      </c>
      <c r="J206" s="51"/>
      <c r="K206" s="24">
        <v>60804</v>
      </c>
      <c r="L206" s="42"/>
    </row>
    <row r="207" spans="1:12" ht="12.75">
      <c r="A207" s="22">
        <v>6202</v>
      </c>
      <c r="B207" s="23" t="s">
        <v>67</v>
      </c>
      <c r="C207" s="63" t="s">
        <v>221</v>
      </c>
      <c r="D207" s="24">
        <v>28897</v>
      </c>
      <c r="E207" s="24">
        <v>35647</v>
      </c>
      <c r="F207" s="28">
        <v>36550</v>
      </c>
      <c r="G207" s="51"/>
      <c r="H207" s="24">
        <v>33231</v>
      </c>
      <c r="I207" s="24">
        <v>40731</v>
      </c>
      <c r="J207" s="51"/>
      <c r="K207" s="24">
        <v>41675</v>
      </c>
      <c r="L207" s="42"/>
    </row>
    <row r="208" spans="1:12" ht="12.75">
      <c r="A208" s="22">
        <v>6205</v>
      </c>
      <c r="B208" s="23" t="s">
        <v>67</v>
      </c>
      <c r="C208" s="63" t="s">
        <v>222</v>
      </c>
      <c r="D208" s="24">
        <v>30080</v>
      </c>
      <c r="E208" s="24">
        <v>39080</v>
      </c>
      <c r="F208" s="28">
        <v>40880</v>
      </c>
      <c r="G208" s="51"/>
      <c r="H208" s="24">
        <v>34218</v>
      </c>
      <c r="I208" s="24">
        <v>43218</v>
      </c>
      <c r="J208" s="51"/>
      <c r="K208" s="24">
        <v>45018</v>
      </c>
      <c r="L208" s="42"/>
    </row>
    <row r="209" spans="1:12" ht="12.75">
      <c r="A209" s="22">
        <v>6301</v>
      </c>
      <c r="B209" s="23" t="s">
        <v>68</v>
      </c>
      <c r="C209" s="63" t="s">
        <v>223</v>
      </c>
      <c r="D209" s="69">
        <v>35760</v>
      </c>
      <c r="E209" s="69">
        <v>43537</v>
      </c>
      <c r="F209" s="69">
        <v>49654</v>
      </c>
      <c r="G209" s="65"/>
      <c r="H209" s="69">
        <v>36590</v>
      </c>
      <c r="I209" s="69">
        <v>44366</v>
      </c>
      <c r="J209" s="65"/>
      <c r="K209" s="69">
        <v>52039</v>
      </c>
      <c r="L209" s="42"/>
    </row>
    <row r="210" spans="1:12" ht="12.75">
      <c r="A210" s="22">
        <v>6302</v>
      </c>
      <c r="B210" s="23" t="s">
        <v>68</v>
      </c>
      <c r="C210" s="63" t="s">
        <v>6</v>
      </c>
      <c r="D210" s="24">
        <v>34280</v>
      </c>
      <c r="E210" s="24">
        <v>45965</v>
      </c>
      <c r="F210" s="28">
        <v>51346</v>
      </c>
      <c r="G210" s="51"/>
      <c r="H210" s="24">
        <v>36998</v>
      </c>
      <c r="I210" s="24">
        <v>48683</v>
      </c>
      <c r="J210" s="51"/>
      <c r="K210" s="24">
        <v>56075</v>
      </c>
      <c r="L210" s="42"/>
    </row>
    <row r="211" spans="1:12" ht="12.75">
      <c r="A211" s="22">
        <v>6303</v>
      </c>
      <c r="B211" s="23" t="s">
        <v>68</v>
      </c>
      <c r="C211" s="63" t="s">
        <v>224</v>
      </c>
      <c r="D211" s="80">
        <v>35430</v>
      </c>
      <c r="E211" s="80">
        <v>48300</v>
      </c>
      <c r="F211" s="80">
        <v>55390</v>
      </c>
      <c r="G211" s="51"/>
      <c r="H211" s="80">
        <v>38930</v>
      </c>
      <c r="I211" s="80">
        <v>51800</v>
      </c>
      <c r="J211" s="51"/>
      <c r="K211" s="80">
        <v>61622</v>
      </c>
      <c r="L211" s="42"/>
    </row>
    <row r="212" spans="1:12" ht="12.75">
      <c r="A212" s="22">
        <v>6304</v>
      </c>
      <c r="B212" s="23" t="s">
        <v>68</v>
      </c>
      <c r="C212" s="63" t="s">
        <v>196</v>
      </c>
      <c r="D212" s="24">
        <v>33738</v>
      </c>
      <c r="E212" s="24">
        <v>41988</v>
      </c>
      <c r="F212" s="28">
        <v>47338</v>
      </c>
      <c r="G212" s="51">
        <v>3463834</v>
      </c>
      <c r="H212" s="24">
        <v>36138</v>
      </c>
      <c r="I212" s="24">
        <v>44388</v>
      </c>
      <c r="J212" s="51"/>
      <c r="K212" s="24">
        <v>51638</v>
      </c>
      <c r="L212" s="42"/>
    </row>
    <row r="213" spans="1:12" ht="12.75">
      <c r="A213" s="22">
        <v>6401</v>
      </c>
      <c r="B213" s="23" t="s">
        <v>69</v>
      </c>
      <c r="C213" s="63" t="s">
        <v>225</v>
      </c>
      <c r="D213" s="24">
        <v>32050</v>
      </c>
      <c r="E213" s="24">
        <v>38800</v>
      </c>
      <c r="F213" s="28">
        <v>43450</v>
      </c>
      <c r="G213" s="51"/>
      <c r="H213" s="24">
        <v>35450</v>
      </c>
      <c r="I213" s="24">
        <v>42950</v>
      </c>
      <c r="J213" s="51"/>
      <c r="K213" s="24">
        <v>46450</v>
      </c>
      <c r="L213" s="42"/>
    </row>
    <row r="214" spans="1:12" ht="12.75">
      <c r="A214" s="22">
        <v>6502</v>
      </c>
      <c r="B214" s="23" t="s">
        <v>70</v>
      </c>
      <c r="C214" s="63" t="s">
        <v>267</v>
      </c>
      <c r="D214" s="24">
        <v>30000</v>
      </c>
      <c r="E214" s="24">
        <v>36750</v>
      </c>
      <c r="F214" s="28">
        <v>39500</v>
      </c>
      <c r="G214" s="51"/>
      <c r="H214" s="24">
        <v>33905</v>
      </c>
      <c r="I214" s="24">
        <v>41405</v>
      </c>
      <c r="J214" s="51"/>
      <c r="K214" s="24">
        <v>44400</v>
      </c>
      <c r="L214" s="42"/>
    </row>
    <row r="215" spans="1:12" ht="12.75">
      <c r="A215" s="22">
        <v>6505</v>
      </c>
      <c r="B215" s="23" t="s">
        <v>70</v>
      </c>
      <c r="C215" s="63" t="s">
        <v>268</v>
      </c>
      <c r="D215" s="69">
        <v>29154</v>
      </c>
      <c r="E215" s="69">
        <v>35979</v>
      </c>
      <c r="F215" s="69">
        <v>38854</v>
      </c>
      <c r="G215" s="52"/>
      <c r="H215" s="69">
        <v>33488</v>
      </c>
      <c r="I215" s="69">
        <v>41063</v>
      </c>
      <c r="J215" s="52"/>
      <c r="K215" s="69">
        <v>42768</v>
      </c>
      <c r="L215" s="42"/>
    </row>
    <row r="216" spans="1:12" ht="12.75">
      <c r="A216" s="22">
        <v>6601</v>
      </c>
      <c r="B216" s="23" t="s">
        <v>71</v>
      </c>
      <c r="C216" s="63" t="s">
        <v>226</v>
      </c>
      <c r="D216" s="24">
        <v>32700</v>
      </c>
      <c r="E216" s="24">
        <v>46282</v>
      </c>
      <c r="F216" s="28">
        <v>55438</v>
      </c>
      <c r="G216" s="51"/>
      <c r="H216" s="24">
        <v>38586</v>
      </c>
      <c r="I216" s="24">
        <v>52168</v>
      </c>
      <c r="J216" s="51">
        <v>61324</v>
      </c>
      <c r="K216" s="24">
        <v>61324</v>
      </c>
      <c r="L216" s="42"/>
    </row>
    <row r="217" spans="1:12" ht="12.75">
      <c r="A217" s="22">
        <v>6602</v>
      </c>
      <c r="B217" s="23" t="s">
        <v>71</v>
      </c>
      <c r="C217" s="63" t="s">
        <v>227</v>
      </c>
      <c r="D217" s="69">
        <v>36850</v>
      </c>
      <c r="E217" s="69">
        <v>44275</v>
      </c>
      <c r="F217" s="69">
        <v>53940</v>
      </c>
      <c r="G217" s="52"/>
      <c r="H217" s="69">
        <v>39350</v>
      </c>
      <c r="I217" s="69">
        <v>46775</v>
      </c>
      <c r="J217" s="52"/>
      <c r="K217" s="69">
        <v>57065</v>
      </c>
      <c r="L217" s="42"/>
    </row>
    <row r="218" spans="1:12" ht="12.75">
      <c r="A218" s="22">
        <v>6603</v>
      </c>
      <c r="B218" s="23" t="s">
        <v>71</v>
      </c>
      <c r="C218" s="63" t="s">
        <v>228</v>
      </c>
      <c r="D218" s="24">
        <v>31750</v>
      </c>
      <c r="E218" s="24">
        <v>38500</v>
      </c>
      <c r="F218" s="28">
        <v>44750</v>
      </c>
      <c r="G218" s="51">
        <v>35650</v>
      </c>
      <c r="H218" s="24">
        <v>35650</v>
      </c>
      <c r="I218" s="24">
        <v>43150</v>
      </c>
      <c r="J218" s="51"/>
      <c r="K218" s="24">
        <v>50050</v>
      </c>
      <c r="L218" s="42"/>
    </row>
    <row r="219" spans="1:12" ht="12.75">
      <c r="A219" s="22">
        <v>6604</v>
      </c>
      <c r="B219" s="23" t="s">
        <v>71</v>
      </c>
      <c r="C219" s="63" t="s">
        <v>229</v>
      </c>
      <c r="D219" s="24">
        <v>28912</v>
      </c>
      <c r="E219" s="24">
        <v>35662</v>
      </c>
      <c r="F219" s="28">
        <v>41912</v>
      </c>
      <c r="G219" s="51"/>
      <c r="H219" s="24">
        <v>33246</v>
      </c>
      <c r="I219" s="24">
        <v>40746</v>
      </c>
      <c r="J219" s="51"/>
      <c r="K219" s="24">
        <v>44996</v>
      </c>
      <c r="L219" s="42"/>
    </row>
    <row r="220" spans="1:12" ht="12.75">
      <c r="A220" s="22">
        <v>6605</v>
      </c>
      <c r="B220" s="23" t="s">
        <v>71</v>
      </c>
      <c r="C220" s="63" t="s">
        <v>230</v>
      </c>
      <c r="D220" s="24">
        <v>30000</v>
      </c>
      <c r="E220" s="24">
        <v>37500</v>
      </c>
      <c r="F220" s="28">
        <v>42860</v>
      </c>
      <c r="G220" s="51"/>
      <c r="H220" s="24">
        <v>34125</v>
      </c>
      <c r="I220" s="24">
        <v>41625</v>
      </c>
      <c r="J220" s="51"/>
      <c r="K220" s="24">
        <v>46985</v>
      </c>
      <c r="L220" s="42"/>
    </row>
    <row r="221" spans="1:12" ht="12.75">
      <c r="A221" s="22">
        <v>6606</v>
      </c>
      <c r="B221" s="23" t="s">
        <v>71</v>
      </c>
      <c r="C221" s="63" t="s">
        <v>231</v>
      </c>
      <c r="D221" s="24">
        <v>29939</v>
      </c>
      <c r="E221" s="24">
        <v>36689</v>
      </c>
      <c r="F221" s="28">
        <v>42264</v>
      </c>
      <c r="G221" s="51"/>
      <c r="H221" s="24">
        <v>35576</v>
      </c>
      <c r="I221" s="24">
        <v>43076</v>
      </c>
      <c r="J221" s="51"/>
      <c r="K221" s="24">
        <v>46576</v>
      </c>
      <c r="L221" s="42"/>
    </row>
    <row r="222" spans="1:12" ht="12.75">
      <c r="A222" s="22">
        <v>6701</v>
      </c>
      <c r="B222" s="23" t="s">
        <v>72</v>
      </c>
      <c r="C222" s="63" t="s">
        <v>232</v>
      </c>
      <c r="D222" s="24">
        <v>35200</v>
      </c>
      <c r="E222" s="24">
        <v>42700</v>
      </c>
      <c r="F222" s="28">
        <v>45200</v>
      </c>
      <c r="G222" s="51"/>
      <c r="H222" s="24">
        <v>37700</v>
      </c>
      <c r="I222" s="24">
        <v>46700</v>
      </c>
      <c r="J222" s="51"/>
      <c r="K222" s="24">
        <v>49700</v>
      </c>
      <c r="L222" s="42"/>
    </row>
    <row r="223" spans="1:12" ht="12.75">
      <c r="A223" s="22">
        <v>6703</v>
      </c>
      <c r="B223" s="23" t="s">
        <v>72</v>
      </c>
      <c r="C223" s="63" t="s">
        <v>233</v>
      </c>
      <c r="D223" s="24">
        <v>31150</v>
      </c>
      <c r="E223" s="24">
        <v>37900</v>
      </c>
      <c r="F223" s="28">
        <v>40950</v>
      </c>
      <c r="G223" s="51"/>
      <c r="H223" s="24">
        <v>33650</v>
      </c>
      <c r="I223" s="24">
        <v>41150</v>
      </c>
      <c r="J223" s="51"/>
      <c r="K223" s="24">
        <v>43150</v>
      </c>
      <c r="L223" s="42"/>
    </row>
    <row r="224" spans="1:12" ht="12.75">
      <c r="A224" s="22">
        <v>6802</v>
      </c>
      <c r="B224" s="23" t="s">
        <v>73</v>
      </c>
      <c r="C224" s="63" t="s">
        <v>269</v>
      </c>
      <c r="D224" s="69">
        <v>29183</v>
      </c>
      <c r="E224" s="69">
        <v>35933</v>
      </c>
      <c r="F224" s="72">
        <v>38183</v>
      </c>
      <c r="G224" s="52"/>
      <c r="H224" s="69">
        <v>33517</v>
      </c>
      <c r="I224" s="69">
        <v>41017</v>
      </c>
      <c r="J224" s="52"/>
      <c r="K224" s="72">
        <v>43267</v>
      </c>
      <c r="L224" s="42"/>
    </row>
    <row r="225" spans="1:12" ht="12.75">
      <c r="A225" s="22">
        <v>6804</v>
      </c>
      <c r="B225" s="23" t="s">
        <v>73</v>
      </c>
      <c r="C225" s="63" t="s">
        <v>234</v>
      </c>
      <c r="D225" s="77">
        <v>31100</v>
      </c>
      <c r="E225" s="77">
        <v>38600</v>
      </c>
      <c r="F225" s="28">
        <v>40600</v>
      </c>
      <c r="G225" s="51"/>
      <c r="H225" s="77">
        <v>35125</v>
      </c>
      <c r="I225" s="77">
        <v>42625</v>
      </c>
      <c r="J225" s="51"/>
      <c r="K225" s="77">
        <v>44625</v>
      </c>
      <c r="L225" s="42"/>
    </row>
    <row r="226" spans="1:12" ht="12.75">
      <c r="A226" s="22">
        <v>6806</v>
      </c>
      <c r="B226" s="23" t="s">
        <v>66</v>
      </c>
      <c r="C226" s="63" t="s">
        <v>270</v>
      </c>
      <c r="D226" s="32">
        <v>28897</v>
      </c>
      <c r="E226" s="32">
        <v>35647</v>
      </c>
      <c r="F226" s="32">
        <v>37047</v>
      </c>
      <c r="G226" s="51"/>
      <c r="H226" s="32">
        <v>33231</v>
      </c>
      <c r="I226" s="24">
        <v>40731</v>
      </c>
      <c r="J226" s="51"/>
      <c r="K226" s="24">
        <v>42231</v>
      </c>
      <c r="L226" s="42"/>
    </row>
    <row r="227" spans="1:12" ht="12.75">
      <c r="A227" s="22">
        <v>6901</v>
      </c>
      <c r="B227" s="23" t="s">
        <v>74</v>
      </c>
      <c r="C227" s="63" t="s">
        <v>309</v>
      </c>
      <c r="D227" s="24">
        <v>29174.75</v>
      </c>
      <c r="E227" s="24">
        <v>39487.25</v>
      </c>
      <c r="F227" s="28">
        <v>46425.75</v>
      </c>
      <c r="G227" s="51"/>
      <c r="H227" s="24">
        <v>34426.25</v>
      </c>
      <c r="I227" s="24">
        <v>44738.75</v>
      </c>
      <c r="J227" s="51"/>
      <c r="K227" s="24">
        <v>49926.75</v>
      </c>
      <c r="L227" s="42"/>
    </row>
    <row r="228" spans="1:12" ht="12.75">
      <c r="A228" s="22">
        <v>7001</v>
      </c>
      <c r="B228" s="23" t="s">
        <v>75</v>
      </c>
      <c r="C228" s="63" t="s">
        <v>321</v>
      </c>
      <c r="D228" s="24">
        <v>31200</v>
      </c>
      <c r="E228" s="24">
        <v>38150</v>
      </c>
      <c r="F228" s="28">
        <v>39950</v>
      </c>
      <c r="G228" s="51"/>
      <c r="H228" s="24">
        <v>33825</v>
      </c>
      <c r="I228" s="24">
        <v>41325</v>
      </c>
      <c r="J228" s="51"/>
      <c r="K228" s="24">
        <v>45375</v>
      </c>
      <c r="L228" s="42"/>
    </row>
    <row r="229" spans="1:12" ht="12.75">
      <c r="A229" s="22">
        <v>7003</v>
      </c>
      <c r="B229" s="23" t="s">
        <v>75</v>
      </c>
      <c r="C229" s="63" t="s">
        <v>271</v>
      </c>
      <c r="D229" s="24">
        <v>29388</v>
      </c>
      <c r="E229" s="24">
        <v>36138</v>
      </c>
      <c r="F229" s="28">
        <v>36588</v>
      </c>
      <c r="G229" s="51"/>
      <c r="H229" s="24">
        <v>33679</v>
      </c>
      <c r="I229" s="24">
        <v>41179</v>
      </c>
      <c r="J229" s="51"/>
      <c r="K229" s="24">
        <v>41679</v>
      </c>
      <c r="L229" s="42"/>
    </row>
    <row r="230" spans="1:12" ht="12.75">
      <c r="A230" s="22">
        <v>7006</v>
      </c>
      <c r="B230" s="23" t="s">
        <v>75</v>
      </c>
      <c r="C230" s="63" t="s">
        <v>235</v>
      </c>
      <c r="D230" s="24">
        <v>29500</v>
      </c>
      <c r="E230" s="24">
        <v>36250</v>
      </c>
      <c r="F230" s="28">
        <v>36700</v>
      </c>
      <c r="G230" s="51"/>
      <c r="H230" s="24">
        <v>33834</v>
      </c>
      <c r="I230" s="24">
        <v>41334</v>
      </c>
      <c r="J230" s="51">
        <v>41</v>
      </c>
      <c r="K230" s="24">
        <v>41834</v>
      </c>
      <c r="L230" s="42"/>
    </row>
    <row r="231" spans="1:12" ht="12.75">
      <c r="A231" s="22">
        <v>7007</v>
      </c>
      <c r="B231" s="23" t="s">
        <v>75</v>
      </c>
      <c r="C231" s="63" t="s">
        <v>272</v>
      </c>
      <c r="D231" s="24">
        <v>30204</v>
      </c>
      <c r="E231" s="24">
        <v>37074</v>
      </c>
      <c r="F231" s="28">
        <v>39174</v>
      </c>
      <c r="G231" s="51"/>
      <c r="H231" s="24">
        <v>34404</v>
      </c>
      <c r="I231" s="24">
        <v>42039</v>
      </c>
      <c r="J231" s="51"/>
      <c r="K231" s="24">
        <v>45189</v>
      </c>
      <c r="L231" s="42"/>
    </row>
    <row r="232" spans="1:12" ht="12.75">
      <c r="A232" s="22">
        <v>7008</v>
      </c>
      <c r="B232" s="23" t="s">
        <v>75</v>
      </c>
      <c r="C232" s="63" t="s">
        <v>236</v>
      </c>
      <c r="D232" s="24">
        <v>30000</v>
      </c>
      <c r="E232" s="24">
        <v>36750</v>
      </c>
      <c r="F232" s="28">
        <v>39450</v>
      </c>
      <c r="G232" s="51">
        <v>34500</v>
      </c>
      <c r="H232" s="24">
        <v>34500</v>
      </c>
      <c r="I232" s="24">
        <v>42000</v>
      </c>
      <c r="J232" s="51"/>
      <c r="K232" s="24">
        <v>42500</v>
      </c>
      <c r="L232" s="42"/>
    </row>
    <row r="233" spans="1:12" ht="12.75">
      <c r="A233" s="22">
        <v>7009</v>
      </c>
      <c r="B233" s="23" t="s">
        <v>75</v>
      </c>
      <c r="C233" s="63" t="s">
        <v>237</v>
      </c>
      <c r="D233" s="24">
        <v>29120</v>
      </c>
      <c r="E233" s="24">
        <v>35870</v>
      </c>
      <c r="F233" s="28">
        <v>38870</v>
      </c>
      <c r="G233" s="51"/>
      <c r="H233" s="24">
        <v>33555</v>
      </c>
      <c r="I233" s="24">
        <v>41055</v>
      </c>
      <c r="J233" s="51"/>
      <c r="K233" s="24">
        <v>43555</v>
      </c>
      <c r="L233" s="42"/>
    </row>
    <row r="234" spans="1:12" ht="12.75">
      <c r="A234" s="22">
        <v>7102</v>
      </c>
      <c r="B234" s="23" t="s">
        <v>76</v>
      </c>
      <c r="C234" s="63" t="s">
        <v>238</v>
      </c>
      <c r="D234" s="24">
        <v>28897</v>
      </c>
      <c r="E234" s="24">
        <v>35647</v>
      </c>
      <c r="F234" s="28">
        <v>35647</v>
      </c>
      <c r="G234" s="51"/>
      <c r="H234" s="24">
        <v>33231</v>
      </c>
      <c r="I234" s="24">
        <v>40731</v>
      </c>
      <c r="J234" s="51"/>
      <c r="K234" s="24">
        <v>40731</v>
      </c>
      <c r="L234" s="42"/>
    </row>
    <row r="235" spans="1:12" ht="12.75">
      <c r="A235" s="22">
        <v>7104</v>
      </c>
      <c r="B235" s="23" t="s">
        <v>76</v>
      </c>
      <c r="C235" s="63" t="s">
        <v>239</v>
      </c>
      <c r="D235" s="69">
        <v>28897</v>
      </c>
      <c r="E235" s="69">
        <v>35647</v>
      </c>
      <c r="F235" s="69">
        <v>39547</v>
      </c>
      <c r="G235" s="52"/>
      <c r="H235" s="69">
        <v>33231</v>
      </c>
      <c r="I235" s="69">
        <v>40731</v>
      </c>
      <c r="J235" s="52"/>
      <c r="K235" s="69">
        <v>44931</v>
      </c>
      <c r="L235" s="42"/>
    </row>
    <row r="236" spans="1:12" ht="12.75">
      <c r="A236" s="22">
        <v>7105</v>
      </c>
      <c r="B236" s="23" t="s">
        <v>76</v>
      </c>
      <c r="C236" s="63" t="s">
        <v>162</v>
      </c>
      <c r="D236" s="33">
        <v>29300</v>
      </c>
      <c r="E236" s="33">
        <v>36700</v>
      </c>
      <c r="F236" s="34">
        <v>37700</v>
      </c>
      <c r="G236" s="55"/>
      <c r="H236" s="33">
        <v>33400</v>
      </c>
      <c r="I236" s="33">
        <v>41575</v>
      </c>
      <c r="J236" s="55"/>
      <c r="K236" s="33">
        <v>41575</v>
      </c>
      <c r="L236" s="42"/>
    </row>
    <row r="237" spans="1:12" ht="12.75">
      <c r="A237" s="22">
        <v>7201</v>
      </c>
      <c r="B237" s="23" t="s">
        <v>77</v>
      </c>
      <c r="C237" s="63" t="s">
        <v>240</v>
      </c>
      <c r="D237" s="24">
        <v>32500</v>
      </c>
      <c r="E237" s="24">
        <v>39250</v>
      </c>
      <c r="F237" s="28">
        <v>47950</v>
      </c>
      <c r="G237" s="51"/>
      <c r="H237" s="24">
        <v>35500</v>
      </c>
      <c r="I237" s="24">
        <v>43000</v>
      </c>
      <c r="J237" s="51"/>
      <c r="K237" s="24">
        <v>55075</v>
      </c>
      <c r="L237" s="42"/>
    </row>
    <row r="238" spans="1:12" ht="12.75">
      <c r="A238" s="22">
        <v>7202</v>
      </c>
      <c r="B238" s="23" t="s">
        <v>77</v>
      </c>
      <c r="C238" s="63" t="s">
        <v>241</v>
      </c>
      <c r="D238" s="24">
        <v>34780</v>
      </c>
      <c r="E238" s="24">
        <v>42490</v>
      </c>
      <c r="F238" s="28">
        <v>51700</v>
      </c>
      <c r="G238" s="51"/>
      <c r="H238" s="24">
        <v>37280</v>
      </c>
      <c r="I238" s="24">
        <v>44990</v>
      </c>
      <c r="J238" s="51">
        <v>53700</v>
      </c>
      <c r="K238" s="24">
        <v>53700</v>
      </c>
      <c r="L238" s="42"/>
    </row>
    <row r="239" spans="1:12" ht="12.75">
      <c r="A239" s="22">
        <v>7203</v>
      </c>
      <c r="B239" s="23" t="s">
        <v>77</v>
      </c>
      <c r="C239" s="63" t="s">
        <v>242</v>
      </c>
      <c r="D239" s="24">
        <v>40500</v>
      </c>
      <c r="E239" s="24">
        <v>49250</v>
      </c>
      <c r="F239" s="28">
        <v>52350</v>
      </c>
      <c r="G239" s="51"/>
      <c r="H239" s="24">
        <v>43900</v>
      </c>
      <c r="I239" s="24">
        <v>55150</v>
      </c>
      <c r="J239" s="51"/>
      <c r="K239" s="24">
        <v>68800</v>
      </c>
      <c r="L239" s="42"/>
    </row>
    <row r="240" spans="1:12" ht="12.75">
      <c r="A240" s="22">
        <v>7204</v>
      </c>
      <c r="B240" s="23" t="s">
        <v>77</v>
      </c>
      <c r="C240" s="63" t="s">
        <v>243</v>
      </c>
      <c r="D240" s="35">
        <v>30008</v>
      </c>
      <c r="E240" s="35">
        <v>36758</v>
      </c>
      <c r="F240" s="35">
        <v>43208</v>
      </c>
      <c r="G240" s="56"/>
      <c r="H240" s="35">
        <v>33231</v>
      </c>
      <c r="I240" s="35">
        <v>40731</v>
      </c>
      <c r="J240" s="56"/>
      <c r="K240" s="35">
        <v>47531</v>
      </c>
      <c r="L240" s="42"/>
    </row>
    <row r="241" spans="1:12" ht="12.75">
      <c r="A241" s="22">
        <v>7205</v>
      </c>
      <c r="B241" s="23" t="s">
        <v>77</v>
      </c>
      <c r="C241" s="63" t="s">
        <v>44</v>
      </c>
      <c r="D241" s="32">
        <v>33000</v>
      </c>
      <c r="E241" s="32">
        <v>39750</v>
      </c>
      <c r="F241" s="28">
        <v>46500</v>
      </c>
      <c r="G241" s="51">
        <v>3</v>
      </c>
      <c r="H241" s="32">
        <v>36000</v>
      </c>
      <c r="I241" s="32">
        <v>43500</v>
      </c>
      <c r="J241" s="51" t="s">
        <v>318</v>
      </c>
      <c r="K241" s="32">
        <v>51000</v>
      </c>
      <c r="L241" s="42"/>
    </row>
    <row r="242" spans="1:12" ht="12.75">
      <c r="A242" s="22">
        <v>7206</v>
      </c>
      <c r="B242" s="23" t="s">
        <v>77</v>
      </c>
      <c r="C242" s="63" t="s">
        <v>273</v>
      </c>
      <c r="D242" s="24">
        <v>35400</v>
      </c>
      <c r="E242" s="24">
        <v>42500</v>
      </c>
      <c r="F242" s="28">
        <v>49800</v>
      </c>
      <c r="G242" s="51"/>
      <c r="H242" s="24">
        <v>37525</v>
      </c>
      <c r="I242" s="24">
        <v>45975</v>
      </c>
      <c r="J242" s="51"/>
      <c r="K242" s="24">
        <v>53150</v>
      </c>
      <c r="L242" s="42"/>
    </row>
    <row r="243" spans="1:12" ht="12.75">
      <c r="A243" s="22">
        <v>7207</v>
      </c>
      <c r="B243" s="23" t="s">
        <v>77</v>
      </c>
      <c r="C243" s="63" t="s">
        <v>244</v>
      </c>
      <c r="D243" s="24">
        <v>41132</v>
      </c>
      <c r="E243" s="24">
        <v>51477</v>
      </c>
      <c r="F243" s="28">
        <v>63008</v>
      </c>
      <c r="G243" s="51"/>
      <c r="H243" s="24">
        <v>43656</v>
      </c>
      <c r="I243" s="24">
        <v>54207</v>
      </c>
      <c r="J243" s="51"/>
      <c r="K243" s="24">
        <v>69632</v>
      </c>
      <c r="L243" s="42"/>
    </row>
    <row r="244" spans="1:12" ht="12.75">
      <c r="A244" s="22">
        <v>7208</v>
      </c>
      <c r="B244" s="23" t="s">
        <v>77</v>
      </c>
      <c r="C244" s="63" t="s">
        <v>245</v>
      </c>
      <c r="D244" s="25">
        <v>34135</v>
      </c>
      <c r="E244" s="25">
        <v>42610</v>
      </c>
      <c r="F244" s="25">
        <v>51985</v>
      </c>
      <c r="G244" s="51"/>
      <c r="H244" s="25">
        <v>36735</v>
      </c>
      <c r="I244" s="25">
        <v>45210</v>
      </c>
      <c r="J244" s="51"/>
      <c r="K244" s="25">
        <v>54085</v>
      </c>
      <c r="L244" s="42"/>
    </row>
    <row r="245" spans="1:12" ht="12.75">
      <c r="A245" s="22">
        <v>7301</v>
      </c>
      <c r="B245" s="23" t="s">
        <v>78</v>
      </c>
      <c r="C245" s="63" t="s">
        <v>246</v>
      </c>
      <c r="D245" s="25">
        <v>31200</v>
      </c>
      <c r="E245" s="25">
        <v>38220</v>
      </c>
      <c r="F245" s="25">
        <v>40820</v>
      </c>
      <c r="G245" s="51"/>
      <c r="H245" s="25">
        <v>34450</v>
      </c>
      <c r="I245" s="25">
        <v>42406</v>
      </c>
      <c r="J245" s="51"/>
      <c r="K245" s="25">
        <v>45318</v>
      </c>
      <c r="L245" s="42"/>
    </row>
    <row r="246" spans="1:12" ht="12.75">
      <c r="A246" s="22">
        <v>7302</v>
      </c>
      <c r="B246" s="23" t="s">
        <v>78</v>
      </c>
      <c r="C246" s="63" t="s">
        <v>247</v>
      </c>
      <c r="D246" s="24">
        <v>33500</v>
      </c>
      <c r="E246" s="24">
        <v>42125</v>
      </c>
      <c r="F246" s="28">
        <v>48310</v>
      </c>
      <c r="G246" s="51"/>
      <c r="H246" s="24">
        <v>36740</v>
      </c>
      <c r="I246" s="24">
        <v>45365</v>
      </c>
      <c r="J246" s="51"/>
      <c r="K246" s="24">
        <v>54425</v>
      </c>
      <c r="L246" s="42"/>
    </row>
    <row r="247" spans="1:12" ht="12.75">
      <c r="A247" s="22">
        <v>7303</v>
      </c>
      <c r="B247" s="23" t="s">
        <v>78</v>
      </c>
      <c r="C247" s="63" t="s">
        <v>248</v>
      </c>
      <c r="D247" s="24">
        <v>29750</v>
      </c>
      <c r="E247" s="24">
        <v>37400</v>
      </c>
      <c r="F247" s="28">
        <v>38000</v>
      </c>
      <c r="G247" s="51">
        <v>33875</v>
      </c>
      <c r="H247" s="24">
        <v>33875</v>
      </c>
      <c r="I247" s="24">
        <v>41525</v>
      </c>
      <c r="J247" s="51">
        <v>41525</v>
      </c>
      <c r="K247" s="24">
        <v>41525</v>
      </c>
      <c r="L247" s="42"/>
    </row>
    <row r="248" spans="1:12" ht="12.75">
      <c r="A248" s="22">
        <v>7304</v>
      </c>
      <c r="B248" s="23" t="s">
        <v>78</v>
      </c>
      <c r="C248" s="63" t="s">
        <v>274</v>
      </c>
      <c r="D248" s="24">
        <v>31500</v>
      </c>
      <c r="E248" s="24">
        <v>39000</v>
      </c>
      <c r="F248" s="28">
        <v>43750</v>
      </c>
      <c r="G248" s="51"/>
      <c r="H248" s="24">
        <v>35625</v>
      </c>
      <c r="I248" s="24">
        <v>43125</v>
      </c>
      <c r="J248" s="51"/>
      <c r="K248" s="24">
        <v>47125</v>
      </c>
      <c r="L248" s="42"/>
    </row>
    <row r="249" spans="1:12" ht="12.75">
      <c r="A249" s="22">
        <v>7307</v>
      </c>
      <c r="B249" s="23" t="s">
        <v>78</v>
      </c>
      <c r="C249" s="63" t="s">
        <v>249</v>
      </c>
      <c r="D249" s="24">
        <v>32000</v>
      </c>
      <c r="E249" s="24">
        <v>39500</v>
      </c>
      <c r="F249" s="28">
        <v>43200</v>
      </c>
      <c r="G249" s="51">
        <v>36125</v>
      </c>
      <c r="H249" s="24">
        <v>36125</v>
      </c>
      <c r="I249" s="24">
        <v>43625</v>
      </c>
      <c r="J249" s="51"/>
      <c r="K249" s="24">
        <v>46625</v>
      </c>
      <c r="L249" s="42"/>
    </row>
    <row r="250" spans="1:12" ht="12.75">
      <c r="A250" s="22">
        <v>7309</v>
      </c>
      <c r="B250" s="23" t="s">
        <v>78</v>
      </c>
      <c r="C250" s="63" t="s">
        <v>250</v>
      </c>
      <c r="D250" s="24">
        <v>30000</v>
      </c>
      <c r="E250" s="24">
        <v>38250</v>
      </c>
      <c r="F250" s="28">
        <v>42500</v>
      </c>
      <c r="G250" s="51"/>
      <c r="H250" s="24">
        <v>34200</v>
      </c>
      <c r="I250" s="24">
        <v>42450</v>
      </c>
      <c r="J250" s="51"/>
      <c r="K250" s="24">
        <v>45200</v>
      </c>
      <c r="L250" s="42"/>
    </row>
    <row r="251" spans="1:12" ht="12.75">
      <c r="A251" s="22">
        <v>7310</v>
      </c>
      <c r="B251" s="23" t="s">
        <v>78</v>
      </c>
      <c r="C251" s="63" t="s">
        <v>328</v>
      </c>
      <c r="D251" s="69">
        <v>31100</v>
      </c>
      <c r="E251" s="69">
        <v>39350</v>
      </c>
      <c r="F251" s="69">
        <v>41000</v>
      </c>
      <c r="G251" s="51"/>
      <c r="H251" s="69">
        <v>35225</v>
      </c>
      <c r="I251" s="69">
        <v>43475</v>
      </c>
      <c r="J251" s="51"/>
      <c r="K251" s="69">
        <v>45125</v>
      </c>
      <c r="L251" s="42"/>
    </row>
    <row r="252" spans="1:12" ht="12.75">
      <c r="A252" s="22">
        <v>7311</v>
      </c>
      <c r="B252" s="23" t="s">
        <v>78</v>
      </c>
      <c r="C252" s="63" t="s">
        <v>70</v>
      </c>
      <c r="D252" s="25">
        <v>34500</v>
      </c>
      <c r="E252" s="25">
        <v>43125</v>
      </c>
      <c r="F252" s="25">
        <v>51950</v>
      </c>
      <c r="G252" s="51"/>
      <c r="H252" s="25">
        <v>37200</v>
      </c>
      <c r="I252" s="25">
        <v>45825</v>
      </c>
      <c r="J252" s="51"/>
      <c r="K252" s="25">
        <v>55100</v>
      </c>
      <c r="L252" s="42"/>
    </row>
    <row r="253" spans="1:12" ht="12.75">
      <c r="A253" s="22">
        <v>7401</v>
      </c>
      <c r="B253" s="23" t="s">
        <v>79</v>
      </c>
      <c r="C253" s="63" t="s">
        <v>251</v>
      </c>
      <c r="D253" s="24">
        <v>28897</v>
      </c>
      <c r="E253" s="24">
        <v>35715</v>
      </c>
      <c r="F253" s="28">
        <v>35715</v>
      </c>
      <c r="G253" s="51"/>
      <c r="H253" s="24">
        <v>33231</v>
      </c>
      <c r="I253" s="24">
        <v>40806</v>
      </c>
      <c r="J253" s="51"/>
      <c r="K253" s="24">
        <v>40806</v>
      </c>
      <c r="L253" s="42"/>
    </row>
    <row r="254" spans="1:12" ht="12.75">
      <c r="A254" s="22">
        <v>7403</v>
      </c>
      <c r="B254" s="23" t="s">
        <v>79</v>
      </c>
      <c r="C254" s="63" t="s">
        <v>252</v>
      </c>
      <c r="D254" s="24">
        <v>32200</v>
      </c>
      <c r="E254" s="24">
        <v>39700</v>
      </c>
      <c r="F254" s="28">
        <v>41700</v>
      </c>
      <c r="G254" s="51"/>
      <c r="H254" s="24">
        <v>35500</v>
      </c>
      <c r="I254" s="24">
        <v>43000</v>
      </c>
      <c r="J254" s="51"/>
      <c r="K254" s="24">
        <v>45000</v>
      </c>
      <c r="L254" s="42"/>
    </row>
    <row r="255" spans="1:12" ht="12.75">
      <c r="A255" s="22">
        <v>7503</v>
      </c>
      <c r="B255" s="23" t="s">
        <v>80</v>
      </c>
      <c r="C255" s="63" t="s">
        <v>253</v>
      </c>
      <c r="D255" s="24">
        <v>30000</v>
      </c>
      <c r="E255" s="24">
        <v>36825</v>
      </c>
      <c r="F255" s="28">
        <v>40355</v>
      </c>
      <c r="G255" s="51"/>
      <c r="H255" s="24">
        <v>34000</v>
      </c>
      <c r="I255" s="24">
        <v>41575</v>
      </c>
      <c r="J255" s="51"/>
      <c r="K255" s="24">
        <v>45450</v>
      </c>
      <c r="L255" s="42"/>
    </row>
    <row r="256" spans="1:12" ht="12.75">
      <c r="A256" s="22">
        <v>7504</v>
      </c>
      <c r="B256" s="23" t="s">
        <v>80</v>
      </c>
      <c r="C256" s="63" t="s">
        <v>254</v>
      </c>
      <c r="D256" s="81">
        <v>33097</v>
      </c>
      <c r="E256" s="81">
        <v>41956</v>
      </c>
      <c r="F256" s="81">
        <v>43619</v>
      </c>
      <c r="G256" s="51"/>
      <c r="H256" s="81">
        <v>36810</v>
      </c>
      <c r="I256" s="81">
        <v>45900</v>
      </c>
      <c r="J256" s="51"/>
      <c r="K256" s="81">
        <v>47950</v>
      </c>
      <c r="L256" s="42"/>
    </row>
    <row r="257" spans="1:12" ht="12.75">
      <c r="A257" s="22">
        <v>7509</v>
      </c>
      <c r="B257" s="23" t="s">
        <v>80</v>
      </c>
      <c r="C257" s="63" t="s">
        <v>275</v>
      </c>
      <c r="D257" s="30">
        <v>29500</v>
      </c>
      <c r="E257" s="30">
        <v>36250</v>
      </c>
      <c r="F257" s="30">
        <v>38500</v>
      </c>
      <c r="G257" s="51"/>
      <c r="H257" s="30">
        <v>33860</v>
      </c>
      <c r="I257" s="30">
        <v>41360</v>
      </c>
      <c r="J257" s="51"/>
      <c r="K257" s="30">
        <v>43860</v>
      </c>
      <c r="L257" s="42"/>
    </row>
    <row r="258" spans="1:12" ht="12.75">
      <c r="A258" s="22">
        <v>7510</v>
      </c>
      <c r="B258" s="23" t="s">
        <v>80</v>
      </c>
      <c r="C258" s="63" t="s">
        <v>315</v>
      </c>
      <c r="D258" s="24">
        <v>30943</v>
      </c>
      <c r="E258" s="24">
        <v>37693</v>
      </c>
      <c r="F258" s="28">
        <v>42603</v>
      </c>
      <c r="G258" s="51"/>
      <c r="H258" s="24">
        <v>35363</v>
      </c>
      <c r="I258" s="24">
        <v>42863</v>
      </c>
      <c r="J258" s="51"/>
      <c r="K258" s="24">
        <v>47923</v>
      </c>
      <c r="L258" s="42"/>
    </row>
    <row r="259" spans="1:12" ht="15.75" thickBot="1">
      <c r="A259" s="45"/>
      <c r="B259" s="46" t="s">
        <v>323</v>
      </c>
      <c r="C259" s="45"/>
      <c r="D259" s="66">
        <f>SUM(D14:D258)/245</f>
        <v>31326.216812126575</v>
      </c>
      <c r="E259" s="66">
        <f aca="true" t="shared" si="0" ref="E259:K259">SUM(E14:E258)/245</f>
        <v>39160.52166416739</v>
      </c>
      <c r="F259" s="66">
        <f t="shared" si="0"/>
        <v>43087.39386314698</v>
      </c>
      <c r="G259" s="67">
        <f t="shared" si="0"/>
        <v>16276.097959183673</v>
      </c>
      <c r="H259" s="66">
        <f t="shared" si="0"/>
        <v>35097.59189886127</v>
      </c>
      <c r="I259" s="66">
        <f t="shared" si="0"/>
        <v>43403.01919988167</v>
      </c>
      <c r="J259" s="67">
        <f t="shared" si="0"/>
        <v>2172.5714285714284</v>
      </c>
      <c r="K259" s="66">
        <f t="shared" si="0"/>
        <v>48268.60772539188</v>
      </c>
      <c r="L259" s="42"/>
    </row>
    <row r="260" spans="1:12" ht="13.5" thickTop="1">
      <c r="A260" s="47"/>
      <c r="B260" s="15"/>
      <c r="C260" s="14"/>
      <c r="D260" s="48"/>
      <c r="E260" s="48"/>
      <c r="F260" s="49"/>
      <c r="G260" s="47"/>
      <c r="H260" s="48"/>
      <c r="I260" s="48"/>
      <c r="J260" s="50"/>
      <c r="K260" s="48"/>
      <c r="L260" s="57" t="s">
        <v>318</v>
      </c>
    </row>
    <row r="261" spans="1:11" ht="12.75">
      <c r="A261" s="83" t="s">
        <v>256</v>
      </c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11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1:11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1:11" ht="12.75">
      <c r="A264" s="44"/>
      <c r="B264" s="44"/>
      <c r="C264" s="44"/>
      <c r="D264" s="44"/>
      <c r="E264" s="44"/>
      <c r="F264" s="44"/>
      <c r="G264" s="44"/>
      <c r="H264" s="44" t="s">
        <v>318</v>
      </c>
      <c r="I264" s="44"/>
      <c r="J264" s="44"/>
      <c r="K264" s="44"/>
    </row>
    <row r="265" spans="1:11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</row>
    <row r="266" spans="1:11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1:11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</row>
    <row r="268" spans="1:11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1:11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spans="1:11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</row>
  </sheetData>
  <sheetProtection/>
  <mergeCells count="10">
    <mergeCell ref="A261:K261"/>
    <mergeCell ref="A1:K1"/>
    <mergeCell ref="A6:K6"/>
    <mergeCell ref="D10:F10"/>
    <mergeCell ref="H10:I10"/>
    <mergeCell ref="A7:K7"/>
    <mergeCell ref="E2:K2"/>
    <mergeCell ref="E3:K3"/>
    <mergeCell ref="E4:K4"/>
    <mergeCell ref="A8:I8"/>
  </mergeCells>
  <printOptions horizontalCentered="1"/>
  <pageMargins left="0.25" right="0.25" top="0.26" bottom="0.5" header="0.23" footer="0.28"/>
  <pageSetup horizontalDpi="1200" verticalDpi="1200" orientation="landscape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kreth</dc:creator>
  <cp:keywords>Salary Schedule</cp:keywords>
  <dc:description>As reported to the Arkansas Department of Education.</dc:description>
  <cp:lastModifiedBy>Danita Hyrkas (ADE)</cp:lastModifiedBy>
  <cp:lastPrinted>2008-08-06T17:43:27Z</cp:lastPrinted>
  <dcterms:created xsi:type="dcterms:W3CDTF">1996-10-14T23:33:28Z</dcterms:created>
  <dcterms:modified xsi:type="dcterms:W3CDTF">2012-04-17T14:34:41Z</dcterms:modified>
  <cp:category>Certified Salary Schedules - School Districts in Arkansas</cp:category>
  <cp:version/>
  <cp:contentType/>
  <cp:contentStatus/>
</cp:coreProperties>
</file>