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11340" windowHeight="7092"/>
  </bookViews>
  <sheets>
    <sheet name=" Form 2C All Title I Schools" sheetId="1" r:id="rId1"/>
  </sheets>
  <definedNames>
    <definedName name="_xlnm.Print_Area" localSheetId="0">' Form 2C All Title I Schools'!$A$1:$H$50</definedName>
  </definedNames>
  <calcPr calcId="145621"/>
</workbook>
</file>

<file path=xl/calcChain.xml><?xml version="1.0" encoding="utf-8"?>
<calcChain xmlns="http://schemas.openxmlformats.org/spreadsheetml/2006/main">
  <c r="N47" i="1" l="1"/>
  <c r="N46" i="1"/>
  <c r="F44" i="1"/>
  <c r="N42" i="1"/>
  <c r="G42" i="1"/>
  <c r="E42" i="1"/>
  <c r="N41" i="1"/>
  <c r="G41" i="1"/>
  <c r="E41" i="1"/>
  <c r="N40" i="1"/>
  <c r="G40" i="1"/>
  <c r="E40" i="1"/>
  <c r="N39" i="1"/>
  <c r="G39" i="1"/>
  <c r="E39" i="1"/>
  <c r="N38" i="1"/>
  <c r="G38" i="1"/>
  <c r="E38" i="1"/>
  <c r="N37" i="1"/>
  <c r="G37" i="1"/>
  <c r="E37" i="1"/>
  <c r="N36" i="1"/>
  <c r="G36" i="1"/>
  <c r="E36" i="1"/>
  <c r="N35" i="1"/>
  <c r="G35" i="1"/>
  <c r="E35" i="1"/>
  <c r="N31" i="1"/>
  <c r="M31" i="1" s="1"/>
  <c r="L31" i="1" s="1"/>
  <c r="G31" i="1"/>
  <c r="E31" i="1"/>
  <c r="N30" i="1"/>
  <c r="M30" i="1" s="1"/>
  <c r="L30" i="1" s="1"/>
  <c r="G30" i="1"/>
  <c r="E30" i="1"/>
  <c r="N29" i="1"/>
  <c r="M29" i="1" s="1"/>
  <c r="L29" i="1" s="1"/>
  <c r="G29" i="1"/>
  <c r="E29" i="1"/>
  <c r="N28" i="1"/>
  <c r="M28" i="1" s="1"/>
  <c r="L28" i="1" s="1"/>
  <c r="G28" i="1"/>
  <c r="E28" i="1"/>
  <c r="N27" i="1"/>
  <c r="M27" i="1" s="1"/>
  <c r="L27" i="1" s="1"/>
  <c r="G27" i="1"/>
  <c r="E27" i="1"/>
  <c r="N26" i="1"/>
  <c r="M26" i="1" s="1"/>
  <c r="L26" i="1" s="1"/>
  <c r="G26" i="1"/>
  <c r="E26" i="1"/>
  <c r="N25" i="1"/>
  <c r="M25" i="1" s="1"/>
  <c r="L25" i="1" s="1"/>
  <c r="G25" i="1"/>
  <c r="E25" i="1"/>
  <c r="N24" i="1"/>
  <c r="M24" i="1"/>
  <c r="L24" i="1" s="1"/>
  <c r="G24" i="1"/>
  <c r="E24" i="1"/>
  <c r="N23" i="1"/>
  <c r="M23" i="1" s="1"/>
  <c r="L23" i="1" s="1"/>
  <c r="G23" i="1"/>
  <c r="E23" i="1"/>
  <c r="N22" i="1"/>
  <c r="M22" i="1" s="1"/>
  <c r="L22" i="1" s="1"/>
  <c r="G22" i="1"/>
  <c r="E22" i="1"/>
  <c r="N21" i="1"/>
  <c r="M21" i="1" s="1"/>
  <c r="L21" i="1" s="1"/>
  <c r="G21" i="1"/>
  <c r="E21" i="1"/>
  <c r="N20" i="1"/>
  <c r="M20" i="1"/>
  <c r="L20" i="1" s="1"/>
  <c r="G20" i="1"/>
  <c r="E20" i="1"/>
  <c r="N19" i="1"/>
  <c r="M19" i="1" s="1"/>
  <c r="L19" i="1" s="1"/>
  <c r="G19" i="1"/>
  <c r="E19" i="1"/>
  <c r="N18" i="1"/>
  <c r="M18" i="1" s="1"/>
  <c r="L18" i="1" s="1"/>
  <c r="G18" i="1"/>
  <c r="E18" i="1"/>
  <c r="N17" i="1"/>
  <c r="M17" i="1" s="1"/>
  <c r="L17" i="1" s="1"/>
  <c r="G17" i="1"/>
  <c r="E17" i="1"/>
  <c r="K30" i="1" l="1"/>
  <c r="H30" i="1" s="1"/>
  <c r="K27" i="1"/>
  <c r="H27" i="1" s="1"/>
  <c r="K31" i="1"/>
  <c r="H31" i="1" s="1"/>
  <c r="N43" i="1"/>
  <c r="C44" i="1" s="1"/>
  <c r="G44" i="1" s="1"/>
  <c r="G46" i="1" s="1"/>
  <c r="K19" i="1" s="1"/>
  <c r="H19" i="1" s="1"/>
  <c r="K20" i="1"/>
  <c r="H20" i="1" s="1"/>
  <c r="K28" i="1"/>
  <c r="H28" i="1" s="1"/>
  <c r="K29" i="1"/>
  <c r="H29" i="1" s="1"/>
  <c r="K17" i="1"/>
  <c r="H17" i="1" s="1"/>
  <c r="K25" i="1"/>
  <c r="H25" i="1" s="1"/>
  <c r="K23" i="1" l="1"/>
  <c r="H23" i="1" s="1"/>
  <c r="K24" i="1"/>
  <c r="H24" i="1" s="1"/>
  <c r="K21" i="1"/>
  <c r="H21" i="1" s="1"/>
  <c r="K26" i="1"/>
  <c r="H26" i="1" s="1"/>
  <c r="K18" i="1"/>
  <c r="H18" i="1" s="1"/>
  <c r="K22" i="1"/>
  <c r="H22" i="1" s="1"/>
</calcChain>
</file>

<file path=xl/sharedStrings.xml><?xml version="1.0" encoding="utf-8"?>
<sst xmlns="http://schemas.openxmlformats.org/spreadsheetml/2006/main" count="39" uniqueCount="31">
  <si>
    <t>School District:</t>
  </si>
  <si>
    <t>This form is for enrollment group of:</t>
  </si>
  <si>
    <t xml:space="preserve">smaller or </t>
  </si>
  <si>
    <t>larger schools.</t>
  </si>
  <si>
    <t>This sheet is only for grade span:</t>
  </si>
  <si>
    <t>(A, B, C, D, etc)</t>
  </si>
  <si>
    <t>Actual Grade Span</t>
  </si>
  <si>
    <t>No. of Pupils Enrolled</t>
  </si>
  <si>
    <t>No. Low-Income Pupils Enrolled</t>
  </si>
  <si>
    <t>Calculated Low-Income Percent</t>
  </si>
  <si>
    <t>FTE of Staff</t>
  </si>
  <si>
    <t>Avg. No. Pupils Per FTE</t>
  </si>
  <si>
    <t xml:space="preserve">MET COMPARABILITY </t>
  </si>
  <si>
    <t>Schools with the highest low-income percent.</t>
  </si>
  <si>
    <t>Schools with the lowest low-income percent.</t>
  </si>
  <si>
    <t>coded =1</t>
  </si>
  <si>
    <t>Average</t>
  </si>
  <si>
    <t>7A</t>
  </si>
  <si>
    <t>Total Schools Coded</t>
  </si>
  <si>
    <t>7B</t>
  </si>
  <si>
    <t>Calculated 110% of 7A =</t>
  </si>
  <si>
    <t>=Total pupils enrolled</t>
  </si>
  <si>
    <t>= FTE staff members</t>
  </si>
  <si>
    <t>Form 2C</t>
  </si>
  <si>
    <t>2015-16 Title I Comparability Report</t>
  </si>
  <si>
    <t xml:space="preserve">Form 2C   </t>
  </si>
  <si>
    <t>Detailed School Data - All Schools are Title I Schools</t>
  </si>
  <si>
    <t>Use only state and local funds including federal funds paid in lieu of taxes.  If more than one sheet is required, use another copy of this form.  Group schools from highest to lowest low-income percent.  Divide into two groups - highest low-income percents and lowest low-income percents.  See Instructions for state/local staff that may be excluded.</t>
  </si>
  <si>
    <t>Select a group of schools in this grade span and size group with the lowest low-income percents. The average of this group will be automatically calculated.  Compare the schools in the group with the highest low-income percents  to the number in Box 7B to determine comparability.</t>
  </si>
  <si>
    <t xml:space="preserve">List All Title I Schools </t>
  </si>
  <si>
    <t>FGM HAS GONE PAPERLESS, THEREFORE, ALL DOCUMENTATION WILL BE SCANNED AND EMAILED.  SCANNED AND EMAIL FORM(S) TO ANNETTE.CARLTON-PEARSON@ARKANSAS.GOV</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</si>
</sst>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1"/>
      <name val="Arial"/>
      <family val="2"/>
    </font>
    <font>
      <sz val="11"/>
      <name val="Arial"/>
      <family val="2"/>
    </font>
    <font>
      <b/>
      <sz val="11"/>
      <name val="Calibri"/>
      <family val="2"/>
      <scheme val="minor"/>
    </font>
    <font>
      <sz val="11"/>
      <name val="Calibri"/>
      <family val="2"/>
      <scheme val="minor"/>
    </font>
    <font>
      <b/>
      <sz val="10"/>
      <name val="Arial"/>
      <family val="2"/>
    </font>
    <font>
      <sz val="10"/>
      <name val="Arial"/>
      <family val="2"/>
    </font>
    <font>
      <b/>
      <u/>
      <sz val="11"/>
      <name val="Arial"/>
      <family val="2"/>
    </font>
    <font>
      <sz val="9"/>
      <name val="Calibri"/>
      <family val="2"/>
      <scheme val="minor"/>
    </font>
    <font>
      <b/>
      <sz val="14"/>
      <color rgb="FFFF000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s>
  <cellStyleXfs count="2">
    <xf numFmtId="0" fontId="0" fillId="0" borderId="0"/>
    <xf numFmtId="0" fontId="6" fillId="0" borderId="0"/>
  </cellStyleXfs>
  <cellXfs count="90">
    <xf numFmtId="0" fontId="0" fillId="0" borderId="0" xfId="0"/>
    <xf numFmtId="0" fontId="1" fillId="0" borderId="0" xfId="0" applyFont="1" applyProtection="1"/>
    <xf numFmtId="0" fontId="2" fillId="0" borderId="0" xfId="0" applyFont="1" applyProtection="1"/>
    <xf numFmtId="0" fontId="0" fillId="0" borderId="0" xfId="0" applyProtection="1"/>
    <xf numFmtId="0" fontId="1" fillId="0" borderId="0" xfId="0" applyFont="1" applyAlignment="1" applyProtection="1">
      <alignment horizontal="right"/>
    </xf>
    <xf numFmtId="0" fontId="1" fillId="0" borderId="0" xfId="0" applyFont="1" applyBorder="1" applyProtection="1"/>
    <xf numFmtId="0" fontId="3" fillId="0" borderId="0" xfId="0" applyFont="1" applyProtection="1"/>
    <xf numFmtId="0" fontId="3" fillId="0" borderId="0" xfId="0" applyFont="1" applyAlignment="1" applyProtection="1">
      <alignment horizontal="right"/>
    </xf>
    <xf numFmtId="0" fontId="3" fillId="0" borderId="0" xfId="0" applyFont="1" applyBorder="1" applyProtection="1"/>
    <xf numFmtId="0" fontId="4" fillId="0" borderId="0" xfId="0" applyFont="1" applyProtection="1"/>
    <xf numFmtId="0" fontId="4" fillId="0" borderId="1" xfId="0" applyFont="1" applyBorder="1" applyAlignment="1" applyProtection="1">
      <alignment horizontal="center"/>
      <protection locked="0"/>
    </xf>
    <xf numFmtId="0" fontId="3" fillId="0" borderId="0" xfId="0" applyFont="1" applyAlignment="1" applyProtection="1">
      <alignment horizontal="center"/>
    </xf>
    <xf numFmtId="0" fontId="3" fillId="0" borderId="1" xfId="0" applyFont="1" applyBorder="1" applyAlignment="1" applyProtection="1">
      <alignment horizontal="center"/>
      <protection locked="0"/>
    </xf>
    <xf numFmtId="0" fontId="3" fillId="0" borderId="0" xfId="0" applyFont="1" applyAlignment="1" applyProtection="1">
      <alignment horizontal="left"/>
    </xf>
    <xf numFmtId="0" fontId="4" fillId="0" borderId="0" xfId="0" applyFont="1" applyBorder="1" applyProtection="1"/>
    <xf numFmtId="0" fontId="3" fillId="0" borderId="3" xfId="0" applyFont="1" applyBorder="1" applyAlignment="1" applyProtection="1">
      <alignment horizontal="center"/>
    </xf>
    <xf numFmtId="0" fontId="3" fillId="0" borderId="4" xfId="0" applyFont="1" applyBorder="1" applyAlignment="1" applyProtection="1">
      <alignment horizontal="left"/>
    </xf>
    <xf numFmtId="0" fontId="4" fillId="0" borderId="5" xfId="0" applyFont="1" applyBorder="1" applyAlignment="1" applyProtection="1">
      <alignment horizontal="center"/>
    </xf>
    <xf numFmtId="0" fontId="4" fillId="0" borderId="5" xfId="0" applyFont="1" applyFill="1" applyBorder="1" applyAlignment="1" applyProtection="1">
      <alignment horizontal="center"/>
    </xf>
    <xf numFmtId="10" fontId="4" fillId="0" borderId="5" xfId="0" applyNumberFormat="1" applyFont="1" applyFill="1" applyBorder="1" applyAlignment="1" applyProtection="1">
      <alignment horizontal="center"/>
    </xf>
    <xf numFmtId="0" fontId="4" fillId="0" borderId="6" xfId="0" applyFont="1" applyBorder="1" applyAlignment="1" applyProtection="1">
      <alignment horizontal="center"/>
    </xf>
    <xf numFmtId="0" fontId="4" fillId="0" borderId="7" xfId="0" applyFont="1" applyBorder="1" applyAlignment="1" applyProtection="1">
      <alignment horizontal="left"/>
      <protection locked="0"/>
    </xf>
    <xf numFmtId="49" fontId="4" fillId="0" borderId="8" xfId="0" applyNumberFormat="1" applyFont="1" applyBorder="1" applyAlignment="1" applyProtection="1">
      <alignment horizontal="center"/>
      <protection locked="0"/>
    </xf>
    <xf numFmtId="0" fontId="4" fillId="0" borderId="9" xfId="0" applyFont="1" applyBorder="1" applyAlignment="1" applyProtection="1">
      <alignment horizontal="center"/>
      <protection locked="0"/>
    </xf>
    <xf numFmtId="10" fontId="4" fillId="2" borderId="9" xfId="0" applyNumberFormat="1" applyFont="1" applyFill="1" applyBorder="1" applyAlignment="1" applyProtection="1">
      <alignment horizontal="center"/>
    </xf>
    <xf numFmtId="2" fontId="4" fillId="2" borderId="10" xfId="0" applyNumberFormat="1" applyFont="1" applyFill="1" applyBorder="1" applyAlignment="1" applyProtection="1">
      <alignment horizontal="center"/>
    </xf>
    <xf numFmtId="0" fontId="4" fillId="2" borderId="11" xfId="0" applyFont="1" applyFill="1" applyBorder="1" applyAlignment="1" applyProtection="1">
      <alignment horizontal="center"/>
    </xf>
    <xf numFmtId="0" fontId="0" fillId="3" borderId="12" xfId="0" applyFill="1" applyBorder="1" applyProtection="1"/>
    <xf numFmtId="0" fontId="4" fillId="0" borderId="13" xfId="0" applyFont="1" applyBorder="1" applyAlignment="1" applyProtection="1">
      <alignment horizontal="left"/>
      <protection locked="0"/>
    </xf>
    <xf numFmtId="49" fontId="4" fillId="0" borderId="12" xfId="0" applyNumberFormat="1" applyFont="1" applyBorder="1" applyAlignment="1" applyProtection="1">
      <alignment horizontal="center"/>
      <protection locked="0"/>
    </xf>
    <xf numFmtId="49" fontId="4" fillId="0" borderId="9" xfId="0" applyNumberFormat="1" applyFont="1" applyBorder="1" applyAlignment="1" applyProtection="1">
      <alignment horizontal="center"/>
      <protection locked="0"/>
    </xf>
    <xf numFmtId="49" fontId="4" fillId="0" borderId="14" xfId="0" applyNumberFormat="1" applyFont="1" applyBorder="1" applyAlignment="1" applyProtection="1">
      <alignment horizontal="center"/>
      <protection locked="0"/>
    </xf>
    <xf numFmtId="0" fontId="4" fillId="0" borderId="15" xfId="0" applyFont="1" applyBorder="1" applyAlignment="1" applyProtection="1">
      <alignment horizontal="left"/>
      <protection locked="0"/>
    </xf>
    <xf numFmtId="49" fontId="4" fillId="0" borderId="16" xfId="0" applyNumberFormat="1" applyFont="1" applyBorder="1" applyAlignment="1" applyProtection="1">
      <alignment horizontal="center"/>
      <protection locked="0"/>
    </xf>
    <xf numFmtId="0" fontId="4" fillId="0" borderId="17" xfId="0" applyFont="1" applyBorder="1" applyAlignment="1" applyProtection="1">
      <alignment horizontal="center"/>
      <protection locked="0"/>
    </xf>
    <xf numFmtId="10" fontId="4" fillId="2" borderId="17" xfId="0" applyNumberFormat="1" applyFont="1" applyFill="1" applyBorder="1" applyAlignment="1" applyProtection="1">
      <alignment horizontal="center"/>
    </xf>
    <xf numFmtId="2" fontId="4" fillId="2" borderId="18" xfId="0" applyNumberFormat="1" applyFont="1" applyFill="1" applyBorder="1" applyAlignment="1" applyProtection="1">
      <alignment horizontal="center"/>
    </xf>
    <xf numFmtId="0" fontId="4" fillId="2" borderId="19" xfId="0" applyFont="1" applyFill="1" applyBorder="1" applyAlignment="1" applyProtection="1">
      <alignment horizontal="center"/>
    </xf>
    <xf numFmtId="0" fontId="3" fillId="0" borderId="18" xfId="0" applyFont="1" applyBorder="1" applyAlignment="1" applyProtection="1">
      <alignment horizontal="center" wrapText="1"/>
    </xf>
    <xf numFmtId="0" fontId="3" fillId="0" borderId="19" xfId="0" applyFont="1" applyBorder="1" applyAlignment="1" applyProtection="1">
      <alignment horizontal="center" wrapText="1"/>
    </xf>
    <xf numFmtId="0" fontId="3" fillId="0" borderId="4" xfId="0" applyFont="1" applyBorder="1" applyAlignment="1" applyProtection="1">
      <alignment horizontal="center"/>
    </xf>
    <xf numFmtId="0" fontId="3" fillId="0" borderId="21" xfId="0" applyFont="1" applyBorder="1" applyAlignment="1" applyProtection="1">
      <alignment horizontal="center"/>
    </xf>
    <xf numFmtId="0" fontId="3" fillId="0" borderId="22" xfId="0" applyFont="1" applyBorder="1" applyAlignment="1" applyProtection="1">
      <alignment horizontal="center"/>
    </xf>
    <xf numFmtId="0" fontId="3" fillId="0" borderId="23" xfId="0" applyFont="1" applyBorder="1" applyAlignment="1" applyProtection="1">
      <alignment horizontal="left"/>
    </xf>
    <xf numFmtId="0" fontId="4" fillId="0" borderId="24" xfId="0" applyFont="1" applyBorder="1" applyAlignment="1" applyProtection="1">
      <alignment horizontal="center"/>
    </xf>
    <xf numFmtId="10" fontId="4" fillId="0" borderId="24" xfId="0" applyNumberFormat="1" applyFont="1" applyBorder="1" applyAlignment="1" applyProtection="1">
      <alignment horizontal="center"/>
    </xf>
    <xf numFmtId="0" fontId="4" fillId="0" borderId="25" xfId="0" applyFont="1" applyBorder="1" applyAlignment="1" applyProtection="1">
      <alignment horizontal="center"/>
    </xf>
    <xf numFmtId="0" fontId="4" fillId="0" borderId="26" xfId="0" applyFont="1" applyBorder="1" applyAlignment="1" applyProtection="1">
      <alignment horizontal="center"/>
    </xf>
    <xf numFmtId="2" fontId="4" fillId="2" borderId="27" xfId="0" applyNumberFormat="1" applyFont="1" applyFill="1" applyBorder="1" applyAlignment="1" applyProtection="1">
      <alignment horizontal="center"/>
    </xf>
    <xf numFmtId="0" fontId="4" fillId="0" borderId="20" xfId="0" applyFont="1" applyBorder="1" applyAlignment="1" applyProtection="1">
      <alignment horizontal="left"/>
      <protection locked="0"/>
    </xf>
    <xf numFmtId="49" fontId="4" fillId="0" borderId="18" xfId="0" applyNumberFormat="1" applyFont="1" applyBorder="1" applyAlignment="1" applyProtection="1">
      <alignment horizontal="center"/>
      <protection locked="0"/>
    </xf>
    <xf numFmtId="0" fontId="4" fillId="0" borderId="14" xfId="0" applyFont="1" applyBorder="1" applyAlignment="1" applyProtection="1">
      <alignment horizontal="center"/>
      <protection locked="0"/>
    </xf>
    <xf numFmtId="0" fontId="0" fillId="0" borderId="2" xfId="0" applyBorder="1" applyProtection="1"/>
    <xf numFmtId="0" fontId="3" fillId="0" borderId="28" xfId="0" applyFont="1" applyBorder="1" applyAlignment="1" applyProtection="1">
      <alignment horizontal="center"/>
    </xf>
    <xf numFmtId="0" fontId="3" fillId="0" borderId="0" xfId="0" applyFont="1" applyFill="1" applyBorder="1" applyAlignment="1" applyProtection="1">
      <alignment horizontal="center"/>
    </xf>
    <xf numFmtId="0" fontId="3" fillId="0" borderId="7" xfId="0" applyFont="1" applyBorder="1" applyAlignment="1" applyProtection="1">
      <alignment horizontal="center"/>
    </xf>
    <xf numFmtId="0" fontId="3" fillId="0" borderId="11" xfId="0" applyFont="1" applyBorder="1" applyAlignment="1" applyProtection="1">
      <alignment horizontal="center"/>
    </xf>
    <xf numFmtId="0" fontId="5" fillId="0" borderId="0" xfId="0" applyFont="1" applyProtection="1"/>
    <xf numFmtId="0" fontId="5" fillId="0" borderId="0" xfId="0" quotePrefix="1" applyFont="1" applyProtection="1"/>
    <xf numFmtId="1" fontId="4" fillId="0" borderId="29" xfId="0" applyNumberFormat="1" applyFont="1" applyBorder="1" applyAlignment="1" applyProtection="1">
      <alignment horizontal="center"/>
    </xf>
    <xf numFmtId="0" fontId="4" fillId="0" borderId="0" xfId="0" applyFont="1" applyFill="1" applyBorder="1" applyAlignment="1" applyProtection="1">
      <alignment horizontal="center"/>
    </xf>
    <xf numFmtId="4" fontId="4" fillId="0" borderId="30" xfId="0" applyNumberFormat="1" applyFont="1" applyBorder="1" applyAlignment="1" applyProtection="1">
      <alignment horizontal="center"/>
    </xf>
    <xf numFmtId="2" fontId="4" fillId="0" borderId="31" xfId="0" applyNumberFormat="1" applyFont="1" applyBorder="1" applyAlignment="1" applyProtection="1">
      <alignment horizontal="center"/>
    </xf>
    <xf numFmtId="0" fontId="3" fillId="0" borderId="32" xfId="0" applyFont="1" applyBorder="1" applyAlignment="1" applyProtection="1">
      <alignment horizontal="center"/>
    </xf>
    <xf numFmtId="2" fontId="4" fillId="0" borderId="29" xfId="0" applyNumberFormat="1" applyFont="1" applyBorder="1" applyAlignment="1" applyProtection="1">
      <alignment horizontal="center"/>
    </xf>
    <xf numFmtId="0" fontId="4"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center"/>
    </xf>
    <xf numFmtId="0" fontId="3" fillId="0" borderId="34" xfId="0" applyFont="1" applyBorder="1" applyAlignment="1" applyProtection="1">
      <alignment horizontal="center"/>
    </xf>
    <xf numFmtId="0" fontId="3" fillId="0" borderId="34" xfId="0" applyFont="1" applyBorder="1" applyAlignment="1" applyProtection="1">
      <alignment horizontal="center" wrapText="1"/>
    </xf>
    <xf numFmtId="0" fontId="3" fillId="0" borderId="0" xfId="0" applyFont="1" applyBorder="1" applyAlignment="1" applyProtection="1">
      <alignment horizontal="center"/>
    </xf>
    <xf numFmtId="0" fontId="3"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7" fillId="0" borderId="0" xfId="0" applyFont="1" applyAlignment="1" applyProtection="1"/>
    <xf numFmtId="0" fontId="3" fillId="0" borderId="0" xfId="0" applyFont="1" applyAlignment="1" applyProtection="1">
      <alignment horizontal="right"/>
    </xf>
    <xf numFmtId="0" fontId="3" fillId="0" borderId="33" xfId="0" applyFont="1" applyBorder="1" applyAlignment="1" applyProtection="1">
      <alignment horizontal="right"/>
    </xf>
    <xf numFmtId="0" fontId="3" fillId="0" borderId="0" xfId="0" applyFont="1" applyAlignment="1" applyProtection="1">
      <alignment horizontal="center"/>
    </xf>
    <xf numFmtId="0" fontId="3" fillId="0" borderId="1" xfId="0" applyFont="1" applyBorder="1" applyAlignment="1" applyProtection="1">
      <alignment horizontal="center"/>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8" fillId="0" borderId="41"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9" fillId="0" borderId="0" xfId="0" applyFont="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V50"/>
  <sheetViews>
    <sheetView tabSelected="1" zoomScaleNormal="100" workbookViewId="0">
      <selection activeCell="R2" sqref="R2:V13"/>
    </sheetView>
  </sheetViews>
  <sheetFormatPr defaultColWidth="9.109375" defaultRowHeight="13.2" x14ac:dyDescent="0.25"/>
  <cols>
    <col min="1" max="1" width="35.33203125" style="3" customWidth="1"/>
    <col min="2" max="2" width="9.109375" style="3"/>
    <col min="3" max="3" width="10.5546875" style="3" customWidth="1"/>
    <col min="4" max="4" width="9.109375" style="3"/>
    <col min="5" max="5" width="11" style="3" customWidth="1"/>
    <col min="6" max="6" width="9.88671875" style="3" customWidth="1"/>
    <col min="7" max="7" width="9.109375" style="3"/>
    <col min="8" max="8" width="15.88671875" style="3" customWidth="1"/>
    <col min="9" max="13" width="9.109375" style="3" hidden="1" customWidth="1"/>
    <col min="14" max="14" width="12" style="3" hidden="1" customWidth="1"/>
    <col min="15" max="15" width="20.6640625" style="3" hidden="1" customWidth="1"/>
    <col min="16" max="16384" width="9.109375" style="3"/>
  </cols>
  <sheetData>
    <row r="1" spans="1:22" ht="13.8" x14ac:dyDescent="0.25">
      <c r="A1" s="1" t="s">
        <v>25</v>
      </c>
      <c r="B1" s="1"/>
      <c r="C1" s="73" t="s">
        <v>26</v>
      </c>
      <c r="D1" s="73"/>
      <c r="E1" s="73"/>
      <c r="F1" s="73"/>
      <c r="G1" s="73"/>
      <c r="H1" s="73"/>
    </row>
    <row r="2" spans="1:22" ht="13.8" x14ac:dyDescent="0.25">
      <c r="A2" s="1"/>
      <c r="B2" s="1"/>
      <c r="C2" s="4"/>
      <c r="D2" s="4"/>
      <c r="E2" s="4"/>
      <c r="F2" s="4"/>
      <c r="G2" s="5"/>
      <c r="H2" s="2"/>
      <c r="R2" s="89" t="s">
        <v>30</v>
      </c>
      <c r="S2" s="89"/>
      <c r="T2" s="89"/>
      <c r="U2" s="89"/>
      <c r="V2" s="89"/>
    </row>
    <row r="3" spans="1:22" ht="14.4" x14ac:dyDescent="0.3">
      <c r="A3" s="6"/>
      <c r="B3" s="76"/>
      <c r="C3" s="76"/>
      <c r="D3" s="76"/>
      <c r="E3" s="76"/>
      <c r="F3" s="76"/>
      <c r="G3" s="8"/>
      <c r="H3" s="9"/>
      <c r="R3" s="89"/>
      <c r="S3" s="89"/>
      <c r="T3" s="89"/>
      <c r="U3" s="89"/>
      <c r="V3" s="89"/>
    </row>
    <row r="4" spans="1:22" ht="14.4" x14ac:dyDescent="0.3">
      <c r="A4" s="7" t="s">
        <v>0</v>
      </c>
      <c r="B4" s="77"/>
      <c r="C4" s="77"/>
      <c r="D4" s="77"/>
      <c r="E4" s="77"/>
      <c r="F4" s="77"/>
      <c r="G4" s="8"/>
      <c r="H4" s="9"/>
      <c r="R4" s="89"/>
      <c r="S4" s="89"/>
      <c r="T4" s="89"/>
      <c r="U4" s="89"/>
      <c r="V4" s="89"/>
    </row>
    <row r="5" spans="1:22" ht="14.4" x14ac:dyDescent="0.3">
      <c r="A5" s="66"/>
      <c r="B5" s="70"/>
      <c r="C5" s="70"/>
      <c r="D5" s="70"/>
      <c r="E5" s="70"/>
      <c r="F5" s="70"/>
      <c r="G5" s="8"/>
      <c r="H5" s="9"/>
      <c r="R5" s="89"/>
      <c r="S5" s="89"/>
      <c r="T5" s="89"/>
      <c r="U5" s="89"/>
      <c r="V5" s="89"/>
    </row>
    <row r="6" spans="1:22" ht="14.4" x14ac:dyDescent="0.3">
      <c r="A6" s="7" t="s">
        <v>1</v>
      </c>
      <c r="B6" s="10"/>
      <c r="C6" s="11" t="s">
        <v>2</v>
      </c>
      <c r="D6" s="12"/>
      <c r="E6" s="13" t="s">
        <v>3</v>
      </c>
      <c r="F6" s="7"/>
      <c r="G6" s="8"/>
      <c r="H6" s="9"/>
      <c r="R6" s="89"/>
      <c r="S6" s="89"/>
      <c r="T6" s="89"/>
      <c r="U6" s="89"/>
      <c r="V6" s="89"/>
    </row>
    <row r="7" spans="1:22" ht="14.4" x14ac:dyDescent="0.3">
      <c r="A7" s="66"/>
      <c r="B7" s="72"/>
      <c r="C7" s="67"/>
      <c r="D7" s="71"/>
      <c r="E7" s="13"/>
      <c r="F7" s="66"/>
      <c r="G7" s="8"/>
      <c r="H7" s="9"/>
      <c r="R7" s="89"/>
      <c r="S7" s="89"/>
      <c r="T7" s="89"/>
      <c r="U7" s="89"/>
      <c r="V7" s="89"/>
    </row>
    <row r="8" spans="1:22" ht="14.4" x14ac:dyDescent="0.3">
      <c r="A8" s="7" t="s">
        <v>4</v>
      </c>
      <c r="B8" s="10"/>
      <c r="C8" s="6" t="s">
        <v>5</v>
      </c>
      <c r="D8" s="9"/>
      <c r="E8" s="9"/>
      <c r="F8" s="9"/>
      <c r="G8" s="9"/>
      <c r="H8" s="9"/>
      <c r="R8" s="89"/>
      <c r="S8" s="89"/>
      <c r="T8" s="89"/>
      <c r="U8" s="89"/>
      <c r="V8" s="89"/>
    </row>
    <row r="9" spans="1:22" ht="14.4" x14ac:dyDescent="0.3">
      <c r="A9" s="6"/>
      <c r="B9" s="14"/>
      <c r="C9" s="9"/>
      <c r="D9" s="9"/>
      <c r="E9" s="9"/>
      <c r="F9" s="9"/>
      <c r="G9" s="9"/>
      <c r="H9" s="9"/>
      <c r="R9" s="89"/>
      <c r="S9" s="89"/>
      <c r="T9" s="89"/>
      <c r="U9" s="89"/>
      <c r="V9" s="89"/>
    </row>
    <row r="10" spans="1:22" ht="14.4" customHeight="1" x14ac:dyDescent="0.25">
      <c r="A10" s="78" t="s">
        <v>27</v>
      </c>
      <c r="B10" s="79"/>
      <c r="C10" s="79"/>
      <c r="D10" s="79"/>
      <c r="E10" s="79"/>
      <c r="F10" s="79"/>
      <c r="G10" s="79"/>
      <c r="H10" s="80"/>
      <c r="R10" s="89"/>
      <c r="S10" s="89"/>
      <c r="T10" s="89"/>
      <c r="U10" s="89"/>
      <c r="V10" s="89"/>
    </row>
    <row r="11" spans="1:22" x14ac:dyDescent="0.25">
      <c r="A11" s="81"/>
      <c r="B11" s="82"/>
      <c r="C11" s="82"/>
      <c r="D11" s="82"/>
      <c r="E11" s="82"/>
      <c r="F11" s="82"/>
      <c r="G11" s="82"/>
      <c r="H11" s="83"/>
      <c r="R11" s="89"/>
      <c r="S11" s="89"/>
      <c r="T11" s="89"/>
      <c r="U11" s="89"/>
      <c r="V11" s="89"/>
    </row>
    <row r="12" spans="1:22" x14ac:dyDescent="0.25">
      <c r="A12" s="81"/>
      <c r="B12" s="82"/>
      <c r="C12" s="82"/>
      <c r="D12" s="82"/>
      <c r="E12" s="82"/>
      <c r="F12" s="82"/>
      <c r="G12" s="82"/>
      <c r="H12" s="83"/>
      <c r="R12" s="89"/>
      <c r="S12" s="89"/>
      <c r="T12" s="89"/>
      <c r="U12" s="89"/>
      <c r="V12" s="89"/>
    </row>
    <row r="13" spans="1:22" ht="14.25" customHeight="1" thickBot="1" x14ac:dyDescent="0.3">
      <c r="A13" s="84"/>
      <c r="B13" s="85"/>
      <c r="C13" s="85"/>
      <c r="D13" s="85"/>
      <c r="E13" s="85"/>
      <c r="F13" s="85"/>
      <c r="G13" s="85"/>
      <c r="H13" s="86"/>
      <c r="R13" s="89"/>
      <c r="S13" s="89"/>
      <c r="T13" s="89"/>
      <c r="U13" s="89"/>
      <c r="V13" s="89"/>
    </row>
    <row r="14" spans="1:22" ht="62.25" customHeight="1" thickBot="1" x14ac:dyDescent="0.35">
      <c r="A14" s="68" t="s">
        <v>29</v>
      </c>
      <c r="B14" s="69" t="s">
        <v>6</v>
      </c>
      <c r="C14" s="69" t="s">
        <v>7</v>
      </c>
      <c r="D14" s="69" t="s">
        <v>8</v>
      </c>
      <c r="E14" s="69" t="s">
        <v>9</v>
      </c>
      <c r="F14" s="69" t="s">
        <v>10</v>
      </c>
      <c r="G14" s="69" t="s">
        <v>11</v>
      </c>
      <c r="H14" s="69" t="s">
        <v>12</v>
      </c>
    </row>
    <row r="15" spans="1:22" ht="15" thickBot="1" x14ac:dyDescent="0.35">
      <c r="A15" s="15">
        <v>1</v>
      </c>
      <c r="B15" s="15">
        <v>2</v>
      </c>
      <c r="C15" s="15">
        <v>3</v>
      </c>
      <c r="D15" s="15">
        <v>4</v>
      </c>
      <c r="E15" s="15">
        <v>5</v>
      </c>
      <c r="F15" s="15">
        <v>6</v>
      </c>
      <c r="G15" s="15">
        <v>7</v>
      </c>
      <c r="H15" s="15">
        <v>8</v>
      </c>
    </row>
    <row r="16" spans="1:22" ht="15" thickBot="1" x14ac:dyDescent="0.35">
      <c r="A16" s="16" t="s">
        <v>13</v>
      </c>
      <c r="B16" s="17"/>
      <c r="C16" s="18"/>
      <c r="D16" s="18"/>
      <c r="E16" s="19"/>
      <c r="F16" s="18"/>
      <c r="G16" s="17"/>
      <c r="H16" s="20"/>
    </row>
    <row r="17" spans="1:14" ht="14.4" x14ac:dyDescent="0.3">
      <c r="A17" s="21"/>
      <c r="B17" s="22"/>
      <c r="C17" s="23"/>
      <c r="D17" s="23"/>
      <c r="E17" s="24" t="str">
        <f t="shared" ref="E17:E31" si="0">IF(C17="","",+D17/C17)</f>
        <v/>
      </c>
      <c r="F17" s="23"/>
      <c r="G17" s="25" t="str">
        <f t="shared" ref="G17:G31" si="1">IF(C17="","",+C17/F17)</f>
        <v/>
      </c>
      <c r="H17" s="26" t="str">
        <f>IF(K17="YES","YES","")</f>
        <v/>
      </c>
      <c r="K17" s="3" t="str">
        <f>IF(G17&lt;$G$46,"YES","NO")</f>
        <v>NO</v>
      </c>
      <c r="L17" s="3" t="str">
        <f>IF(M17="YES","YES","")</f>
        <v/>
      </c>
      <c r="M17" s="27" t="str">
        <f>IF(N17=1,"YES","")</f>
        <v/>
      </c>
      <c r="N17" s="27">
        <f>IF(A17&lt;&gt;"",1,0)</f>
        <v>0</v>
      </c>
    </row>
    <row r="18" spans="1:14" ht="14.4" x14ac:dyDescent="0.3">
      <c r="A18" s="28"/>
      <c r="B18" s="29"/>
      <c r="C18" s="23"/>
      <c r="D18" s="23"/>
      <c r="E18" s="24" t="str">
        <f t="shared" si="0"/>
        <v/>
      </c>
      <c r="F18" s="23"/>
      <c r="G18" s="25" t="str">
        <f t="shared" si="1"/>
        <v/>
      </c>
      <c r="H18" s="26" t="str">
        <f t="shared" ref="H18:H31" si="2">IF(K18="YES","YES","")</f>
        <v/>
      </c>
      <c r="K18" s="3" t="str">
        <f t="shared" ref="K18:K31" si="3">IF(G18&lt;$G$46,"YES","NO")</f>
        <v>NO</v>
      </c>
      <c r="L18" s="3" t="str">
        <f t="shared" ref="L18:L31" si="4">IF(M18="YES","YES","")</f>
        <v/>
      </c>
      <c r="M18" s="27" t="str">
        <f t="shared" ref="M18:M31" si="5">IF(N18=1,"YES","")</f>
        <v/>
      </c>
      <c r="N18" s="27">
        <f t="shared" ref="N18:N31" si="6">IF(A18&lt;&gt;"",1,0)</f>
        <v>0</v>
      </c>
    </row>
    <row r="19" spans="1:14" ht="14.4" x14ac:dyDescent="0.3">
      <c r="A19" s="28"/>
      <c r="B19" s="30"/>
      <c r="C19" s="23"/>
      <c r="D19" s="23"/>
      <c r="E19" s="24" t="str">
        <f t="shared" si="0"/>
        <v/>
      </c>
      <c r="F19" s="23"/>
      <c r="G19" s="25" t="str">
        <f t="shared" si="1"/>
        <v/>
      </c>
      <c r="H19" s="26" t="str">
        <f t="shared" si="2"/>
        <v/>
      </c>
      <c r="K19" s="3" t="str">
        <f t="shared" si="3"/>
        <v>NO</v>
      </c>
      <c r="L19" s="3" t="str">
        <f t="shared" si="4"/>
        <v/>
      </c>
      <c r="M19" s="27" t="str">
        <f t="shared" si="5"/>
        <v/>
      </c>
      <c r="N19" s="27">
        <f t="shared" si="6"/>
        <v>0</v>
      </c>
    </row>
    <row r="20" spans="1:14" ht="14.4" x14ac:dyDescent="0.3">
      <c r="A20" s="28"/>
      <c r="B20" s="30"/>
      <c r="C20" s="23"/>
      <c r="D20" s="23"/>
      <c r="E20" s="24" t="str">
        <f t="shared" si="0"/>
        <v/>
      </c>
      <c r="F20" s="23"/>
      <c r="G20" s="25" t="str">
        <f t="shared" si="1"/>
        <v/>
      </c>
      <c r="H20" s="26" t="str">
        <f t="shared" si="2"/>
        <v/>
      </c>
      <c r="K20" s="3" t="str">
        <f t="shared" si="3"/>
        <v>NO</v>
      </c>
      <c r="L20" s="3" t="str">
        <f t="shared" si="4"/>
        <v/>
      </c>
      <c r="M20" s="27" t="str">
        <f t="shared" si="5"/>
        <v/>
      </c>
      <c r="N20" s="27">
        <f t="shared" si="6"/>
        <v>0</v>
      </c>
    </row>
    <row r="21" spans="1:14" ht="14.4" x14ac:dyDescent="0.3">
      <c r="A21" s="28"/>
      <c r="B21" s="31"/>
      <c r="C21" s="23"/>
      <c r="D21" s="23"/>
      <c r="E21" s="24" t="str">
        <f t="shared" si="0"/>
        <v/>
      </c>
      <c r="F21" s="23"/>
      <c r="G21" s="25" t="str">
        <f t="shared" si="1"/>
        <v/>
      </c>
      <c r="H21" s="26" t="str">
        <f t="shared" si="2"/>
        <v/>
      </c>
      <c r="K21" s="3" t="str">
        <f t="shared" si="3"/>
        <v>NO</v>
      </c>
      <c r="L21" s="3" t="str">
        <f t="shared" si="4"/>
        <v/>
      </c>
      <c r="M21" s="27" t="str">
        <f t="shared" si="5"/>
        <v/>
      </c>
      <c r="N21" s="27">
        <f t="shared" si="6"/>
        <v>0</v>
      </c>
    </row>
    <row r="22" spans="1:14" ht="14.4" x14ac:dyDescent="0.3">
      <c r="A22" s="28"/>
      <c r="B22" s="31"/>
      <c r="C22" s="23"/>
      <c r="D22" s="23"/>
      <c r="E22" s="24" t="str">
        <f t="shared" si="0"/>
        <v/>
      </c>
      <c r="F22" s="23"/>
      <c r="G22" s="25" t="str">
        <f t="shared" si="1"/>
        <v/>
      </c>
      <c r="H22" s="26" t="str">
        <f t="shared" si="2"/>
        <v/>
      </c>
      <c r="K22" s="3" t="str">
        <f t="shared" si="3"/>
        <v>NO</v>
      </c>
      <c r="L22" s="3" t="str">
        <f t="shared" si="4"/>
        <v/>
      </c>
      <c r="M22" s="27" t="str">
        <f t="shared" si="5"/>
        <v/>
      </c>
      <c r="N22" s="27">
        <f t="shared" si="6"/>
        <v>0</v>
      </c>
    </row>
    <row r="23" spans="1:14" ht="14.4" x14ac:dyDescent="0.3">
      <c r="A23" s="28"/>
      <c r="B23" s="31"/>
      <c r="C23" s="23"/>
      <c r="D23" s="23"/>
      <c r="E23" s="24" t="str">
        <f t="shared" si="0"/>
        <v/>
      </c>
      <c r="F23" s="23"/>
      <c r="G23" s="25" t="str">
        <f t="shared" si="1"/>
        <v/>
      </c>
      <c r="H23" s="26" t="str">
        <f t="shared" si="2"/>
        <v/>
      </c>
      <c r="K23" s="3" t="str">
        <f t="shared" si="3"/>
        <v>NO</v>
      </c>
      <c r="L23" s="3" t="str">
        <f t="shared" si="4"/>
        <v/>
      </c>
      <c r="M23" s="27" t="str">
        <f t="shared" si="5"/>
        <v/>
      </c>
      <c r="N23" s="27">
        <f t="shared" si="6"/>
        <v>0</v>
      </c>
    </row>
    <row r="24" spans="1:14" ht="14.4" x14ac:dyDescent="0.3">
      <c r="A24" s="28"/>
      <c r="B24" s="31"/>
      <c r="C24" s="23"/>
      <c r="D24" s="23"/>
      <c r="E24" s="24" t="str">
        <f t="shared" si="0"/>
        <v/>
      </c>
      <c r="F24" s="23"/>
      <c r="G24" s="25" t="str">
        <f t="shared" si="1"/>
        <v/>
      </c>
      <c r="H24" s="26" t="str">
        <f t="shared" si="2"/>
        <v/>
      </c>
      <c r="K24" s="3" t="str">
        <f t="shared" si="3"/>
        <v>NO</v>
      </c>
      <c r="L24" s="3" t="str">
        <f t="shared" si="4"/>
        <v/>
      </c>
      <c r="M24" s="27" t="str">
        <f t="shared" si="5"/>
        <v/>
      </c>
      <c r="N24" s="27">
        <f t="shared" si="6"/>
        <v>0</v>
      </c>
    </row>
    <row r="25" spans="1:14" ht="14.4" x14ac:dyDescent="0.3">
      <c r="A25" s="28"/>
      <c r="B25" s="31"/>
      <c r="C25" s="23"/>
      <c r="D25" s="23"/>
      <c r="E25" s="24" t="str">
        <f t="shared" si="0"/>
        <v/>
      </c>
      <c r="F25" s="23"/>
      <c r="G25" s="25" t="str">
        <f t="shared" si="1"/>
        <v/>
      </c>
      <c r="H25" s="26" t="str">
        <f t="shared" si="2"/>
        <v/>
      </c>
      <c r="K25" s="3" t="str">
        <f t="shared" si="3"/>
        <v>NO</v>
      </c>
      <c r="L25" s="3" t="str">
        <f t="shared" si="4"/>
        <v/>
      </c>
      <c r="M25" s="27" t="str">
        <f t="shared" si="5"/>
        <v/>
      </c>
      <c r="N25" s="27">
        <f t="shared" si="6"/>
        <v>0</v>
      </c>
    </row>
    <row r="26" spans="1:14" ht="14.4" x14ac:dyDescent="0.3">
      <c r="A26" s="28"/>
      <c r="B26" s="31"/>
      <c r="C26" s="23"/>
      <c r="D26" s="23"/>
      <c r="E26" s="24" t="str">
        <f t="shared" si="0"/>
        <v/>
      </c>
      <c r="F26" s="23"/>
      <c r="G26" s="25" t="str">
        <f t="shared" si="1"/>
        <v/>
      </c>
      <c r="H26" s="26" t="str">
        <f t="shared" si="2"/>
        <v/>
      </c>
      <c r="K26" s="3" t="str">
        <f t="shared" si="3"/>
        <v>NO</v>
      </c>
      <c r="L26" s="3" t="str">
        <f t="shared" si="4"/>
        <v/>
      </c>
      <c r="M26" s="27" t="str">
        <f t="shared" si="5"/>
        <v/>
      </c>
      <c r="N26" s="27">
        <f t="shared" si="6"/>
        <v>0</v>
      </c>
    </row>
    <row r="27" spans="1:14" ht="14.4" x14ac:dyDescent="0.3">
      <c r="A27" s="28"/>
      <c r="B27" s="31"/>
      <c r="C27" s="23"/>
      <c r="D27" s="23"/>
      <c r="E27" s="24" t="str">
        <f t="shared" si="0"/>
        <v/>
      </c>
      <c r="F27" s="23"/>
      <c r="G27" s="25" t="str">
        <f t="shared" si="1"/>
        <v/>
      </c>
      <c r="H27" s="26" t="str">
        <f t="shared" si="2"/>
        <v/>
      </c>
      <c r="K27" s="3" t="str">
        <f t="shared" si="3"/>
        <v>NO</v>
      </c>
      <c r="L27" s="3" t="str">
        <f t="shared" si="4"/>
        <v/>
      </c>
      <c r="M27" s="27" t="str">
        <f t="shared" si="5"/>
        <v/>
      </c>
      <c r="N27" s="27">
        <f t="shared" si="6"/>
        <v>0</v>
      </c>
    </row>
    <row r="28" spans="1:14" ht="14.4" x14ac:dyDescent="0.3">
      <c r="A28" s="28"/>
      <c r="B28" s="31"/>
      <c r="C28" s="23"/>
      <c r="D28" s="23"/>
      <c r="E28" s="24" t="str">
        <f t="shared" si="0"/>
        <v/>
      </c>
      <c r="F28" s="23"/>
      <c r="G28" s="25" t="str">
        <f t="shared" si="1"/>
        <v/>
      </c>
      <c r="H28" s="26" t="str">
        <f t="shared" si="2"/>
        <v/>
      </c>
      <c r="K28" s="3" t="str">
        <f t="shared" si="3"/>
        <v>NO</v>
      </c>
      <c r="L28" s="3" t="str">
        <f t="shared" si="4"/>
        <v/>
      </c>
      <c r="M28" s="27" t="str">
        <f t="shared" si="5"/>
        <v/>
      </c>
      <c r="N28" s="27">
        <f t="shared" si="6"/>
        <v>0</v>
      </c>
    </row>
    <row r="29" spans="1:14" ht="14.4" x14ac:dyDescent="0.3">
      <c r="A29" s="28"/>
      <c r="B29" s="31"/>
      <c r="C29" s="23"/>
      <c r="D29" s="23"/>
      <c r="E29" s="24" t="str">
        <f t="shared" si="0"/>
        <v/>
      </c>
      <c r="F29" s="23"/>
      <c r="G29" s="25" t="str">
        <f t="shared" si="1"/>
        <v/>
      </c>
      <c r="H29" s="26" t="str">
        <f t="shared" si="2"/>
        <v/>
      </c>
      <c r="K29" s="3" t="str">
        <f t="shared" si="3"/>
        <v>NO</v>
      </c>
      <c r="L29" s="3" t="str">
        <f t="shared" si="4"/>
        <v/>
      </c>
      <c r="M29" s="27" t="str">
        <f t="shared" si="5"/>
        <v/>
      </c>
      <c r="N29" s="27">
        <f t="shared" si="6"/>
        <v>0</v>
      </c>
    </row>
    <row r="30" spans="1:14" ht="14.4" x14ac:dyDescent="0.3">
      <c r="A30" s="28"/>
      <c r="B30" s="31"/>
      <c r="C30" s="23"/>
      <c r="D30" s="23"/>
      <c r="E30" s="24" t="str">
        <f t="shared" si="0"/>
        <v/>
      </c>
      <c r="F30" s="23"/>
      <c r="G30" s="25" t="str">
        <f t="shared" si="1"/>
        <v/>
      </c>
      <c r="H30" s="26" t="str">
        <f t="shared" si="2"/>
        <v/>
      </c>
      <c r="K30" s="3" t="str">
        <f t="shared" si="3"/>
        <v>NO</v>
      </c>
      <c r="L30" s="3" t="str">
        <f t="shared" si="4"/>
        <v/>
      </c>
      <c r="M30" s="27" t="str">
        <f t="shared" si="5"/>
        <v/>
      </c>
      <c r="N30" s="27">
        <f t="shared" si="6"/>
        <v>0</v>
      </c>
    </row>
    <row r="31" spans="1:14" ht="15" thickBot="1" x14ac:dyDescent="0.35">
      <c r="A31" s="32"/>
      <c r="B31" s="33"/>
      <c r="C31" s="34"/>
      <c r="D31" s="34"/>
      <c r="E31" s="35" t="str">
        <f t="shared" si="0"/>
        <v/>
      </c>
      <c r="F31" s="34"/>
      <c r="G31" s="36" t="str">
        <f t="shared" si="1"/>
        <v/>
      </c>
      <c r="H31" s="37" t="str">
        <f t="shared" si="2"/>
        <v/>
      </c>
      <c r="K31" s="3" t="str">
        <f t="shared" si="3"/>
        <v>NO</v>
      </c>
      <c r="L31" s="3" t="str">
        <f t="shared" si="4"/>
        <v/>
      </c>
      <c r="M31" s="27" t="str">
        <f t="shared" si="5"/>
        <v/>
      </c>
      <c r="N31" s="27">
        <f t="shared" si="6"/>
        <v>0</v>
      </c>
    </row>
    <row r="32" spans="1:14" ht="61.5" customHeight="1" thickBot="1" x14ac:dyDescent="0.35">
      <c r="A32" s="68" t="s">
        <v>29</v>
      </c>
      <c r="B32" s="38" t="s">
        <v>6</v>
      </c>
      <c r="C32" s="38" t="s">
        <v>7</v>
      </c>
      <c r="D32" s="38" t="s">
        <v>8</v>
      </c>
      <c r="E32" s="38" t="s">
        <v>9</v>
      </c>
      <c r="F32" s="38" t="s">
        <v>10</v>
      </c>
      <c r="G32" s="39" t="s">
        <v>11</v>
      </c>
      <c r="H32" s="9"/>
    </row>
    <row r="33" spans="1:15" ht="15" thickBot="1" x14ac:dyDescent="0.35">
      <c r="A33" s="40">
        <v>1</v>
      </c>
      <c r="B33" s="41">
        <v>2</v>
      </c>
      <c r="C33" s="41">
        <v>3</v>
      </c>
      <c r="D33" s="41">
        <v>4</v>
      </c>
      <c r="E33" s="41">
        <v>5</v>
      </c>
      <c r="F33" s="41">
        <v>6</v>
      </c>
      <c r="G33" s="42">
        <v>7</v>
      </c>
      <c r="H33" s="9"/>
    </row>
    <row r="34" spans="1:15" ht="14.4" x14ac:dyDescent="0.3">
      <c r="A34" s="43" t="s">
        <v>14</v>
      </c>
      <c r="B34" s="44"/>
      <c r="C34" s="44"/>
      <c r="D34" s="44"/>
      <c r="E34" s="45"/>
      <c r="F34" s="46"/>
      <c r="G34" s="47"/>
      <c r="H34" s="9"/>
      <c r="N34" s="3" t="s">
        <v>15</v>
      </c>
    </row>
    <row r="35" spans="1:15" ht="14.4" x14ac:dyDescent="0.3">
      <c r="A35" s="28"/>
      <c r="B35" s="30"/>
      <c r="C35" s="23"/>
      <c r="D35" s="23"/>
      <c r="E35" s="24" t="str">
        <f t="shared" ref="E35:E42" si="7">IF(C35="","",+D35/C35)</f>
        <v/>
      </c>
      <c r="F35" s="23"/>
      <c r="G35" s="48" t="str">
        <f t="shared" ref="G35:G42" si="8">IF(C35="","",+C35/F35)</f>
        <v/>
      </c>
      <c r="H35" s="9"/>
      <c r="N35" s="3">
        <f t="shared" ref="N35:N42" si="9">IF(A35&lt;&gt;"",1,0)</f>
        <v>0</v>
      </c>
    </row>
    <row r="36" spans="1:15" ht="14.4" x14ac:dyDescent="0.3">
      <c r="A36" s="28"/>
      <c r="B36" s="30"/>
      <c r="C36" s="23"/>
      <c r="D36" s="23"/>
      <c r="E36" s="24" t="str">
        <f t="shared" si="7"/>
        <v/>
      </c>
      <c r="F36" s="23"/>
      <c r="G36" s="48" t="str">
        <f t="shared" si="8"/>
        <v/>
      </c>
      <c r="H36" s="9"/>
      <c r="N36" s="3">
        <f t="shared" si="9"/>
        <v>0</v>
      </c>
    </row>
    <row r="37" spans="1:15" ht="14.4" x14ac:dyDescent="0.3">
      <c r="A37" s="28"/>
      <c r="B37" s="30"/>
      <c r="C37" s="23"/>
      <c r="D37" s="23"/>
      <c r="E37" s="24" t="str">
        <f t="shared" si="7"/>
        <v/>
      </c>
      <c r="F37" s="23"/>
      <c r="G37" s="48" t="str">
        <f t="shared" si="8"/>
        <v/>
      </c>
      <c r="H37" s="9"/>
      <c r="N37" s="3">
        <f t="shared" si="9"/>
        <v>0</v>
      </c>
    </row>
    <row r="38" spans="1:15" ht="14.4" x14ac:dyDescent="0.3">
      <c r="A38" s="28"/>
      <c r="B38" s="30"/>
      <c r="C38" s="23"/>
      <c r="D38" s="23"/>
      <c r="E38" s="24" t="str">
        <f t="shared" si="7"/>
        <v/>
      </c>
      <c r="F38" s="23"/>
      <c r="G38" s="48" t="str">
        <f t="shared" si="8"/>
        <v/>
      </c>
      <c r="H38" s="9"/>
      <c r="N38" s="3">
        <f t="shared" si="9"/>
        <v>0</v>
      </c>
    </row>
    <row r="39" spans="1:15" ht="14.4" x14ac:dyDescent="0.3">
      <c r="A39" s="28"/>
      <c r="B39" s="30"/>
      <c r="C39" s="23"/>
      <c r="D39" s="23"/>
      <c r="E39" s="24" t="str">
        <f t="shared" si="7"/>
        <v/>
      </c>
      <c r="F39" s="23"/>
      <c r="G39" s="48" t="str">
        <f t="shared" si="8"/>
        <v/>
      </c>
      <c r="H39" s="9"/>
      <c r="N39" s="3">
        <f t="shared" si="9"/>
        <v>0</v>
      </c>
    </row>
    <row r="40" spans="1:15" ht="14.4" x14ac:dyDescent="0.3">
      <c r="A40" s="28"/>
      <c r="B40" s="30"/>
      <c r="C40" s="23"/>
      <c r="D40" s="23"/>
      <c r="E40" s="24" t="str">
        <f t="shared" si="7"/>
        <v/>
      </c>
      <c r="F40" s="23"/>
      <c r="G40" s="48" t="str">
        <f t="shared" si="8"/>
        <v/>
      </c>
      <c r="H40" s="9"/>
      <c r="N40" s="3">
        <f t="shared" si="9"/>
        <v>0</v>
      </c>
    </row>
    <row r="41" spans="1:15" ht="14.4" x14ac:dyDescent="0.3">
      <c r="A41" s="28"/>
      <c r="B41" s="31"/>
      <c r="C41" s="23"/>
      <c r="D41" s="23"/>
      <c r="E41" s="24" t="str">
        <f t="shared" si="7"/>
        <v/>
      </c>
      <c r="F41" s="23"/>
      <c r="G41" s="48" t="str">
        <f t="shared" si="8"/>
        <v/>
      </c>
      <c r="H41" s="9"/>
      <c r="N41" s="3">
        <f t="shared" si="9"/>
        <v>0</v>
      </c>
    </row>
    <row r="42" spans="1:15" ht="15" thickBot="1" x14ac:dyDescent="0.35">
      <c r="A42" s="49"/>
      <c r="B42" s="50"/>
      <c r="C42" s="23"/>
      <c r="D42" s="23"/>
      <c r="E42" s="24" t="str">
        <f t="shared" si="7"/>
        <v/>
      </c>
      <c r="F42" s="51"/>
      <c r="G42" s="48" t="str">
        <f t="shared" si="8"/>
        <v/>
      </c>
      <c r="H42" s="9"/>
      <c r="N42" s="52">
        <f t="shared" si="9"/>
        <v>0</v>
      </c>
    </row>
    <row r="43" spans="1:15" ht="14.4" x14ac:dyDescent="0.3">
      <c r="A43" s="87" t="s">
        <v>28</v>
      </c>
      <c r="B43" s="6"/>
      <c r="C43" s="53" t="s">
        <v>16</v>
      </c>
      <c r="D43" s="54"/>
      <c r="E43" s="54"/>
      <c r="F43" s="55" t="s">
        <v>16</v>
      </c>
      <c r="G43" s="56" t="s">
        <v>17</v>
      </c>
      <c r="H43" s="9"/>
      <c r="N43" s="57">
        <f>SUM(N35:N42)</f>
        <v>0</v>
      </c>
      <c r="O43" s="58" t="s">
        <v>18</v>
      </c>
    </row>
    <row r="44" spans="1:15" ht="15" thickBot="1" x14ac:dyDescent="0.35">
      <c r="A44" s="88"/>
      <c r="B44" s="11"/>
      <c r="C44" s="59">
        <f>IF(N43=0,0,+N46/N43)</f>
        <v>0</v>
      </c>
      <c r="D44" s="60"/>
      <c r="E44" s="60"/>
      <c r="F44" s="61">
        <f>IF(N46=0,0,+N47/N43)</f>
        <v>0</v>
      </c>
      <c r="G44" s="62">
        <f>IF(C44=0,0,+C44/F44)</f>
        <v>0</v>
      </c>
      <c r="H44" s="9"/>
    </row>
    <row r="45" spans="1:15" ht="14.4" x14ac:dyDescent="0.3">
      <c r="A45" s="88"/>
      <c r="B45" s="11"/>
      <c r="C45" s="9"/>
      <c r="D45" s="9"/>
      <c r="E45" s="9"/>
      <c r="F45" s="9"/>
      <c r="G45" s="63" t="s">
        <v>19</v>
      </c>
      <c r="H45" s="9"/>
    </row>
    <row r="46" spans="1:15" ht="15" thickBot="1" x14ac:dyDescent="0.35">
      <c r="A46" s="88"/>
      <c r="B46" s="11"/>
      <c r="C46" s="74" t="s">
        <v>20</v>
      </c>
      <c r="D46" s="74"/>
      <c r="E46" s="74"/>
      <c r="F46" s="75"/>
      <c r="G46" s="64">
        <f>1.1*G44</f>
        <v>0</v>
      </c>
      <c r="H46" s="9"/>
      <c r="N46" s="57">
        <f>SUM(C35:C42)</f>
        <v>0</v>
      </c>
      <c r="O46" s="58" t="s">
        <v>21</v>
      </c>
    </row>
    <row r="47" spans="1:15" ht="14.4" x14ac:dyDescent="0.3">
      <c r="A47" s="88"/>
      <c r="B47" s="11"/>
      <c r="C47" s="65"/>
      <c r="D47" s="65"/>
      <c r="E47" s="65"/>
      <c r="F47" s="65"/>
      <c r="G47" s="65"/>
      <c r="H47" s="9"/>
      <c r="N47" s="57">
        <f>SUM(F35:F42)</f>
        <v>0</v>
      </c>
      <c r="O47" s="58" t="s">
        <v>22</v>
      </c>
    </row>
    <row r="48" spans="1:15" ht="14.4" x14ac:dyDescent="0.3">
      <c r="A48" s="88"/>
      <c r="B48" s="11"/>
      <c r="C48" s="65"/>
      <c r="D48" s="65"/>
      <c r="E48" s="65"/>
      <c r="F48" s="65"/>
      <c r="G48" s="65"/>
      <c r="H48" s="9"/>
    </row>
    <row r="49" spans="1:8" ht="14.4" x14ac:dyDescent="0.3">
      <c r="A49" s="9"/>
      <c r="B49" s="65"/>
      <c r="C49" s="65"/>
      <c r="D49" s="65"/>
      <c r="E49" s="65"/>
      <c r="F49" s="65"/>
      <c r="G49" s="65"/>
      <c r="H49" s="9"/>
    </row>
    <row r="50" spans="1:8" ht="14.4" x14ac:dyDescent="0.3">
      <c r="A50" s="6" t="s">
        <v>24</v>
      </c>
      <c r="B50" s="9"/>
      <c r="C50" s="9"/>
      <c r="D50" s="9"/>
      <c r="E50" s="9"/>
      <c r="F50" s="9"/>
      <c r="G50" s="7" t="s">
        <v>23</v>
      </c>
      <c r="H50" s="9"/>
    </row>
  </sheetData>
  <mergeCells count="5">
    <mergeCell ref="C46:F46"/>
    <mergeCell ref="B3:F4"/>
    <mergeCell ref="A10:H13"/>
    <mergeCell ref="A43:A48"/>
    <mergeCell ref="R2:V13"/>
  </mergeCells>
  <printOptions horizontalCentered="1"/>
  <pageMargins left="0.5" right="0" top="0.5" bottom="0.69" header="0.5" footer="0.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Form 2C All Title I Schools</vt:lpstr>
      <vt:lpstr>' Form 2C All Title I Schools'!Print_Area</vt:lpstr>
    </vt:vector>
  </TitlesOfParts>
  <Company>Arkansas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Bajorek (ADE)</dc:creator>
  <cp:lastModifiedBy>Annette Carlton-Pearson (ADE)</cp:lastModifiedBy>
  <cp:lastPrinted>2015-09-15T13:24:31Z</cp:lastPrinted>
  <dcterms:created xsi:type="dcterms:W3CDTF">2012-10-23T15:56:16Z</dcterms:created>
  <dcterms:modified xsi:type="dcterms:W3CDTF">2015-09-15T13:30:08Z</dcterms:modified>
</cp:coreProperties>
</file>