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hang\Desktop\"/>
    </mc:Choice>
  </mc:AlternateContent>
  <bookViews>
    <workbookView xWindow="360" yWindow="168" windowWidth="11340" windowHeight="5460" activeTab="1"/>
  </bookViews>
  <sheets>
    <sheet name="Math_Literacy" sheetId="12" r:id="rId1"/>
    <sheet name="Science" sheetId="11" r:id="rId2"/>
  </sheets>
  <definedNames>
    <definedName name="_xlnm.Print_Area" localSheetId="0">Math_Literacy!$A$1:$M$68</definedName>
    <definedName name="_xlnm.Print_Area" localSheetId="1">Science!$A$1:$M$21</definedName>
  </definedNames>
  <calcPr calcId="162913"/>
</workbook>
</file>

<file path=xl/calcChain.xml><?xml version="1.0" encoding="utf-8"?>
<calcChain xmlns="http://schemas.openxmlformats.org/spreadsheetml/2006/main">
  <c r="M67" i="12" l="1"/>
  <c r="G67" i="12"/>
  <c r="M66" i="12"/>
  <c r="G66" i="12"/>
  <c r="M63" i="12"/>
  <c r="M56" i="12"/>
  <c r="G56" i="12"/>
  <c r="M55" i="12"/>
  <c r="G55" i="12"/>
  <c r="G52" i="12"/>
  <c r="M45" i="12"/>
  <c r="M44" i="12"/>
  <c r="M41" i="12"/>
  <c r="G41" i="12"/>
  <c r="M34" i="12"/>
  <c r="M33" i="12"/>
  <c r="M23" i="12"/>
  <c r="M19" i="12"/>
  <c r="G19" i="12"/>
  <c r="M12" i="12"/>
  <c r="G8" i="12"/>
  <c r="G19" i="11"/>
  <c r="G10" i="11"/>
</calcChain>
</file>

<file path=xl/sharedStrings.xml><?xml version="1.0" encoding="utf-8"?>
<sst xmlns="http://schemas.openxmlformats.org/spreadsheetml/2006/main" count="127" uniqueCount="39">
  <si>
    <t>Basic</t>
  </si>
  <si>
    <t>Proficient</t>
  </si>
  <si>
    <t>Advanced</t>
  </si>
  <si>
    <t>Year</t>
  </si>
  <si>
    <t>Grade 4 Math</t>
  </si>
  <si>
    <t>Grade 4 Literacy</t>
  </si>
  <si>
    <t>Grade 3 Math</t>
  </si>
  <si>
    <t>Grade 3 Literacy</t>
  </si>
  <si>
    <t>Grade 5 Math</t>
  </si>
  <si>
    <t>Grade 5 Literacy</t>
  </si>
  <si>
    <t>Grade 6 Math</t>
  </si>
  <si>
    <t>Grade 6 Literacy</t>
  </si>
  <si>
    <t>Grade 7 Math</t>
  </si>
  <si>
    <t>Grade 7 Literacy</t>
  </si>
  <si>
    <t>Grade 8 Math</t>
  </si>
  <si>
    <t>Grade 8 Literacy</t>
  </si>
  <si>
    <t>11%</t>
  </si>
  <si>
    <t>22%</t>
  </si>
  <si>
    <t>34%</t>
  </si>
  <si>
    <t>33%</t>
  </si>
  <si>
    <t>21%</t>
  </si>
  <si>
    <t>24%</t>
  </si>
  <si>
    <t>25%</t>
  </si>
  <si>
    <t>17%</t>
  </si>
  <si>
    <t>23%</t>
  </si>
  <si>
    <t>35%</t>
  </si>
  <si>
    <t>28%</t>
  </si>
  <si>
    <t>37%</t>
  </si>
  <si>
    <t>Prof/Adv</t>
  </si>
  <si>
    <t>67%</t>
  </si>
  <si>
    <t>60%</t>
  </si>
  <si>
    <t>50%</t>
  </si>
  <si>
    <t>61%</t>
  </si>
  <si>
    <t>Bel Basic</t>
  </si>
  <si>
    <t>Augmented Benchmark Exams Grades 3 - 8 Combined Population</t>
  </si>
  <si>
    <t>Grade 7 Science</t>
  </si>
  <si>
    <t>Grade 5 Science</t>
  </si>
  <si>
    <t>Prof/Adv percentage is based on the actual numbers not the rounded numbers.</t>
  </si>
  <si>
    <t>2013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</si>
</sst>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</font>
    <font>
      <b/>
      <sz val="12"/>
      <name val="Arial"/>
    </font>
    <font>
      <b/>
      <sz val="14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/>
    <xf numFmtId="10" fontId="3" fillId="0" borderId="0" xfId="0" applyNumberFormat="1" applyFont="1"/>
    <xf numFmtId="0" fontId="1" fillId="0" borderId="0" xfId="0" applyFont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9" fontId="4" fillId="0" borderId="2" xfId="0" applyNumberFormat="1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0" fontId="5" fillId="0" borderId="0" xfId="0" applyFont="1"/>
    <xf numFmtId="9" fontId="5" fillId="0" borderId="4" xfId="0" applyNumberFormat="1" applyFont="1" applyFill="1" applyBorder="1" applyAlignment="1">
      <alignment horizontal="center"/>
    </xf>
    <xf numFmtId="0" fontId="6" fillId="0" borderId="0" xfId="0" applyFont="1"/>
    <xf numFmtId="0" fontId="4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9" fontId="5" fillId="0" borderId="7" xfId="0" applyNumberFormat="1" applyFont="1" applyFill="1" applyBorder="1" applyAlignment="1">
      <alignment horizontal="center"/>
    </xf>
    <xf numFmtId="9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9" fontId="5" fillId="0" borderId="8" xfId="0" applyNumberFormat="1" applyFont="1" applyFill="1" applyBorder="1" applyAlignment="1">
      <alignment horizontal="center"/>
    </xf>
    <xf numFmtId="9" fontId="5" fillId="0" borderId="9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6" fillId="0" borderId="0" xfId="0" applyNumberFormat="1" applyFont="1"/>
    <xf numFmtId="9" fontId="5" fillId="0" borderId="0" xfId="0" applyNumberFormat="1" applyFont="1"/>
    <xf numFmtId="9" fontId="5" fillId="0" borderId="0" xfId="0" applyNumberFormat="1" applyFont="1" applyBorder="1"/>
    <xf numFmtId="9" fontId="3" fillId="0" borderId="0" xfId="0" applyNumberFormat="1" applyFont="1" applyBorder="1"/>
    <xf numFmtId="9" fontId="3" fillId="0" borderId="0" xfId="0" applyNumberFormat="1" applyFont="1"/>
    <xf numFmtId="9" fontId="0" fillId="0" borderId="0" xfId="0" applyNumberFormat="1" applyBorder="1"/>
    <xf numFmtId="9" fontId="0" fillId="0" borderId="0" xfId="0" applyNumberFormat="1"/>
    <xf numFmtId="9" fontId="0" fillId="0" borderId="0" xfId="0" applyNumberFormat="1" applyBorder="1" applyAlignment="1">
      <alignment horizontal="center"/>
    </xf>
    <xf numFmtId="9" fontId="0" fillId="0" borderId="0" xfId="0" applyNumberFormat="1" applyFill="1" applyBorder="1"/>
    <xf numFmtId="9" fontId="5" fillId="0" borderId="0" xfId="0" applyNumberFormat="1" applyFont="1" applyFill="1" applyBorder="1"/>
    <xf numFmtId="0" fontId="5" fillId="0" borderId="0" xfId="0" applyFont="1" applyFill="1"/>
    <xf numFmtId="9" fontId="4" fillId="0" borderId="11" xfId="0" applyNumberFormat="1" applyFont="1" applyFill="1" applyBorder="1" applyAlignment="1">
      <alignment horizontal="center"/>
    </xf>
    <xf numFmtId="9" fontId="5" fillId="0" borderId="11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/>
    </xf>
    <xf numFmtId="9" fontId="5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9" fontId="4" fillId="2" borderId="1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8" fillId="0" borderId="0" xfId="0" applyFont="1"/>
    <xf numFmtId="9" fontId="8" fillId="0" borderId="0" xfId="0" applyNumberFormat="1" applyFont="1" applyBorder="1"/>
    <xf numFmtId="0" fontId="9" fillId="0" borderId="0" xfId="0" applyFont="1"/>
    <xf numFmtId="9" fontId="10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Border="1"/>
    <xf numFmtId="0" fontId="2" fillId="3" borderId="5" xfId="0" applyFont="1" applyFill="1" applyBorder="1" applyAlignment="1">
      <alignment horizontal="center"/>
    </xf>
    <xf numFmtId="9" fontId="2" fillId="3" borderId="2" xfId="0" applyNumberFormat="1" applyFont="1" applyFill="1" applyBorder="1" applyAlignment="1">
      <alignment horizontal="center"/>
    </xf>
    <xf numFmtId="9" fontId="2" fillId="3" borderId="3" xfId="0" applyNumberFormat="1" applyFont="1" applyFill="1" applyBorder="1" applyAlignment="1">
      <alignment horizontal="center"/>
    </xf>
    <xf numFmtId="9" fontId="2" fillId="3" borderId="11" xfId="0" applyNumberFormat="1" applyFont="1" applyFill="1" applyBorder="1" applyAlignment="1">
      <alignment horizontal="center"/>
    </xf>
    <xf numFmtId="9" fontId="2" fillId="3" borderId="0" xfId="0" applyNumberFormat="1" applyFont="1" applyFill="1" applyBorder="1" applyAlignment="1">
      <alignment horizontal="center"/>
    </xf>
    <xf numFmtId="9" fontId="2" fillId="3" borderId="5" xfId="0" applyNumberFormat="1" applyFont="1" applyFill="1" applyBorder="1" applyAlignment="1">
      <alignment horizontal="center"/>
    </xf>
    <xf numFmtId="9" fontId="2" fillId="3" borderId="13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9" fontId="5" fillId="0" borderId="2" xfId="0" applyNumberFormat="1" applyFont="1" applyFill="1" applyBorder="1" applyAlignment="1">
      <alignment horizontal="center"/>
    </xf>
    <xf numFmtId="9" fontId="5" fillId="0" borderId="3" xfId="0" applyNumberFormat="1" applyFont="1" applyFill="1" applyBorder="1" applyAlignment="1">
      <alignment horizontal="center"/>
    </xf>
    <xf numFmtId="9" fontId="5" fillId="0" borderId="5" xfId="0" applyNumberFormat="1" applyFont="1" applyFill="1" applyBorder="1" applyAlignment="1">
      <alignment horizontal="center"/>
    </xf>
    <xf numFmtId="9" fontId="5" fillId="0" borderId="13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9" fontId="5" fillId="0" borderId="15" xfId="0" applyNumberFormat="1" applyFont="1" applyFill="1" applyBorder="1" applyAlignment="1">
      <alignment horizontal="center"/>
    </xf>
    <xf numFmtId="9" fontId="4" fillId="2" borderId="16" xfId="0" applyNumberFormat="1" applyFont="1" applyFill="1" applyBorder="1" applyAlignment="1">
      <alignment horizontal="center"/>
    </xf>
    <xf numFmtId="9" fontId="4" fillId="2" borderId="17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9" fontId="2" fillId="0" borderId="3" xfId="0" applyNumberFormat="1" applyFont="1" applyFill="1" applyBorder="1" applyAlignment="1">
      <alignment horizontal="center"/>
    </xf>
    <xf numFmtId="9" fontId="2" fillId="0" borderId="11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7" xfId="0" applyNumberFormat="1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  <xf numFmtId="9" fontId="2" fillId="2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center"/>
    </xf>
    <xf numFmtId="9" fontId="11" fillId="3" borderId="2" xfId="0" applyNumberFormat="1" applyFont="1" applyFill="1" applyBorder="1" applyAlignment="1">
      <alignment horizontal="center"/>
    </xf>
    <xf numFmtId="9" fontId="11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9" fontId="4" fillId="4" borderId="18" xfId="0" applyNumberFormat="1" applyFont="1" applyFill="1" applyBorder="1" applyAlignment="1">
      <alignment horizontal="center"/>
    </xf>
    <xf numFmtId="9" fontId="4" fillId="4" borderId="19" xfId="0" applyNumberFormat="1" applyFont="1" applyFill="1" applyBorder="1" applyAlignment="1">
      <alignment horizontal="center"/>
    </xf>
    <xf numFmtId="9" fontId="4" fillId="4" borderId="20" xfId="0" applyNumberFormat="1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zoomScale="70" zoomScaleNormal="75" workbookViewId="0">
      <selection activeCell="R23" sqref="R23"/>
    </sheetView>
  </sheetViews>
  <sheetFormatPr defaultRowHeight="12.3" x14ac:dyDescent="0.4"/>
  <cols>
    <col min="1" max="1" width="26.88671875" customWidth="1"/>
    <col min="2" max="2" width="9.5546875" style="3" customWidth="1"/>
    <col min="3" max="6" width="13.6640625" style="24" customWidth="1"/>
    <col min="7" max="7" width="13.6640625" style="45" customWidth="1"/>
    <col min="8" max="8" width="0.109375" style="34" customWidth="1"/>
    <col min="9" max="12" width="13.6640625" style="24" customWidth="1"/>
    <col min="13" max="13" width="13.6640625" style="45" customWidth="1"/>
    <col min="14" max="14" width="1.109375" style="32" customWidth="1"/>
  </cols>
  <sheetData>
    <row r="1" spans="1:17" s="12" customFormat="1" ht="15" customHeight="1" thickBot="1" x14ac:dyDescent="0.6">
      <c r="B1" s="99" t="s">
        <v>34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26"/>
    </row>
    <row r="2" spans="1:17" s="10" customFormat="1" ht="14.1" customHeight="1" x14ac:dyDescent="0.5">
      <c r="B2" s="100" t="s">
        <v>6</v>
      </c>
      <c r="C2" s="101"/>
      <c r="D2" s="101"/>
      <c r="E2" s="101"/>
      <c r="F2" s="101"/>
      <c r="G2" s="102"/>
      <c r="H2" s="5"/>
      <c r="I2" s="103" t="s">
        <v>7</v>
      </c>
      <c r="J2" s="104"/>
      <c r="K2" s="104"/>
      <c r="L2" s="104"/>
      <c r="M2" s="105"/>
      <c r="N2" s="27"/>
    </row>
    <row r="3" spans="1:17" s="10" customFormat="1" ht="14.1" customHeight="1" x14ac:dyDescent="0.5">
      <c r="B3" s="13" t="s">
        <v>3</v>
      </c>
      <c r="C3" s="8" t="s">
        <v>33</v>
      </c>
      <c r="D3" s="9" t="s">
        <v>0</v>
      </c>
      <c r="E3" s="9" t="s">
        <v>1</v>
      </c>
      <c r="F3" s="37" t="s">
        <v>2</v>
      </c>
      <c r="G3" s="20" t="s">
        <v>28</v>
      </c>
      <c r="H3" s="5"/>
      <c r="I3" s="21" t="s">
        <v>33</v>
      </c>
      <c r="J3" s="8" t="s">
        <v>0</v>
      </c>
      <c r="K3" s="9" t="s">
        <v>1</v>
      </c>
      <c r="L3" s="40" t="s">
        <v>2</v>
      </c>
      <c r="M3" s="20" t="s">
        <v>28</v>
      </c>
      <c r="N3" s="28"/>
    </row>
    <row r="4" spans="1:17" s="1" customFormat="1" ht="14.1" customHeight="1" x14ac:dyDescent="0.5">
      <c r="A4" s="94" t="s">
        <v>38</v>
      </c>
      <c r="B4" s="53">
        <v>2013</v>
      </c>
      <c r="C4" s="54">
        <v>0.02</v>
      </c>
      <c r="D4" s="55">
        <v>0.11</v>
      </c>
      <c r="E4" s="55">
        <v>0.28000000000000003</v>
      </c>
      <c r="F4" s="56">
        <v>0.57999999999999996</v>
      </c>
      <c r="G4" s="19">
        <v>0.86</v>
      </c>
      <c r="H4" s="57"/>
      <c r="I4" s="55">
        <v>0.09</v>
      </c>
      <c r="J4" s="55">
        <v>0.11</v>
      </c>
      <c r="K4" s="55">
        <v>0.26</v>
      </c>
      <c r="L4" s="56">
        <v>0.53</v>
      </c>
      <c r="M4" s="19">
        <v>0.8</v>
      </c>
      <c r="N4" s="29"/>
      <c r="O4" s="94"/>
      <c r="P4" s="94"/>
      <c r="Q4" s="94"/>
    </row>
    <row r="5" spans="1:17" s="1" customFormat="1" ht="14.1" customHeight="1" x14ac:dyDescent="0.5">
      <c r="B5" s="60">
        <v>2012</v>
      </c>
      <c r="C5" s="61">
        <v>0.03</v>
      </c>
      <c r="D5" s="62">
        <v>0.1</v>
      </c>
      <c r="E5" s="62">
        <v>0.24</v>
      </c>
      <c r="F5" s="38">
        <v>0.63</v>
      </c>
      <c r="G5" s="43">
        <v>0.87</v>
      </c>
      <c r="H5" s="7"/>
      <c r="I5" s="63">
        <v>7.0000000000000007E-2</v>
      </c>
      <c r="J5" s="61">
        <v>0.11</v>
      </c>
      <c r="K5" s="62">
        <v>0.26</v>
      </c>
      <c r="L5" s="64">
        <v>0.56000000000000005</v>
      </c>
      <c r="M5" s="43">
        <v>0.82</v>
      </c>
      <c r="N5" s="29"/>
    </row>
    <row r="6" spans="1:17" s="1" customFormat="1" ht="14.1" customHeight="1" x14ac:dyDescent="0.5">
      <c r="B6" s="60">
        <v>2011</v>
      </c>
      <c r="C6" s="61">
        <v>0.02</v>
      </c>
      <c r="D6" s="63">
        <v>0.12</v>
      </c>
      <c r="E6" s="61">
        <v>0.25</v>
      </c>
      <c r="F6" s="62">
        <v>0.6</v>
      </c>
      <c r="G6" s="43">
        <v>0.85</v>
      </c>
      <c r="H6" s="38"/>
      <c r="I6" s="61">
        <v>0.1</v>
      </c>
      <c r="J6" s="61">
        <v>0.14000000000000001</v>
      </c>
      <c r="K6" s="62">
        <v>0.33</v>
      </c>
      <c r="L6" s="64">
        <v>0.43</v>
      </c>
      <c r="M6" s="43">
        <v>0.76</v>
      </c>
      <c r="N6" s="29"/>
    </row>
    <row r="7" spans="1:17" s="1" customFormat="1" ht="14.1" customHeight="1" x14ac:dyDescent="0.5">
      <c r="B7" s="60">
        <v>2010</v>
      </c>
      <c r="C7" s="61">
        <v>0.03</v>
      </c>
      <c r="D7" s="62">
        <v>0.13</v>
      </c>
      <c r="E7" s="62">
        <v>0.28000000000000003</v>
      </c>
      <c r="F7" s="38">
        <v>0.55000000000000004</v>
      </c>
      <c r="G7" s="43">
        <v>0.84</v>
      </c>
      <c r="H7" s="57"/>
      <c r="I7" s="61">
        <v>0.12</v>
      </c>
      <c r="J7" s="61">
        <v>0.17</v>
      </c>
      <c r="K7" s="62">
        <v>0.34</v>
      </c>
      <c r="L7" s="64">
        <v>0.37</v>
      </c>
      <c r="M7" s="43">
        <v>0.71</v>
      </c>
      <c r="N7" s="29"/>
    </row>
    <row r="8" spans="1:17" s="10" customFormat="1" ht="14.1" customHeight="1" x14ac:dyDescent="0.5">
      <c r="B8" s="60">
        <v>2009</v>
      </c>
      <c r="C8" s="61">
        <v>0.04</v>
      </c>
      <c r="D8" s="62">
        <v>0.15</v>
      </c>
      <c r="E8" s="62">
        <v>0.33500000000000002</v>
      </c>
      <c r="F8" s="38">
        <v>0.47499999999999998</v>
      </c>
      <c r="G8" s="43">
        <f>E8+F8</f>
        <v>0.81</v>
      </c>
      <c r="H8" s="7"/>
      <c r="I8" s="63">
        <v>0.15</v>
      </c>
      <c r="J8" s="61">
        <v>0.19</v>
      </c>
      <c r="K8" s="62">
        <v>0.33</v>
      </c>
      <c r="L8" s="64">
        <v>0.33</v>
      </c>
      <c r="M8" s="43">
        <v>0.67</v>
      </c>
      <c r="N8" s="28"/>
    </row>
    <row r="9" spans="1:17" ht="14.1" customHeight="1" x14ac:dyDescent="0.5">
      <c r="B9" s="17">
        <v>2008</v>
      </c>
      <c r="C9" s="6">
        <v>0.06</v>
      </c>
      <c r="D9" s="6">
        <v>0.16</v>
      </c>
      <c r="E9" s="6">
        <v>0.3</v>
      </c>
      <c r="F9" s="38">
        <v>0.48</v>
      </c>
      <c r="G9" s="43">
        <v>0.79</v>
      </c>
      <c r="H9" s="7"/>
      <c r="I9" s="22">
        <v>0.16</v>
      </c>
      <c r="J9" s="6">
        <v>0.21</v>
      </c>
      <c r="K9" s="6">
        <v>0.33</v>
      </c>
      <c r="L9" s="38">
        <v>0.31</v>
      </c>
      <c r="M9" s="43">
        <v>0.64</v>
      </c>
      <c r="N9" s="31"/>
    </row>
    <row r="10" spans="1:17" s="1" customFormat="1" ht="14.1" customHeight="1" x14ac:dyDescent="0.5">
      <c r="B10" s="65">
        <v>2007</v>
      </c>
      <c r="C10" s="11">
        <v>0.08</v>
      </c>
      <c r="D10" s="11">
        <v>0.17</v>
      </c>
      <c r="E10" s="11">
        <v>0.34</v>
      </c>
      <c r="F10" s="39">
        <v>0.41</v>
      </c>
      <c r="G10" s="67">
        <v>0.74</v>
      </c>
      <c r="H10" s="5"/>
      <c r="I10" s="23">
        <v>0.17</v>
      </c>
      <c r="J10" s="11">
        <v>0.23</v>
      </c>
      <c r="K10" s="11">
        <v>0.33</v>
      </c>
      <c r="L10" s="39">
        <v>0.26</v>
      </c>
      <c r="M10" s="67">
        <v>0.59</v>
      </c>
      <c r="N10" s="29"/>
    </row>
    <row r="11" spans="1:17" s="1" customFormat="1" ht="14.1" customHeight="1" x14ac:dyDescent="0.5">
      <c r="B11" s="18">
        <v>2006</v>
      </c>
      <c r="C11" s="11" t="s">
        <v>16</v>
      </c>
      <c r="D11" s="11" t="s">
        <v>17</v>
      </c>
      <c r="E11" s="11" t="s">
        <v>18</v>
      </c>
      <c r="F11" s="39" t="s">
        <v>19</v>
      </c>
      <c r="G11" s="67" t="s">
        <v>29</v>
      </c>
      <c r="H11" s="5"/>
      <c r="I11" s="23" t="s">
        <v>20</v>
      </c>
      <c r="J11" s="11" t="s">
        <v>17</v>
      </c>
      <c r="K11" s="11">
        <v>0.33</v>
      </c>
      <c r="L11" s="39" t="s">
        <v>21</v>
      </c>
      <c r="M11" s="67">
        <v>0.56999999999999995</v>
      </c>
      <c r="N11" s="29"/>
    </row>
    <row r="12" spans="1:17" s="1" customFormat="1" ht="13.5" customHeight="1" thickBot="1" x14ac:dyDescent="0.55000000000000004">
      <c r="B12" s="14">
        <v>2005</v>
      </c>
      <c r="C12" s="66">
        <v>0.13</v>
      </c>
      <c r="D12" s="15">
        <v>0.28999999999999998</v>
      </c>
      <c r="E12" s="15">
        <v>0.35</v>
      </c>
      <c r="F12" s="41">
        <v>0.23</v>
      </c>
      <c r="G12" s="68">
        <v>0.57999999999999996</v>
      </c>
      <c r="H12" s="5"/>
      <c r="I12" s="16">
        <v>0.22</v>
      </c>
      <c r="J12" s="66">
        <v>0.28000000000000003</v>
      </c>
      <c r="K12" s="15">
        <v>0.33</v>
      </c>
      <c r="L12" s="41">
        <v>0.17</v>
      </c>
      <c r="M12" s="68">
        <f>SUM(K12:L12)</f>
        <v>0.5</v>
      </c>
      <c r="N12" s="29"/>
    </row>
    <row r="13" spans="1:17" s="10" customFormat="1" ht="14.1" customHeight="1" x14ac:dyDescent="0.5">
      <c r="B13" s="100" t="s">
        <v>4</v>
      </c>
      <c r="C13" s="101"/>
      <c r="D13" s="101"/>
      <c r="E13" s="101"/>
      <c r="F13" s="101"/>
      <c r="G13" s="102"/>
      <c r="H13" s="5"/>
      <c r="I13" s="103" t="s">
        <v>5</v>
      </c>
      <c r="J13" s="104"/>
      <c r="K13" s="104"/>
      <c r="L13" s="104"/>
      <c r="M13" s="105"/>
      <c r="N13" s="28"/>
    </row>
    <row r="14" spans="1:17" s="10" customFormat="1" ht="13.5" customHeight="1" x14ac:dyDescent="0.5">
      <c r="B14" s="13" t="s">
        <v>3</v>
      </c>
      <c r="C14" s="8" t="s">
        <v>33</v>
      </c>
      <c r="D14" s="9" t="s">
        <v>0</v>
      </c>
      <c r="E14" s="9" t="s">
        <v>1</v>
      </c>
      <c r="F14" s="37" t="s">
        <v>2</v>
      </c>
      <c r="G14" s="20" t="s">
        <v>28</v>
      </c>
      <c r="H14" s="5"/>
      <c r="I14" s="21" t="s">
        <v>33</v>
      </c>
      <c r="J14" s="8" t="s">
        <v>0</v>
      </c>
      <c r="K14" s="9" t="s">
        <v>1</v>
      </c>
      <c r="L14" s="40" t="s">
        <v>2</v>
      </c>
      <c r="M14" s="20" t="s">
        <v>28</v>
      </c>
      <c r="N14" s="28"/>
    </row>
    <row r="15" spans="1:17" s="1" customFormat="1" ht="13.5" customHeight="1" x14ac:dyDescent="0.5">
      <c r="A15" s="94" t="s">
        <v>38</v>
      </c>
      <c r="B15" s="53">
        <v>2013</v>
      </c>
      <c r="C15" s="54">
        <v>0.06</v>
      </c>
      <c r="D15" s="55">
        <v>0.11</v>
      </c>
      <c r="E15" s="55">
        <v>0.3</v>
      </c>
      <c r="F15" s="56">
        <v>0.52</v>
      </c>
      <c r="G15" s="19">
        <v>0.82</v>
      </c>
      <c r="H15" s="57"/>
      <c r="I15" s="58">
        <v>0.03</v>
      </c>
      <c r="J15" s="54">
        <v>0.12</v>
      </c>
      <c r="K15" s="55">
        <v>0.35</v>
      </c>
      <c r="L15" s="59">
        <v>0.5</v>
      </c>
      <c r="M15" s="19">
        <v>0.85</v>
      </c>
      <c r="N15" s="29"/>
      <c r="O15" s="94"/>
    </row>
    <row r="16" spans="1:17" s="1" customFormat="1" ht="13.5" customHeight="1" x14ac:dyDescent="0.5">
      <c r="B16" s="60">
        <v>2012</v>
      </c>
      <c r="C16" s="61">
        <v>7.0000000000000007E-2</v>
      </c>
      <c r="D16" s="62">
        <v>0.11</v>
      </c>
      <c r="E16" s="62">
        <v>0.33</v>
      </c>
      <c r="F16" s="38">
        <v>0.49</v>
      </c>
      <c r="G16" s="43">
        <v>0.82</v>
      </c>
      <c r="H16" s="7"/>
      <c r="I16" s="63">
        <v>0.04</v>
      </c>
      <c r="J16" s="61">
        <v>0.11</v>
      </c>
      <c r="K16" s="62">
        <v>0.32</v>
      </c>
      <c r="L16" s="64">
        <v>0.53</v>
      </c>
      <c r="M16" s="43">
        <v>0.85</v>
      </c>
      <c r="N16" s="29"/>
    </row>
    <row r="17" spans="1:15" s="1" customFormat="1" ht="13.5" customHeight="1" x14ac:dyDescent="0.5">
      <c r="B17" s="60">
        <v>2011</v>
      </c>
      <c r="C17" s="61">
        <v>0.06</v>
      </c>
      <c r="D17" s="62">
        <v>0.12</v>
      </c>
      <c r="E17" s="62">
        <v>0.3</v>
      </c>
      <c r="F17" s="38">
        <v>0.52</v>
      </c>
      <c r="G17" s="43">
        <v>0.82</v>
      </c>
      <c r="H17" s="57"/>
      <c r="I17" s="63">
        <v>0.04</v>
      </c>
      <c r="J17" s="61">
        <v>0.15</v>
      </c>
      <c r="K17" s="62">
        <v>0.4</v>
      </c>
      <c r="L17" s="64">
        <v>0.42</v>
      </c>
      <c r="M17" s="43">
        <v>0.82</v>
      </c>
      <c r="N17" s="29"/>
    </row>
    <row r="18" spans="1:15" s="1" customFormat="1" ht="13.5" customHeight="1" x14ac:dyDescent="0.5">
      <c r="B18" s="60">
        <v>2010</v>
      </c>
      <c r="C18" s="61">
        <v>0.09</v>
      </c>
      <c r="D18" s="62">
        <v>0.12</v>
      </c>
      <c r="E18" s="62">
        <v>0.26</v>
      </c>
      <c r="F18" s="38">
        <v>0.54</v>
      </c>
      <c r="G18" s="43">
        <v>0.8</v>
      </c>
      <c r="H18" s="57"/>
      <c r="I18" s="63">
        <v>0.04</v>
      </c>
      <c r="J18" s="61">
        <v>0.19</v>
      </c>
      <c r="K18" s="62">
        <v>0.43</v>
      </c>
      <c r="L18" s="64">
        <v>0.34</v>
      </c>
      <c r="M18" s="43">
        <v>0.71</v>
      </c>
      <c r="N18" s="29"/>
    </row>
    <row r="19" spans="1:15" s="10" customFormat="1" ht="14.1" customHeight="1" x14ac:dyDescent="0.5">
      <c r="B19" s="60">
        <v>2009</v>
      </c>
      <c r="C19" s="61">
        <v>0.08</v>
      </c>
      <c r="D19" s="62">
        <v>0.14000000000000001</v>
      </c>
      <c r="E19" s="62">
        <v>0.3</v>
      </c>
      <c r="F19" s="38">
        <v>0.48</v>
      </c>
      <c r="G19" s="43">
        <f>E19+F19</f>
        <v>0.78</v>
      </c>
      <c r="H19" s="7"/>
      <c r="I19" s="63">
        <v>7.0000000000000007E-2</v>
      </c>
      <c r="J19" s="61">
        <v>0.23</v>
      </c>
      <c r="K19" s="62">
        <v>0.40400000000000003</v>
      </c>
      <c r="L19" s="64">
        <v>0.29599999999999999</v>
      </c>
      <c r="M19" s="43">
        <f>K19+L19</f>
        <v>0.7</v>
      </c>
      <c r="N19" s="28"/>
    </row>
    <row r="20" spans="1:15" ht="14.1" customHeight="1" x14ac:dyDescent="0.5">
      <c r="B20" s="17">
        <v>2008</v>
      </c>
      <c r="C20" s="6">
        <v>0.12</v>
      </c>
      <c r="D20" s="6">
        <v>0.14000000000000001</v>
      </c>
      <c r="E20" s="6">
        <v>0.3</v>
      </c>
      <c r="F20" s="38">
        <v>0.44</v>
      </c>
      <c r="G20" s="43">
        <v>0.74</v>
      </c>
      <c r="H20" s="7"/>
      <c r="I20" s="22">
        <v>0.08</v>
      </c>
      <c r="J20" s="6">
        <v>0.26</v>
      </c>
      <c r="K20" s="6">
        <v>0.39</v>
      </c>
      <c r="L20" s="38">
        <v>0.28000000000000003</v>
      </c>
      <c r="M20" s="43">
        <v>0.67</v>
      </c>
      <c r="N20" s="31"/>
    </row>
    <row r="21" spans="1:15" s="2" customFormat="1" ht="14.1" customHeight="1" x14ac:dyDescent="0.5">
      <c r="B21" s="65">
        <v>2007</v>
      </c>
      <c r="C21" s="11">
        <v>0.15</v>
      </c>
      <c r="D21" s="11">
        <v>0.2</v>
      </c>
      <c r="E21" s="11">
        <v>0.3</v>
      </c>
      <c r="F21" s="39">
        <v>0.35</v>
      </c>
      <c r="G21" s="67">
        <v>0.65</v>
      </c>
      <c r="H21" s="5"/>
      <c r="I21" s="23">
        <v>0.11</v>
      </c>
      <c r="J21" s="11">
        <v>0.3</v>
      </c>
      <c r="K21" s="11">
        <v>0.37</v>
      </c>
      <c r="L21" s="39">
        <v>0.21</v>
      </c>
      <c r="M21" s="67">
        <v>0.59</v>
      </c>
      <c r="N21" s="29"/>
    </row>
    <row r="22" spans="1:15" s="1" customFormat="1" ht="14.1" customHeight="1" x14ac:dyDescent="0.5">
      <c r="B22" s="18">
        <v>2006</v>
      </c>
      <c r="C22" s="11" t="s">
        <v>23</v>
      </c>
      <c r="D22" s="11" t="s">
        <v>24</v>
      </c>
      <c r="E22" s="11" t="s">
        <v>25</v>
      </c>
      <c r="F22" s="39" t="s">
        <v>22</v>
      </c>
      <c r="G22" s="67" t="s">
        <v>30</v>
      </c>
      <c r="H22" s="5"/>
      <c r="I22" s="23" t="s">
        <v>16</v>
      </c>
      <c r="J22" s="11" t="s">
        <v>26</v>
      </c>
      <c r="K22" s="11" t="s">
        <v>27</v>
      </c>
      <c r="L22" s="39" t="s">
        <v>21</v>
      </c>
      <c r="M22" s="67" t="s">
        <v>32</v>
      </c>
      <c r="N22" s="30"/>
    </row>
    <row r="23" spans="1:15" s="1" customFormat="1" ht="14.1" customHeight="1" thickBot="1" x14ac:dyDescent="0.55000000000000004">
      <c r="B23" s="14">
        <v>2005</v>
      </c>
      <c r="C23" s="66" t="s">
        <v>21</v>
      </c>
      <c r="D23" s="15" t="s">
        <v>22</v>
      </c>
      <c r="E23" s="15" t="s">
        <v>19</v>
      </c>
      <c r="F23" s="41" t="s">
        <v>23</v>
      </c>
      <c r="G23" s="68" t="s">
        <v>31</v>
      </c>
      <c r="H23" s="5"/>
      <c r="I23" s="16">
        <v>0.14000000000000001</v>
      </c>
      <c r="J23" s="66">
        <v>0.34</v>
      </c>
      <c r="K23" s="15">
        <v>0.37</v>
      </c>
      <c r="L23" s="41">
        <v>0.14000000000000001</v>
      </c>
      <c r="M23" s="68">
        <f>SUM(K23:L23)</f>
        <v>0.51</v>
      </c>
      <c r="N23" s="29"/>
    </row>
    <row r="24" spans="1:15" s="1" customFormat="1" ht="14.1" customHeight="1" x14ac:dyDescent="0.5">
      <c r="B24" s="100" t="s">
        <v>8</v>
      </c>
      <c r="C24" s="101"/>
      <c r="D24" s="101"/>
      <c r="E24" s="101"/>
      <c r="F24" s="101"/>
      <c r="G24" s="102"/>
      <c r="H24" s="5"/>
      <c r="I24" s="103" t="s">
        <v>9</v>
      </c>
      <c r="J24" s="104"/>
      <c r="K24" s="104"/>
      <c r="L24" s="104"/>
      <c r="M24" s="105"/>
      <c r="N24" s="29"/>
    </row>
    <row r="25" spans="1:15" s="10" customFormat="1" ht="13.5" customHeight="1" x14ac:dyDescent="0.5">
      <c r="B25" s="13" t="s">
        <v>3</v>
      </c>
      <c r="C25" s="8" t="s">
        <v>33</v>
      </c>
      <c r="D25" s="9" t="s">
        <v>0</v>
      </c>
      <c r="E25" s="9" t="s">
        <v>1</v>
      </c>
      <c r="F25" s="37" t="s">
        <v>2</v>
      </c>
      <c r="G25" s="20" t="s">
        <v>28</v>
      </c>
      <c r="H25" s="5"/>
      <c r="I25" s="21" t="s">
        <v>33</v>
      </c>
      <c r="J25" s="8" t="s">
        <v>0</v>
      </c>
      <c r="K25" s="9" t="s">
        <v>1</v>
      </c>
      <c r="L25" s="40" t="s">
        <v>2</v>
      </c>
      <c r="M25" s="20" t="s">
        <v>28</v>
      </c>
      <c r="N25" s="28"/>
    </row>
    <row r="26" spans="1:15" s="1" customFormat="1" ht="13.5" customHeight="1" x14ac:dyDescent="0.5">
      <c r="A26" s="94" t="s">
        <v>38</v>
      </c>
      <c r="B26" s="53">
        <v>2013</v>
      </c>
      <c r="C26" s="54">
        <v>0.14000000000000001</v>
      </c>
      <c r="D26" s="55">
        <v>0.16</v>
      </c>
      <c r="E26" s="55">
        <v>0.37</v>
      </c>
      <c r="F26" s="56">
        <v>0.33</v>
      </c>
      <c r="G26" s="19">
        <v>0.7</v>
      </c>
      <c r="H26" s="57"/>
      <c r="I26" s="58">
        <v>0.03</v>
      </c>
      <c r="J26" s="54">
        <v>0.13</v>
      </c>
      <c r="K26" s="55">
        <v>0.35</v>
      </c>
      <c r="L26" s="59">
        <v>0.49</v>
      </c>
      <c r="M26" s="19">
        <v>0.84</v>
      </c>
      <c r="N26" s="29"/>
      <c r="O26" s="94"/>
    </row>
    <row r="27" spans="1:15" s="1" customFormat="1" ht="13.5" customHeight="1" x14ac:dyDescent="0.5">
      <c r="B27" s="60">
        <v>2012</v>
      </c>
      <c r="C27" s="61">
        <v>0.03</v>
      </c>
      <c r="D27" s="62">
        <v>0.14000000000000001</v>
      </c>
      <c r="E27" s="62">
        <v>0.35</v>
      </c>
      <c r="F27" s="38">
        <v>0.41</v>
      </c>
      <c r="G27" s="43">
        <v>0.76</v>
      </c>
      <c r="H27" s="7"/>
      <c r="I27" s="63">
        <v>0.03</v>
      </c>
      <c r="J27" s="61">
        <v>0.12</v>
      </c>
      <c r="K27" s="62">
        <v>0.37</v>
      </c>
      <c r="L27" s="64">
        <v>0.48</v>
      </c>
      <c r="M27" s="43">
        <v>0.86</v>
      </c>
      <c r="N27" s="29"/>
    </row>
    <row r="28" spans="1:15" s="1" customFormat="1" ht="13.5" customHeight="1" x14ac:dyDescent="0.5">
      <c r="B28" s="60">
        <v>2011</v>
      </c>
      <c r="C28" s="61">
        <v>0.08</v>
      </c>
      <c r="D28" s="62">
        <v>0.14000000000000001</v>
      </c>
      <c r="E28" s="62">
        <v>0.39</v>
      </c>
      <c r="F28" s="38">
        <v>0.39</v>
      </c>
      <c r="G28" s="43">
        <v>0.78</v>
      </c>
      <c r="H28" s="57"/>
      <c r="I28" s="63">
        <v>0.03</v>
      </c>
      <c r="J28" s="61">
        <v>0.2</v>
      </c>
      <c r="K28" s="64">
        <v>0.42</v>
      </c>
      <c r="L28" s="20">
        <v>0.35</v>
      </c>
      <c r="M28" s="43">
        <v>0.77</v>
      </c>
      <c r="N28" s="29"/>
    </row>
    <row r="29" spans="1:15" s="1" customFormat="1" ht="13.5" customHeight="1" x14ac:dyDescent="0.5">
      <c r="B29" s="60">
        <v>2010</v>
      </c>
      <c r="C29" s="61">
        <v>0.11</v>
      </c>
      <c r="D29" s="62">
        <v>0.15</v>
      </c>
      <c r="E29" s="62">
        <v>0.36</v>
      </c>
      <c r="F29" s="38">
        <v>0.38</v>
      </c>
      <c r="G29" s="43">
        <v>0.74</v>
      </c>
      <c r="H29" s="57"/>
      <c r="I29" s="63">
        <v>0.04</v>
      </c>
      <c r="J29" s="61">
        <v>0.21</v>
      </c>
      <c r="K29" s="64">
        <v>0.44</v>
      </c>
      <c r="L29" s="20">
        <v>0.3</v>
      </c>
      <c r="M29" s="43">
        <v>0.74</v>
      </c>
      <c r="N29" s="29"/>
    </row>
    <row r="30" spans="1:15" s="10" customFormat="1" ht="14.1" customHeight="1" x14ac:dyDescent="0.5">
      <c r="B30" s="60">
        <v>2009</v>
      </c>
      <c r="C30" s="61">
        <v>0.13</v>
      </c>
      <c r="D30" s="62">
        <v>0.16</v>
      </c>
      <c r="E30" s="62">
        <v>0.375</v>
      </c>
      <c r="F30" s="38">
        <v>0.33</v>
      </c>
      <c r="G30" s="43">
        <v>0.7</v>
      </c>
      <c r="H30" s="7"/>
      <c r="I30" s="63">
        <v>6.6000000000000003E-2</v>
      </c>
      <c r="J30" s="61">
        <v>0.26</v>
      </c>
      <c r="K30" s="62">
        <v>0.437</v>
      </c>
      <c r="L30" s="64">
        <v>0.23599999999999999</v>
      </c>
      <c r="M30" s="43">
        <v>0.68</v>
      </c>
      <c r="N30" s="28"/>
    </row>
    <row r="31" spans="1:15" s="10" customFormat="1" ht="14.1" customHeight="1" x14ac:dyDescent="0.5">
      <c r="B31" s="17">
        <v>2008</v>
      </c>
      <c r="C31" s="6">
        <v>0.14000000000000001</v>
      </c>
      <c r="D31" s="6">
        <v>0.19</v>
      </c>
      <c r="E31" s="6">
        <v>0.39</v>
      </c>
      <c r="F31" s="38">
        <v>0.28000000000000003</v>
      </c>
      <c r="G31" s="43">
        <v>0.67</v>
      </c>
      <c r="H31" s="7"/>
      <c r="I31" s="22">
        <v>0.1</v>
      </c>
      <c r="J31" s="6">
        <v>0.26</v>
      </c>
      <c r="K31" s="6">
        <v>0.39</v>
      </c>
      <c r="L31" s="38">
        <v>0.25</v>
      </c>
      <c r="M31" s="43">
        <v>0.64</v>
      </c>
      <c r="N31" s="28"/>
    </row>
    <row r="32" spans="1:15" s="10" customFormat="1" ht="14.1" customHeight="1" x14ac:dyDescent="0.5">
      <c r="B32" s="65">
        <v>2007</v>
      </c>
      <c r="C32" s="11">
        <v>0.2</v>
      </c>
      <c r="D32" s="11">
        <v>0.19</v>
      </c>
      <c r="E32" s="11">
        <v>0.36</v>
      </c>
      <c r="F32" s="39">
        <v>0.25</v>
      </c>
      <c r="G32" s="67">
        <v>0.61</v>
      </c>
      <c r="H32" s="5"/>
      <c r="I32" s="23">
        <v>0.09</v>
      </c>
      <c r="J32" s="11">
        <v>0.32</v>
      </c>
      <c r="K32" s="11">
        <v>0.37</v>
      </c>
      <c r="L32" s="39">
        <v>0.22</v>
      </c>
      <c r="M32" s="67">
        <v>0.59</v>
      </c>
      <c r="N32" s="28"/>
    </row>
    <row r="33" spans="1:15" s="10" customFormat="1" ht="14.1" customHeight="1" x14ac:dyDescent="0.5">
      <c r="B33" s="18">
        <v>2006</v>
      </c>
      <c r="C33" s="11">
        <v>0.26</v>
      </c>
      <c r="D33" s="11">
        <v>0.23</v>
      </c>
      <c r="E33" s="11">
        <v>0.32</v>
      </c>
      <c r="F33" s="39">
        <v>0.18</v>
      </c>
      <c r="G33" s="67">
        <v>0.5</v>
      </c>
      <c r="H33" s="5"/>
      <c r="I33" s="23">
        <v>0.1</v>
      </c>
      <c r="J33" s="11">
        <v>0.34</v>
      </c>
      <c r="K33" s="11">
        <v>0.41</v>
      </c>
      <c r="L33" s="39">
        <v>0.15</v>
      </c>
      <c r="M33" s="67">
        <f>SUM(K33:L33)</f>
        <v>0.55999999999999994</v>
      </c>
      <c r="N33" s="28"/>
    </row>
    <row r="34" spans="1:15" s="10" customFormat="1" ht="14.1" customHeight="1" thickBot="1" x14ac:dyDescent="0.55000000000000004">
      <c r="B34" s="14">
        <v>2005</v>
      </c>
      <c r="C34" s="66">
        <v>0.34</v>
      </c>
      <c r="D34" s="15">
        <v>0.25</v>
      </c>
      <c r="E34" s="15">
        <v>0.31</v>
      </c>
      <c r="F34" s="41">
        <v>0.1</v>
      </c>
      <c r="G34" s="68">
        <v>0.41</v>
      </c>
      <c r="H34" s="5"/>
      <c r="I34" s="16">
        <v>0.11</v>
      </c>
      <c r="J34" s="66">
        <v>0.42</v>
      </c>
      <c r="K34" s="15">
        <v>0.41</v>
      </c>
      <c r="L34" s="41">
        <v>0.06</v>
      </c>
      <c r="M34" s="68">
        <f>SUM(K34:L34)</f>
        <v>0.47</v>
      </c>
      <c r="N34" s="28"/>
    </row>
    <row r="35" spans="1:15" s="1" customFormat="1" ht="14.1" customHeight="1" x14ac:dyDescent="0.5">
      <c r="B35" s="100" t="s">
        <v>10</v>
      </c>
      <c r="C35" s="101"/>
      <c r="D35" s="101"/>
      <c r="E35" s="101"/>
      <c r="F35" s="101"/>
      <c r="G35" s="102"/>
      <c r="H35" s="28"/>
      <c r="I35" s="103" t="s">
        <v>11</v>
      </c>
      <c r="J35" s="104"/>
      <c r="K35" s="104"/>
      <c r="L35" s="104"/>
      <c r="M35" s="105"/>
      <c r="N35" s="29"/>
    </row>
    <row r="36" spans="1:15" s="10" customFormat="1" ht="14.1" customHeight="1" x14ac:dyDescent="0.5">
      <c r="B36" s="13" t="s">
        <v>3</v>
      </c>
      <c r="C36" s="8" t="s">
        <v>33</v>
      </c>
      <c r="D36" s="9" t="s">
        <v>0</v>
      </c>
      <c r="E36" s="9" t="s">
        <v>1</v>
      </c>
      <c r="F36" s="37" t="s">
        <v>2</v>
      </c>
      <c r="G36" s="20" t="s">
        <v>28</v>
      </c>
      <c r="H36" s="5"/>
      <c r="I36" s="21" t="s">
        <v>33</v>
      </c>
      <c r="J36" s="8" t="s">
        <v>0</v>
      </c>
      <c r="K36" s="9" t="s">
        <v>1</v>
      </c>
      <c r="L36" s="40" t="s">
        <v>2</v>
      </c>
      <c r="M36" s="20" t="s">
        <v>28</v>
      </c>
      <c r="N36" s="28"/>
    </row>
    <row r="37" spans="1:15" s="1" customFormat="1" ht="13.5" customHeight="1" x14ac:dyDescent="0.5">
      <c r="A37" s="94" t="s">
        <v>38</v>
      </c>
      <c r="B37" s="53">
        <v>2013</v>
      </c>
      <c r="C37" s="54">
        <v>0.08</v>
      </c>
      <c r="D37" s="55">
        <v>0.16</v>
      </c>
      <c r="E37" s="55">
        <v>0.28999999999999998</v>
      </c>
      <c r="F37" s="56">
        <v>0.46</v>
      </c>
      <c r="G37" s="19">
        <v>0.76</v>
      </c>
      <c r="H37" s="57"/>
      <c r="I37" s="58">
        <v>0.05</v>
      </c>
      <c r="J37" s="54">
        <v>0.22</v>
      </c>
      <c r="K37" s="55">
        <v>0.39</v>
      </c>
      <c r="L37" s="59">
        <v>0.34</v>
      </c>
      <c r="M37" s="19">
        <v>0.73</v>
      </c>
      <c r="N37" s="29"/>
      <c r="O37" s="94"/>
    </row>
    <row r="38" spans="1:15" s="1" customFormat="1" ht="13.5" customHeight="1" x14ac:dyDescent="0.5">
      <c r="B38" s="60">
        <v>2012</v>
      </c>
      <c r="C38" s="61">
        <v>0.09</v>
      </c>
      <c r="D38" s="62">
        <v>0.15</v>
      </c>
      <c r="E38" s="62">
        <v>0.26</v>
      </c>
      <c r="F38" s="38">
        <v>0.49</v>
      </c>
      <c r="G38" s="43">
        <v>0.76</v>
      </c>
      <c r="H38" s="7"/>
      <c r="I38" s="63">
        <v>0.05</v>
      </c>
      <c r="J38" s="61">
        <v>0.2</v>
      </c>
      <c r="K38" s="62">
        <v>0.37</v>
      </c>
      <c r="L38" s="64">
        <v>0.38</v>
      </c>
      <c r="M38" s="43">
        <v>0.75</v>
      </c>
      <c r="N38" s="29"/>
    </row>
    <row r="39" spans="1:15" s="1" customFormat="1" ht="13.5" customHeight="1" x14ac:dyDescent="0.5">
      <c r="B39" s="60">
        <v>2011</v>
      </c>
      <c r="C39" s="61">
        <v>0.09</v>
      </c>
      <c r="D39" s="62">
        <v>0.14000000000000001</v>
      </c>
      <c r="E39" s="62">
        <v>0.28000000000000003</v>
      </c>
      <c r="F39" s="38">
        <v>0.49</v>
      </c>
      <c r="G39" s="43">
        <v>0.77</v>
      </c>
      <c r="H39" s="7"/>
      <c r="I39" s="63">
        <v>0.05</v>
      </c>
      <c r="J39" s="61">
        <v>0.24</v>
      </c>
      <c r="K39" s="62">
        <v>0.38</v>
      </c>
      <c r="L39" s="64">
        <v>0.33</v>
      </c>
      <c r="M39" s="43">
        <v>0.71</v>
      </c>
      <c r="N39" s="29"/>
    </row>
    <row r="40" spans="1:15" s="1" customFormat="1" ht="13.5" customHeight="1" x14ac:dyDescent="0.5">
      <c r="B40" s="60">
        <v>2010</v>
      </c>
      <c r="C40" s="61">
        <v>0.08</v>
      </c>
      <c r="D40" s="62">
        <v>0.17</v>
      </c>
      <c r="E40" s="62">
        <v>0.31</v>
      </c>
      <c r="F40" s="38">
        <v>0.44</v>
      </c>
      <c r="G40" s="43">
        <v>0.75</v>
      </c>
      <c r="H40" s="7"/>
      <c r="I40" s="63">
        <v>0.05</v>
      </c>
      <c r="J40" s="61">
        <v>0.23</v>
      </c>
      <c r="K40" s="62">
        <v>0.41</v>
      </c>
      <c r="L40" s="64">
        <v>0.3</v>
      </c>
      <c r="M40" s="43">
        <v>0.72</v>
      </c>
      <c r="N40" s="29"/>
    </row>
    <row r="41" spans="1:15" s="10" customFormat="1" ht="14.1" customHeight="1" x14ac:dyDescent="0.5">
      <c r="B41" s="60">
        <v>2009</v>
      </c>
      <c r="C41" s="61">
        <v>6.4000000000000001E-2</v>
      </c>
      <c r="D41" s="62">
        <v>0.14199999999999999</v>
      </c>
      <c r="E41" s="62">
        <v>0.316</v>
      </c>
      <c r="F41" s="38">
        <v>0.47699999999999998</v>
      </c>
      <c r="G41" s="43">
        <f>E41+F41</f>
        <v>0.79299999999999993</v>
      </c>
      <c r="H41" s="7"/>
      <c r="I41" s="63">
        <v>7.0000000000000007E-2</v>
      </c>
      <c r="J41" s="61">
        <v>0.26</v>
      </c>
      <c r="K41" s="62">
        <v>0.41</v>
      </c>
      <c r="L41" s="64">
        <v>0.25700000000000001</v>
      </c>
      <c r="M41" s="43">
        <f>K41+L41</f>
        <v>0.66700000000000004</v>
      </c>
      <c r="N41" s="28"/>
    </row>
    <row r="42" spans="1:15" s="10" customFormat="1" ht="14.1" customHeight="1" x14ac:dyDescent="0.5">
      <c r="B42" s="17">
        <v>2008</v>
      </c>
      <c r="C42" s="6">
        <v>0.1</v>
      </c>
      <c r="D42" s="6">
        <v>0.18</v>
      </c>
      <c r="E42" s="6">
        <v>0.3</v>
      </c>
      <c r="F42" s="38">
        <v>0.42</v>
      </c>
      <c r="G42" s="43">
        <v>0.72</v>
      </c>
      <c r="H42" s="7"/>
      <c r="I42" s="22">
        <v>0.1</v>
      </c>
      <c r="J42" s="6">
        <v>0.26</v>
      </c>
      <c r="K42" s="6">
        <v>0.33</v>
      </c>
      <c r="L42" s="38">
        <v>0.31</v>
      </c>
      <c r="M42" s="43">
        <v>0.63</v>
      </c>
      <c r="N42" s="28"/>
    </row>
    <row r="43" spans="1:15" s="10" customFormat="1" ht="14.1" customHeight="1" x14ac:dyDescent="0.5">
      <c r="B43" s="65">
        <v>2007</v>
      </c>
      <c r="C43" s="11">
        <v>0.13</v>
      </c>
      <c r="D43" s="11">
        <v>0.19</v>
      </c>
      <c r="E43" s="11">
        <v>0.3</v>
      </c>
      <c r="F43" s="39">
        <v>0.38</v>
      </c>
      <c r="G43" s="67">
        <v>0.68</v>
      </c>
      <c r="H43" s="5"/>
      <c r="I43" s="23">
        <v>0.09</v>
      </c>
      <c r="J43" s="11">
        <v>0.31</v>
      </c>
      <c r="K43" s="11">
        <v>0.39</v>
      </c>
      <c r="L43" s="39">
        <v>0.2</v>
      </c>
      <c r="M43" s="67">
        <v>0.6</v>
      </c>
      <c r="N43" s="28"/>
    </row>
    <row r="44" spans="1:15" s="10" customFormat="1" ht="14.1" customHeight="1" x14ac:dyDescent="0.5">
      <c r="B44" s="18">
        <v>2006</v>
      </c>
      <c r="C44" s="11">
        <v>0.17</v>
      </c>
      <c r="D44" s="11">
        <v>0.25</v>
      </c>
      <c r="E44" s="11">
        <v>0.32</v>
      </c>
      <c r="F44" s="39">
        <v>0.25</v>
      </c>
      <c r="G44" s="67">
        <v>0.56999999999999995</v>
      </c>
      <c r="H44" s="5"/>
      <c r="I44" s="23">
        <v>0.09</v>
      </c>
      <c r="J44" s="11">
        <v>0.32</v>
      </c>
      <c r="K44" s="11">
        <v>0.37</v>
      </c>
      <c r="L44" s="39">
        <v>0.22</v>
      </c>
      <c r="M44" s="67">
        <f>SUM(K44:L44)</f>
        <v>0.59</v>
      </c>
      <c r="N44" s="28"/>
    </row>
    <row r="45" spans="1:15" s="10" customFormat="1" ht="14.1" customHeight="1" thickBot="1" x14ac:dyDescent="0.55000000000000004">
      <c r="B45" s="14">
        <v>2005</v>
      </c>
      <c r="C45" s="66">
        <v>0.25</v>
      </c>
      <c r="D45" s="15">
        <v>0.31</v>
      </c>
      <c r="E45" s="15">
        <v>0.28000000000000003</v>
      </c>
      <c r="F45" s="41">
        <v>0.15</v>
      </c>
      <c r="G45" s="68">
        <v>0.43</v>
      </c>
      <c r="H45" s="5"/>
      <c r="I45" s="16">
        <v>0.09</v>
      </c>
      <c r="J45" s="66">
        <v>0.34</v>
      </c>
      <c r="K45" s="15">
        <v>0.4</v>
      </c>
      <c r="L45" s="41">
        <v>0.17</v>
      </c>
      <c r="M45" s="68">
        <f>SUM(K45:L45)</f>
        <v>0.57000000000000006</v>
      </c>
      <c r="N45" s="28"/>
    </row>
    <row r="46" spans="1:15" s="1" customFormat="1" ht="14.1" customHeight="1" x14ac:dyDescent="0.5">
      <c r="B46" s="100" t="s">
        <v>12</v>
      </c>
      <c r="C46" s="101"/>
      <c r="D46" s="101"/>
      <c r="E46" s="101"/>
      <c r="F46" s="101"/>
      <c r="G46" s="102"/>
      <c r="H46" s="28"/>
      <c r="I46" s="103" t="s">
        <v>13</v>
      </c>
      <c r="J46" s="104"/>
      <c r="K46" s="104"/>
      <c r="L46" s="104"/>
      <c r="M46" s="105"/>
      <c r="N46" s="29"/>
    </row>
    <row r="47" spans="1:15" s="10" customFormat="1" ht="14.1" customHeight="1" x14ac:dyDescent="0.5">
      <c r="B47" s="13" t="s">
        <v>3</v>
      </c>
      <c r="C47" s="8" t="s">
        <v>33</v>
      </c>
      <c r="D47" s="9" t="s">
        <v>0</v>
      </c>
      <c r="E47" s="9" t="s">
        <v>1</v>
      </c>
      <c r="F47" s="37" t="s">
        <v>2</v>
      </c>
      <c r="G47" s="20" t="s">
        <v>28</v>
      </c>
      <c r="H47" s="5"/>
      <c r="I47" s="21" t="s">
        <v>33</v>
      </c>
      <c r="J47" s="8" t="s">
        <v>0</v>
      </c>
      <c r="K47" s="9" t="s">
        <v>1</v>
      </c>
      <c r="L47" s="40" t="s">
        <v>2</v>
      </c>
      <c r="M47" s="20" t="s">
        <v>28</v>
      </c>
      <c r="N47" s="28"/>
    </row>
    <row r="48" spans="1:15" s="1" customFormat="1" ht="14.1" customHeight="1" x14ac:dyDescent="0.5">
      <c r="A48" s="94" t="s">
        <v>38</v>
      </c>
      <c r="B48" s="53">
        <v>2013</v>
      </c>
      <c r="C48" s="54">
        <v>0.13</v>
      </c>
      <c r="D48" s="55">
        <v>0.16</v>
      </c>
      <c r="E48" s="55">
        <v>0.38</v>
      </c>
      <c r="F48" s="56">
        <v>0.32</v>
      </c>
      <c r="G48" s="19">
        <v>0.7</v>
      </c>
      <c r="H48" s="57"/>
      <c r="I48" s="58">
        <v>0.04</v>
      </c>
      <c r="J48" s="54">
        <v>0.19</v>
      </c>
      <c r="K48" s="55">
        <v>0.39</v>
      </c>
      <c r="L48" s="59">
        <v>0.38</v>
      </c>
      <c r="M48" s="19">
        <v>0.77</v>
      </c>
      <c r="N48" s="29"/>
      <c r="O48" s="94"/>
    </row>
    <row r="49" spans="1:15" s="1" customFormat="1" ht="14.1" customHeight="1" x14ac:dyDescent="0.5">
      <c r="B49" s="60">
        <v>2012</v>
      </c>
      <c r="C49" s="61">
        <v>0.1</v>
      </c>
      <c r="D49" s="62">
        <v>0.12</v>
      </c>
      <c r="E49" s="62">
        <v>0.37</v>
      </c>
      <c r="F49" s="38">
        <v>0.4</v>
      </c>
      <c r="G49" s="43">
        <v>0.77</v>
      </c>
      <c r="H49" s="7"/>
      <c r="I49" s="63">
        <v>0.03</v>
      </c>
      <c r="J49" s="61">
        <v>0.17</v>
      </c>
      <c r="K49" s="62">
        <v>0.39</v>
      </c>
      <c r="L49" s="64">
        <v>0.41</v>
      </c>
      <c r="M49" s="43">
        <v>0.8</v>
      </c>
      <c r="N49" s="29"/>
    </row>
    <row r="50" spans="1:15" s="1" customFormat="1" ht="14.1" customHeight="1" x14ac:dyDescent="0.5">
      <c r="B50" s="60">
        <v>2011</v>
      </c>
      <c r="C50" s="61">
        <v>0.11</v>
      </c>
      <c r="D50" s="62">
        <v>0.14000000000000001</v>
      </c>
      <c r="E50" s="62">
        <v>0.35</v>
      </c>
      <c r="F50" s="38">
        <v>0.39</v>
      </c>
      <c r="G50" s="43">
        <v>0.74</v>
      </c>
      <c r="H50" s="7"/>
      <c r="I50" s="63">
        <v>0.04</v>
      </c>
      <c r="J50" s="61">
        <v>0.28999999999999998</v>
      </c>
      <c r="K50" s="62">
        <v>0.42</v>
      </c>
      <c r="L50" s="64">
        <v>0.25</v>
      </c>
      <c r="M50" s="43">
        <v>0.67</v>
      </c>
      <c r="N50" s="29"/>
    </row>
    <row r="51" spans="1:15" s="1" customFormat="1" ht="14.1" customHeight="1" x14ac:dyDescent="0.5">
      <c r="B51" s="60">
        <v>2010</v>
      </c>
      <c r="C51" s="61">
        <v>0.11</v>
      </c>
      <c r="D51" s="62">
        <v>0.14000000000000001</v>
      </c>
      <c r="E51" s="62">
        <v>0.36</v>
      </c>
      <c r="F51" s="38">
        <v>0.39</v>
      </c>
      <c r="G51" s="43">
        <v>0.75</v>
      </c>
      <c r="H51" s="7"/>
      <c r="I51" s="63">
        <v>0.05</v>
      </c>
      <c r="J51" s="61">
        <v>0.27</v>
      </c>
      <c r="K51" s="62">
        <v>0.41</v>
      </c>
      <c r="L51" s="64">
        <v>0.27</v>
      </c>
      <c r="M51" s="43">
        <v>0.68</v>
      </c>
      <c r="N51" s="29"/>
    </row>
    <row r="52" spans="1:15" s="10" customFormat="1" ht="14.1" customHeight="1" x14ac:dyDescent="0.5">
      <c r="B52" s="60">
        <v>2009</v>
      </c>
      <c r="C52" s="61">
        <v>0.17</v>
      </c>
      <c r="D52" s="62">
        <v>0.15</v>
      </c>
      <c r="E52" s="62">
        <v>0.33</v>
      </c>
      <c r="F52" s="38">
        <v>0.35</v>
      </c>
      <c r="G52" s="43">
        <f>E52+F52</f>
        <v>0.67999999999999994</v>
      </c>
      <c r="H52" s="7"/>
      <c r="I52" s="63">
        <v>7.0000000000000007E-2</v>
      </c>
      <c r="J52" s="61">
        <v>0.31</v>
      </c>
      <c r="K52" s="62">
        <v>0.42599999999999999</v>
      </c>
      <c r="L52" s="64">
        <v>0.19500000000000001</v>
      </c>
      <c r="M52" s="43">
        <v>0.63</v>
      </c>
      <c r="N52" s="28"/>
    </row>
    <row r="53" spans="1:15" s="10" customFormat="1" ht="14.1" customHeight="1" x14ac:dyDescent="0.5">
      <c r="B53" s="17">
        <v>2008</v>
      </c>
      <c r="C53" s="6">
        <v>0.2</v>
      </c>
      <c r="D53" s="6">
        <v>0.18</v>
      </c>
      <c r="E53" s="6">
        <v>0.33</v>
      </c>
      <c r="F53" s="38">
        <v>0.28999999999999998</v>
      </c>
      <c r="G53" s="43">
        <v>0.62</v>
      </c>
      <c r="H53" s="7"/>
      <c r="I53" s="22">
        <v>0.08</v>
      </c>
      <c r="J53" s="6">
        <v>0.34</v>
      </c>
      <c r="K53" s="6">
        <v>0.38</v>
      </c>
      <c r="L53" s="38">
        <v>0.2</v>
      </c>
      <c r="M53" s="43">
        <v>0.56999999999999995</v>
      </c>
      <c r="N53" s="28"/>
    </row>
    <row r="54" spans="1:15" s="10" customFormat="1" ht="14.1" customHeight="1" x14ac:dyDescent="0.5">
      <c r="B54" s="65">
        <v>2007</v>
      </c>
      <c r="C54" s="11">
        <v>0.25</v>
      </c>
      <c r="D54" s="11">
        <v>0.18</v>
      </c>
      <c r="E54" s="11">
        <v>0.34</v>
      </c>
      <c r="F54" s="39">
        <v>0.24</v>
      </c>
      <c r="G54" s="67">
        <v>0.57999999999999996</v>
      </c>
      <c r="H54" s="5"/>
      <c r="I54" s="23">
        <v>0.08</v>
      </c>
      <c r="J54" s="11">
        <v>0.35</v>
      </c>
      <c r="K54" s="11">
        <v>0.4</v>
      </c>
      <c r="L54" s="39">
        <v>0.17</v>
      </c>
      <c r="M54" s="67">
        <v>0.56999999999999995</v>
      </c>
      <c r="N54" s="28"/>
    </row>
    <row r="55" spans="1:15" s="10" customFormat="1" ht="14.1" customHeight="1" x14ac:dyDescent="0.5">
      <c r="B55" s="18">
        <v>2006</v>
      </c>
      <c r="C55" s="11">
        <v>0.3</v>
      </c>
      <c r="D55" s="11">
        <v>0.2</v>
      </c>
      <c r="E55" s="11">
        <v>0.35</v>
      </c>
      <c r="F55" s="39">
        <v>0.15</v>
      </c>
      <c r="G55" s="67">
        <f>SUM(E55:F55)</f>
        <v>0.5</v>
      </c>
      <c r="H55" s="5"/>
      <c r="I55" s="23">
        <v>0.1</v>
      </c>
      <c r="J55" s="11">
        <v>0.36</v>
      </c>
      <c r="K55" s="11">
        <v>0.39</v>
      </c>
      <c r="L55" s="39">
        <v>0.14000000000000001</v>
      </c>
      <c r="M55" s="67">
        <f>SUM(K55:L55)</f>
        <v>0.53</v>
      </c>
      <c r="N55" s="28"/>
    </row>
    <row r="56" spans="1:15" s="10" customFormat="1" ht="14.1" customHeight="1" thickBot="1" x14ac:dyDescent="0.55000000000000004">
      <c r="B56" s="14">
        <v>2005</v>
      </c>
      <c r="C56" s="66">
        <v>0.37</v>
      </c>
      <c r="D56" s="15">
        <v>0.2</v>
      </c>
      <c r="E56" s="15">
        <v>0.31</v>
      </c>
      <c r="F56" s="41">
        <v>0.12</v>
      </c>
      <c r="G56" s="68">
        <f>SUM(E56:F56)</f>
        <v>0.43</v>
      </c>
      <c r="H56" s="5"/>
      <c r="I56" s="16">
        <v>0.11</v>
      </c>
      <c r="J56" s="66">
        <v>0.39</v>
      </c>
      <c r="K56" s="15">
        <v>0.38</v>
      </c>
      <c r="L56" s="41">
        <v>0.12</v>
      </c>
      <c r="M56" s="68">
        <f>SUM(K56:L56)</f>
        <v>0.5</v>
      </c>
      <c r="N56" s="28"/>
    </row>
    <row r="57" spans="1:15" s="1" customFormat="1" ht="14.1" customHeight="1" x14ac:dyDescent="0.5">
      <c r="B57" s="100" t="s">
        <v>14</v>
      </c>
      <c r="C57" s="101"/>
      <c r="D57" s="101"/>
      <c r="E57" s="101"/>
      <c r="F57" s="101"/>
      <c r="G57" s="102"/>
      <c r="H57" s="28"/>
      <c r="I57" s="103" t="s">
        <v>15</v>
      </c>
      <c r="J57" s="104"/>
      <c r="K57" s="104"/>
      <c r="L57" s="104"/>
      <c r="M57" s="105"/>
      <c r="N57" s="29"/>
    </row>
    <row r="58" spans="1:15" s="10" customFormat="1" ht="14.1" customHeight="1" x14ac:dyDescent="0.5">
      <c r="B58" s="13" t="s">
        <v>3</v>
      </c>
      <c r="C58" s="8" t="s">
        <v>33</v>
      </c>
      <c r="D58" s="9" t="s">
        <v>0</v>
      </c>
      <c r="E58" s="9" t="s">
        <v>1</v>
      </c>
      <c r="F58" s="37" t="s">
        <v>2</v>
      </c>
      <c r="G58" s="20" t="s">
        <v>28</v>
      </c>
      <c r="H58" s="5"/>
      <c r="I58" s="21" t="s">
        <v>33</v>
      </c>
      <c r="J58" s="8" t="s">
        <v>0</v>
      </c>
      <c r="K58" s="9" t="s">
        <v>1</v>
      </c>
      <c r="L58" s="40" t="s">
        <v>2</v>
      </c>
      <c r="M58" s="20" t="s">
        <v>28</v>
      </c>
      <c r="N58" s="28"/>
    </row>
    <row r="59" spans="1:15" s="1" customFormat="1" ht="14.1" customHeight="1" x14ac:dyDescent="0.5">
      <c r="A59" s="94" t="s">
        <v>38</v>
      </c>
      <c r="B59" s="53">
        <v>2013</v>
      </c>
      <c r="C59" s="54">
        <v>0.19</v>
      </c>
      <c r="D59" s="55">
        <v>0.16</v>
      </c>
      <c r="E59" s="55">
        <v>0.39</v>
      </c>
      <c r="F59" s="56">
        <v>0.26</v>
      </c>
      <c r="G59" s="19">
        <v>0.66</v>
      </c>
      <c r="H59" s="57"/>
      <c r="I59" s="55">
        <v>0.05</v>
      </c>
      <c r="J59" s="55">
        <v>0.17</v>
      </c>
      <c r="K59" s="55">
        <v>0.43</v>
      </c>
      <c r="L59" s="55">
        <v>0.34</v>
      </c>
      <c r="M59" s="19">
        <v>0.78</v>
      </c>
      <c r="N59" s="29"/>
      <c r="O59" s="94"/>
    </row>
    <row r="60" spans="1:15" s="1" customFormat="1" ht="14.1" customHeight="1" x14ac:dyDescent="0.5">
      <c r="B60" s="60">
        <v>2012</v>
      </c>
      <c r="C60" s="61">
        <v>0.14000000000000001</v>
      </c>
      <c r="D60" s="62">
        <v>0.17</v>
      </c>
      <c r="E60" s="62">
        <v>0.43</v>
      </c>
      <c r="F60" s="38">
        <v>0.25</v>
      </c>
      <c r="G60" s="43">
        <v>0.69</v>
      </c>
      <c r="H60" s="7"/>
      <c r="I60" s="63">
        <v>0.04</v>
      </c>
      <c r="J60" s="61">
        <v>0.15</v>
      </c>
      <c r="K60" s="62">
        <v>0.43</v>
      </c>
      <c r="L60" s="64">
        <v>0.37</v>
      </c>
      <c r="M60" s="43">
        <v>0.8</v>
      </c>
      <c r="N60" s="29"/>
    </row>
    <row r="61" spans="1:15" s="1" customFormat="1" ht="14.1" customHeight="1" x14ac:dyDescent="0.5">
      <c r="B61" s="60">
        <v>2011</v>
      </c>
      <c r="C61" s="61">
        <v>0.2</v>
      </c>
      <c r="D61" s="62">
        <v>0.17</v>
      </c>
      <c r="E61" s="62">
        <v>0.38</v>
      </c>
      <c r="F61" s="38">
        <v>0.25</v>
      </c>
      <c r="G61" s="43">
        <v>0.63</v>
      </c>
      <c r="H61" s="7"/>
      <c r="I61" s="63">
        <v>0.05</v>
      </c>
      <c r="J61" s="61">
        <v>0.18</v>
      </c>
      <c r="K61" s="62">
        <v>0.46</v>
      </c>
      <c r="L61" s="64">
        <v>0.31</v>
      </c>
      <c r="M61" s="43">
        <v>0.77</v>
      </c>
      <c r="N61" s="29"/>
    </row>
    <row r="62" spans="1:15" s="1" customFormat="1" ht="14.1" customHeight="1" x14ac:dyDescent="0.5">
      <c r="B62" s="60">
        <v>2010</v>
      </c>
      <c r="C62" s="61">
        <v>0.21</v>
      </c>
      <c r="D62" s="62">
        <v>0.16</v>
      </c>
      <c r="E62" s="62">
        <v>0.41</v>
      </c>
      <c r="F62" s="38">
        <v>0.22</v>
      </c>
      <c r="G62" s="43">
        <v>0.63</v>
      </c>
      <c r="H62" s="7"/>
      <c r="I62" s="63">
        <v>0.05</v>
      </c>
      <c r="J62" s="61">
        <v>0.19</v>
      </c>
      <c r="K62" s="62">
        <v>0.46</v>
      </c>
      <c r="L62" s="64">
        <v>0.3</v>
      </c>
      <c r="M62" s="43">
        <v>0.76</v>
      </c>
      <c r="N62" s="29"/>
    </row>
    <row r="63" spans="1:15" s="47" customFormat="1" ht="14.1" customHeight="1" x14ac:dyDescent="0.5">
      <c r="B63" s="60">
        <v>2009</v>
      </c>
      <c r="C63" s="61">
        <v>0.22900000000000001</v>
      </c>
      <c r="D63" s="62">
        <v>0.15</v>
      </c>
      <c r="E63" s="62">
        <v>0.39</v>
      </c>
      <c r="F63" s="38">
        <v>0.23</v>
      </c>
      <c r="G63" s="43">
        <v>0.61</v>
      </c>
      <c r="H63" s="7"/>
      <c r="I63" s="63">
        <v>6.6000000000000003E-2</v>
      </c>
      <c r="J63" s="61">
        <v>0.22</v>
      </c>
      <c r="K63" s="62">
        <v>0.49</v>
      </c>
      <c r="L63" s="64">
        <v>0.22</v>
      </c>
      <c r="M63" s="43">
        <f>K63+L63</f>
        <v>0.71</v>
      </c>
      <c r="N63" s="48"/>
    </row>
    <row r="64" spans="1:15" s="10" customFormat="1" ht="14.1" customHeight="1" x14ac:dyDescent="0.5">
      <c r="B64" s="17">
        <v>2008</v>
      </c>
      <c r="C64" s="6">
        <v>0.28000000000000003</v>
      </c>
      <c r="D64" s="6">
        <v>0.16</v>
      </c>
      <c r="E64" s="6">
        <v>0.35</v>
      </c>
      <c r="F64" s="38">
        <v>0.21</v>
      </c>
      <c r="G64" s="43">
        <v>0.56000000000000005</v>
      </c>
      <c r="H64" s="7"/>
      <c r="I64" s="22">
        <v>0.1</v>
      </c>
      <c r="J64" s="6">
        <v>0.23</v>
      </c>
      <c r="K64" s="6">
        <v>0.44</v>
      </c>
      <c r="L64" s="38">
        <v>0.23</v>
      </c>
      <c r="M64" s="43">
        <v>0.67</v>
      </c>
      <c r="N64" s="28"/>
    </row>
    <row r="65" spans="1:14" s="10" customFormat="1" ht="14.1" customHeight="1" x14ac:dyDescent="0.5">
      <c r="B65" s="65">
        <v>2007</v>
      </c>
      <c r="C65" s="11">
        <v>0.34</v>
      </c>
      <c r="D65" s="11">
        <v>0.18</v>
      </c>
      <c r="E65" s="11">
        <v>0.34</v>
      </c>
      <c r="F65" s="39">
        <v>0.13</v>
      </c>
      <c r="G65" s="67">
        <v>0.48</v>
      </c>
      <c r="H65" s="5"/>
      <c r="I65" s="23">
        <v>0.12</v>
      </c>
      <c r="J65" s="11">
        <v>0.25</v>
      </c>
      <c r="K65" s="11">
        <v>0.42</v>
      </c>
      <c r="L65" s="39">
        <v>0.21</v>
      </c>
      <c r="M65" s="67">
        <v>0.63</v>
      </c>
      <c r="N65" s="28"/>
    </row>
    <row r="66" spans="1:14" s="10" customFormat="1" ht="14.1" customHeight="1" x14ac:dyDescent="0.5">
      <c r="B66" s="18">
        <v>2006</v>
      </c>
      <c r="C66" s="11">
        <v>0.38</v>
      </c>
      <c r="D66" s="11">
        <v>0.18</v>
      </c>
      <c r="E66" s="11">
        <v>0.34</v>
      </c>
      <c r="F66" s="39">
        <v>0.1</v>
      </c>
      <c r="G66" s="67">
        <f>SUM(E66:F66)</f>
        <v>0.44000000000000006</v>
      </c>
      <c r="H66" s="5"/>
      <c r="I66" s="23">
        <v>0.1</v>
      </c>
      <c r="J66" s="11">
        <v>0.25</v>
      </c>
      <c r="K66" s="11">
        <v>0.48</v>
      </c>
      <c r="L66" s="39">
        <v>0.18</v>
      </c>
      <c r="M66" s="67">
        <f>SUM(K66:L66)</f>
        <v>0.65999999999999992</v>
      </c>
      <c r="N66" s="28"/>
    </row>
    <row r="67" spans="1:14" s="10" customFormat="1" ht="14.1" customHeight="1" thickBot="1" x14ac:dyDescent="0.55000000000000004">
      <c r="B67" s="14">
        <v>2005</v>
      </c>
      <c r="C67" s="66">
        <v>0.48</v>
      </c>
      <c r="D67" s="15">
        <v>0.19</v>
      </c>
      <c r="E67" s="15">
        <v>0.27</v>
      </c>
      <c r="F67" s="41">
        <v>0.06</v>
      </c>
      <c r="G67" s="68">
        <f>SUM(E67:F67)</f>
        <v>0.33</v>
      </c>
      <c r="H67" s="5"/>
      <c r="I67" s="16">
        <v>0.13</v>
      </c>
      <c r="J67" s="66">
        <v>0.3</v>
      </c>
      <c r="K67" s="15">
        <v>0.45</v>
      </c>
      <c r="L67" s="41">
        <v>0.12</v>
      </c>
      <c r="M67" s="68">
        <f>SUM(K67:L67)</f>
        <v>0.57000000000000006</v>
      </c>
      <c r="N67" s="28"/>
    </row>
    <row r="68" spans="1:14" s="36" customFormat="1" ht="14.1" customHeight="1" x14ac:dyDescent="0.5">
      <c r="B68" s="42" t="s">
        <v>37</v>
      </c>
      <c r="C68" s="7"/>
      <c r="D68" s="7"/>
      <c r="E68" s="7"/>
      <c r="F68" s="7"/>
      <c r="G68" s="5"/>
      <c r="H68" s="7"/>
      <c r="I68" s="7"/>
      <c r="J68" s="7"/>
      <c r="K68" s="7"/>
      <c r="L68" s="7"/>
      <c r="M68" s="5"/>
      <c r="N68" s="35"/>
    </row>
    <row r="69" spans="1:14" ht="14.1" customHeight="1" x14ac:dyDescent="0.4">
      <c r="A69" s="31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4.1" customHeight="1" x14ac:dyDescent="0.4">
      <c r="A70" s="31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4.1" customHeight="1" x14ac:dyDescent="0.4">
      <c r="A71" s="3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49" customFormat="1" ht="14.1" customHeight="1" x14ac:dyDescent="0.5">
      <c r="A72" s="52"/>
    </row>
    <row r="73" spans="1:14" s="49" customFormat="1" ht="14.1" customHeight="1" x14ac:dyDescent="0.5">
      <c r="A73" s="52"/>
    </row>
    <row r="74" spans="1:14" s="10" customFormat="1" ht="14.1" customHeight="1" x14ac:dyDescent="0.45">
      <c r="A74" s="28"/>
    </row>
    <row r="75" spans="1:14" ht="14.1" customHeight="1" x14ac:dyDescent="0.4">
      <c r="A75" s="31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4.1" customHeight="1" x14ac:dyDescent="0.4">
      <c r="A76" s="31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4.1" customHeight="1" x14ac:dyDescent="0.4">
      <c r="A77" s="31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4.1" customHeight="1" x14ac:dyDescent="0.4">
      <c r="A78" s="31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49" customFormat="1" ht="14.1" customHeight="1" x14ac:dyDescent="0.5">
      <c r="A79" s="52"/>
    </row>
    <row r="80" spans="1:14" s="49" customFormat="1" ht="14.1" customHeight="1" x14ac:dyDescent="0.5">
      <c r="A80" s="52"/>
    </row>
    <row r="81" spans="1:14" s="10" customFormat="1" ht="14.1" customHeight="1" x14ac:dyDescent="0.45">
      <c r="A81" s="27"/>
    </row>
    <row r="82" spans="1:14" ht="14.1" customHeight="1" x14ac:dyDescent="0.4">
      <c r="A82" s="3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4.1" customHeight="1" x14ac:dyDescent="0.4">
      <c r="A83" s="32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4.1" customHeight="1" x14ac:dyDescent="0.5">
      <c r="H84" s="4"/>
      <c r="I84" s="4"/>
      <c r="J84" s="4"/>
      <c r="K84" s="4"/>
      <c r="L84" s="4"/>
      <c r="M84" s="4"/>
    </row>
    <row r="85" spans="1:14" ht="14.1" customHeight="1" x14ac:dyDescent="0.5">
      <c r="H85" s="7"/>
      <c r="I85" s="7"/>
      <c r="J85" s="7"/>
      <c r="K85" s="7"/>
      <c r="L85" s="7"/>
      <c r="M85" s="5"/>
    </row>
    <row r="86" spans="1:14" ht="14.1" customHeight="1" x14ac:dyDescent="0.5">
      <c r="H86" s="7"/>
      <c r="I86" s="7"/>
      <c r="J86" s="7"/>
      <c r="K86" s="7"/>
      <c r="L86" s="7"/>
      <c r="M86" s="5"/>
    </row>
    <row r="87" spans="1:14" ht="14.1" customHeight="1" x14ac:dyDescent="0.5">
      <c r="H87" s="7"/>
      <c r="I87" s="7"/>
      <c r="J87" s="7"/>
      <c r="K87" s="7"/>
      <c r="L87" s="7"/>
      <c r="M87" s="5"/>
    </row>
    <row r="88" spans="1:14" ht="14.1" customHeight="1" x14ac:dyDescent="0.5">
      <c r="H88" s="7"/>
      <c r="I88" s="7"/>
      <c r="J88" s="7"/>
      <c r="K88" s="7"/>
      <c r="L88" s="7"/>
      <c r="M88" s="5"/>
    </row>
    <row r="89" spans="1:14" ht="14.1" customHeight="1" x14ac:dyDescent="0.4">
      <c r="I89" s="25"/>
      <c r="J89" s="25"/>
      <c r="K89" s="25"/>
      <c r="L89" s="25"/>
      <c r="M89" s="46"/>
    </row>
    <row r="90" spans="1:14" ht="14.1" customHeight="1" x14ac:dyDescent="0.4"/>
    <row r="91" spans="1:14" ht="14.1" customHeight="1" x14ac:dyDescent="0.4"/>
    <row r="92" spans="1:14" ht="14.1" customHeight="1" x14ac:dyDescent="0.4"/>
    <row r="93" spans="1:14" ht="14.1" customHeight="1" x14ac:dyDescent="0.4"/>
  </sheetData>
  <mergeCells count="13">
    <mergeCell ref="B57:G57"/>
    <mergeCell ref="I57:M57"/>
    <mergeCell ref="B24:G24"/>
    <mergeCell ref="I24:M24"/>
    <mergeCell ref="B35:G35"/>
    <mergeCell ref="I35:M35"/>
    <mergeCell ref="B46:G46"/>
    <mergeCell ref="I46:M46"/>
    <mergeCell ref="B1:M1"/>
    <mergeCell ref="B2:G2"/>
    <mergeCell ref="I2:M2"/>
    <mergeCell ref="B13:G13"/>
    <mergeCell ref="I13:M13"/>
  </mergeCells>
  <pageMargins left="0.2" right="0.2" top="0" bottom="0" header="0" footer="0"/>
  <pageSetup scale="65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70" zoomScaleNormal="75" workbookViewId="0">
      <selection activeCell="J17" sqref="J17"/>
    </sheetView>
  </sheetViews>
  <sheetFormatPr defaultRowHeight="12.3" x14ac:dyDescent="0.4"/>
  <cols>
    <col min="1" max="1" width="48.88671875" customWidth="1"/>
    <col min="2" max="2" width="9.5546875" style="3" customWidth="1"/>
    <col min="3" max="6" width="13.6640625" style="24" customWidth="1"/>
    <col min="7" max="7" width="13.6640625" style="45" customWidth="1"/>
    <col min="8" max="8" width="0.109375" style="34" customWidth="1"/>
    <col min="9" max="12" width="13.6640625" style="24" customWidth="1"/>
    <col min="13" max="13" width="13.6640625" style="45" customWidth="1"/>
    <col min="14" max="14" width="1.109375" style="32" customWidth="1"/>
  </cols>
  <sheetData>
    <row r="1" spans="1:14" s="12" customFormat="1" ht="29.25" customHeight="1" x14ac:dyDescent="0.6">
      <c r="B1" s="86" t="s">
        <v>34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6"/>
    </row>
    <row r="2" spans="1:14" ht="20.25" customHeight="1" x14ac:dyDescent="0.4"/>
    <row r="3" spans="1:14" ht="14.1" customHeight="1" thickBot="1" x14ac:dyDescent="0.45">
      <c r="G3" s="44"/>
      <c r="K3" s="33"/>
      <c r="L3" s="33"/>
      <c r="M3" s="44"/>
      <c r="N3" s="31"/>
    </row>
    <row r="4" spans="1:14" ht="21.75" customHeight="1" x14ac:dyDescent="0.6">
      <c r="B4" s="106" t="s">
        <v>36</v>
      </c>
      <c r="C4" s="107"/>
      <c r="D4" s="107"/>
      <c r="E4" s="107"/>
      <c r="F4" s="107"/>
      <c r="G4" s="108"/>
      <c r="J4" s="33"/>
      <c r="K4" s="33"/>
      <c r="L4" s="33"/>
      <c r="M4" s="44"/>
      <c r="N4" s="31"/>
    </row>
    <row r="5" spans="1:14" ht="15.9" customHeight="1" x14ac:dyDescent="0.5">
      <c r="B5" s="69" t="s">
        <v>3</v>
      </c>
      <c r="C5" s="70" t="s">
        <v>33</v>
      </c>
      <c r="D5" s="71" t="s">
        <v>0</v>
      </c>
      <c r="E5" s="71" t="s">
        <v>1</v>
      </c>
      <c r="F5" s="72" t="s">
        <v>2</v>
      </c>
      <c r="G5" s="73" t="s">
        <v>28</v>
      </c>
      <c r="H5" s="5"/>
      <c r="I5" s="109"/>
      <c r="J5" s="109"/>
      <c r="K5" s="109"/>
      <c r="L5" s="109"/>
      <c r="M5" s="109"/>
      <c r="N5" s="31"/>
    </row>
    <row r="6" spans="1:14" ht="15.9" customHeight="1" x14ac:dyDescent="0.6">
      <c r="A6" s="95" t="s">
        <v>38</v>
      </c>
      <c r="B6" s="89">
        <v>2013</v>
      </c>
      <c r="C6" s="90">
        <v>0.09</v>
      </c>
      <c r="D6" s="90">
        <v>0.28999999999999998</v>
      </c>
      <c r="E6" s="90">
        <v>0.43</v>
      </c>
      <c r="F6" s="90">
        <v>0.18</v>
      </c>
      <c r="G6" s="91">
        <v>0.61</v>
      </c>
      <c r="H6" s="93"/>
      <c r="I6" s="93"/>
      <c r="J6" s="93"/>
      <c r="K6" s="93"/>
      <c r="L6" s="93"/>
      <c r="M6" s="93"/>
      <c r="N6" s="31"/>
    </row>
    <row r="7" spans="1:14" ht="15.9" customHeight="1" x14ac:dyDescent="0.5">
      <c r="A7" s="96"/>
      <c r="B7" s="74">
        <v>2012</v>
      </c>
      <c r="C7" s="75">
        <v>0.09</v>
      </c>
      <c r="D7" s="75">
        <v>0.31</v>
      </c>
      <c r="E7" s="75">
        <v>0.44</v>
      </c>
      <c r="F7" s="75">
        <v>0.16</v>
      </c>
      <c r="G7" s="19">
        <v>0.61</v>
      </c>
      <c r="H7" s="5"/>
      <c r="I7" s="5"/>
      <c r="J7" s="5"/>
      <c r="K7" s="5"/>
      <c r="L7" s="5"/>
      <c r="M7" s="5"/>
      <c r="N7" s="31"/>
    </row>
    <row r="8" spans="1:14" s="49" customFormat="1" ht="20.25" customHeight="1" x14ac:dyDescent="0.5">
      <c r="A8" s="97"/>
      <c r="B8" s="74">
        <v>2011</v>
      </c>
      <c r="C8" s="75">
        <v>0.1</v>
      </c>
      <c r="D8" s="75">
        <v>0.34</v>
      </c>
      <c r="E8" s="75">
        <v>0.47</v>
      </c>
      <c r="F8" s="75">
        <v>0.09</v>
      </c>
      <c r="G8" s="19">
        <v>0.56000000000000005</v>
      </c>
      <c r="H8" s="50"/>
      <c r="I8" s="50"/>
      <c r="J8" s="50"/>
      <c r="K8" s="50"/>
      <c r="L8" s="50"/>
      <c r="M8" s="4"/>
      <c r="N8" s="52"/>
    </row>
    <row r="9" spans="1:14" s="49" customFormat="1" ht="15.9" customHeight="1" x14ac:dyDescent="0.5">
      <c r="A9" s="97"/>
      <c r="B9" s="74">
        <v>2010</v>
      </c>
      <c r="C9" s="75">
        <v>0.13</v>
      </c>
      <c r="D9" s="75">
        <v>0.37</v>
      </c>
      <c r="E9" s="75">
        <v>0.43</v>
      </c>
      <c r="F9" s="75">
        <v>7.0000000000000007E-2</v>
      </c>
      <c r="G9" s="19">
        <v>0.5</v>
      </c>
      <c r="H9" s="50"/>
      <c r="I9" s="50"/>
      <c r="J9" s="50"/>
      <c r="K9" s="50"/>
      <c r="L9" s="50"/>
      <c r="M9" s="4"/>
      <c r="N9" s="52"/>
    </row>
    <row r="10" spans="1:14" s="10" customFormat="1" ht="15.9" customHeight="1" x14ac:dyDescent="0.5">
      <c r="A10" s="98"/>
      <c r="B10" s="74">
        <v>2009</v>
      </c>
      <c r="C10" s="75">
        <v>0.18</v>
      </c>
      <c r="D10" s="76">
        <v>0.39200000000000002</v>
      </c>
      <c r="E10" s="76">
        <v>0.36</v>
      </c>
      <c r="F10" s="77">
        <v>6.9000000000000006E-2</v>
      </c>
      <c r="G10" s="19">
        <f>E10+F10</f>
        <v>0.42899999999999999</v>
      </c>
      <c r="H10" s="7"/>
      <c r="I10" s="7"/>
      <c r="J10" s="7"/>
      <c r="K10" s="7"/>
      <c r="L10" s="7"/>
      <c r="M10" s="5"/>
      <c r="N10" s="28"/>
    </row>
    <row r="11" spans="1:14" ht="15.9" customHeight="1" thickBot="1" x14ac:dyDescent="0.55000000000000004">
      <c r="A11" s="96"/>
      <c r="B11" s="78">
        <v>2008</v>
      </c>
      <c r="C11" s="79">
        <v>0.24</v>
      </c>
      <c r="D11" s="79">
        <v>0.39</v>
      </c>
      <c r="E11" s="79">
        <v>0.31</v>
      </c>
      <c r="F11" s="80">
        <v>0.06</v>
      </c>
      <c r="G11" s="81">
        <v>0.37</v>
      </c>
      <c r="H11" s="4"/>
      <c r="I11" s="4"/>
      <c r="J11" s="4"/>
      <c r="K11" s="4"/>
      <c r="L11" s="4"/>
      <c r="M11" s="4"/>
      <c r="N11" s="31"/>
    </row>
    <row r="12" spans="1:14" ht="15.9" customHeight="1" thickBot="1" x14ac:dyDescent="0.55000000000000004">
      <c r="A12" s="96"/>
      <c r="B12" s="82"/>
      <c r="C12" s="83"/>
      <c r="D12" s="83"/>
      <c r="E12" s="83"/>
      <c r="F12" s="83"/>
      <c r="G12" s="84"/>
      <c r="H12" s="7"/>
      <c r="I12" s="7"/>
      <c r="J12" s="7"/>
      <c r="K12" s="7"/>
      <c r="L12" s="7"/>
      <c r="M12" s="5"/>
      <c r="N12" s="31"/>
    </row>
    <row r="13" spans="1:14" ht="21" customHeight="1" x14ac:dyDescent="0.6">
      <c r="A13" s="96"/>
      <c r="B13" s="106" t="s">
        <v>35</v>
      </c>
      <c r="C13" s="107"/>
      <c r="D13" s="107"/>
      <c r="E13" s="107"/>
      <c r="F13" s="107"/>
      <c r="G13" s="108"/>
      <c r="H13" s="5"/>
      <c r="I13" s="7"/>
      <c r="J13" s="7"/>
      <c r="K13" s="7"/>
      <c r="L13" s="7"/>
      <c r="M13" s="5"/>
      <c r="N13" s="31"/>
    </row>
    <row r="14" spans="1:14" ht="15.9" customHeight="1" x14ac:dyDescent="0.5">
      <c r="A14" s="96"/>
      <c r="B14" s="69" t="s">
        <v>3</v>
      </c>
      <c r="C14" s="70" t="s">
        <v>33</v>
      </c>
      <c r="D14" s="71" t="s">
        <v>0</v>
      </c>
      <c r="E14" s="71" t="s">
        <v>1</v>
      </c>
      <c r="F14" s="72" t="s">
        <v>2</v>
      </c>
      <c r="G14" s="73" t="s">
        <v>28</v>
      </c>
      <c r="H14" s="5"/>
      <c r="I14" s="7"/>
      <c r="J14" s="7"/>
      <c r="K14" s="7"/>
      <c r="L14" s="7"/>
      <c r="M14" s="5"/>
      <c r="N14" s="31"/>
    </row>
    <row r="15" spans="1:14" ht="15.9" customHeight="1" x14ac:dyDescent="0.6">
      <c r="A15" s="95" t="s">
        <v>38</v>
      </c>
      <c r="B15" s="89">
        <v>2013</v>
      </c>
      <c r="C15" s="90">
        <v>0.23</v>
      </c>
      <c r="D15" s="90">
        <v>0.36</v>
      </c>
      <c r="E15" s="90">
        <v>0.32</v>
      </c>
      <c r="F15" s="90">
        <v>0.09</v>
      </c>
      <c r="G15" s="91">
        <v>0.42</v>
      </c>
      <c r="H15" s="93"/>
      <c r="I15" s="7"/>
      <c r="J15" s="7"/>
      <c r="K15" s="7"/>
      <c r="L15" s="7"/>
      <c r="M15" s="93"/>
      <c r="N15" s="31"/>
    </row>
    <row r="16" spans="1:14" ht="15.9" customHeight="1" x14ac:dyDescent="0.5">
      <c r="B16" s="74">
        <v>2012</v>
      </c>
      <c r="C16" s="75">
        <v>0.21</v>
      </c>
      <c r="D16" s="75">
        <v>0.37</v>
      </c>
      <c r="E16" s="75">
        <v>0.32</v>
      </c>
      <c r="F16" s="75">
        <v>0.09</v>
      </c>
      <c r="G16" s="19">
        <v>0.41</v>
      </c>
      <c r="H16" s="5"/>
      <c r="I16" s="7"/>
      <c r="J16" s="7"/>
      <c r="K16" s="7"/>
      <c r="L16" s="7"/>
      <c r="M16" s="5"/>
      <c r="N16" s="31"/>
    </row>
    <row r="17" spans="2:14" s="49" customFormat="1" ht="18" customHeight="1" x14ac:dyDescent="0.5">
      <c r="B17" s="74">
        <v>2011</v>
      </c>
      <c r="C17" s="75">
        <v>0.24</v>
      </c>
      <c r="D17" s="75">
        <v>0.37</v>
      </c>
      <c r="E17" s="75">
        <v>0.31</v>
      </c>
      <c r="F17" s="75">
        <v>0.08</v>
      </c>
      <c r="G17" s="19">
        <v>0.39</v>
      </c>
      <c r="H17" s="50"/>
      <c r="I17" s="51"/>
      <c r="J17" s="51"/>
      <c r="K17" s="51"/>
      <c r="L17" s="51"/>
      <c r="M17" s="4"/>
      <c r="N17" s="52"/>
    </row>
    <row r="18" spans="2:14" s="49" customFormat="1" ht="15.9" customHeight="1" x14ac:dyDescent="0.5">
      <c r="B18" s="74">
        <v>2010</v>
      </c>
      <c r="C18" s="75">
        <v>0.28000000000000003</v>
      </c>
      <c r="D18" s="75">
        <v>0.39</v>
      </c>
      <c r="E18" s="75">
        <v>0.28000000000000003</v>
      </c>
      <c r="F18" s="75">
        <v>0.05</v>
      </c>
      <c r="G18" s="19">
        <v>0.33</v>
      </c>
      <c r="H18" s="50"/>
      <c r="I18" s="51"/>
      <c r="J18" s="51"/>
      <c r="K18" s="51"/>
      <c r="L18" s="51"/>
      <c r="M18" s="4"/>
      <c r="N18" s="52"/>
    </row>
    <row r="19" spans="2:14" s="10" customFormat="1" ht="15.9" customHeight="1" x14ac:dyDescent="0.5">
      <c r="B19" s="74">
        <v>2009</v>
      </c>
      <c r="C19" s="75">
        <v>0.29499999999999998</v>
      </c>
      <c r="D19" s="76">
        <v>0.378</v>
      </c>
      <c r="E19" s="76">
        <v>0.27400000000000002</v>
      </c>
      <c r="F19" s="77">
        <v>5.2999999999999999E-2</v>
      </c>
      <c r="G19" s="19">
        <f>E19+F19</f>
        <v>0.32700000000000001</v>
      </c>
      <c r="H19" s="7"/>
      <c r="I19" s="87"/>
      <c r="J19" s="7"/>
      <c r="K19" s="7"/>
      <c r="L19" s="7"/>
      <c r="M19" s="7"/>
      <c r="N19" s="27"/>
    </row>
    <row r="20" spans="2:14" ht="15.9" customHeight="1" thickBot="1" x14ac:dyDescent="0.55000000000000004">
      <c r="B20" s="78">
        <v>2008</v>
      </c>
      <c r="C20" s="79">
        <v>0.32</v>
      </c>
      <c r="D20" s="79">
        <v>0.36</v>
      </c>
      <c r="E20" s="79">
        <v>0.27</v>
      </c>
      <c r="F20" s="80">
        <v>0.05</v>
      </c>
      <c r="G20" s="81">
        <v>0.32</v>
      </c>
      <c r="H20" s="5"/>
      <c r="I20" s="87"/>
      <c r="J20" s="7"/>
      <c r="K20" s="7"/>
      <c r="L20" s="7"/>
      <c r="M20" s="7"/>
    </row>
    <row r="21" spans="2:14" s="36" customFormat="1" ht="15.9" customHeight="1" x14ac:dyDescent="0.5">
      <c r="B21" s="88" t="s">
        <v>37</v>
      </c>
      <c r="C21" s="85"/>
      <c r="D21" s="85"/>
      <c r="E21" s="85"/>
      <c r="F21" s="85"/>
      <c r="G21" s="4"/>
      <c r="H21" s="7"/>
      <c r="I21" s="7"/>
      <c r="J21" s="7"/>
      <c r="K21" s="7"/>
      <c r="L21" s="7"/>
      <c r="M21" s="5"/>
      <c r="N21" s="35"/>
    </row>
    <row r="22" spans="2:14" ht="15.9" customHeight="1" x14ac:dyDescent="0.5">
      <c r="B22" s="82"/>
      <c r="C22" s="83"/>
      <c r="D22" s="83"/>
      <c r="E22" s="83"/>
      <c r="F22" s="83"/>
      <c r="G22" s="84"/>
      <c r="H22" s="4"/>
      <c r="I22" s="4"/>
      <c r="J22" s="4"/>
      <c r="K22" s="4"/>
      <c r="L22" s="4"/>
      <c r="M22" s="4"/>
    </row>
    <row r="23" spans="2:14" ht="14.1" customHeight="1" x14ac:dyDescent="0.5">
      <c r="D23" s="33"/>
      <c r="H23" s="7"/>
      <c r="I23" s="7"/>
      <c r="J23" s="7"/>
      <c r="K23" s="7"/>
      <c r="L23" s="7"/>
      <c r="M23" s="5"/>
    </row>
    <row r="24" spans="2:14" ht="14.1" customHeight="1" x14ac:dyDescent="0.5">
      <c r="D24" s="33"/>
      <c r="H24" s="7"/>
      <c r="I24" s="7"/>
      <c r="J24" s="7"/>
      <c r="K24" s="7"/>
      <c r="L24" s="7"/>
      <c r="M24" s="5"/>
    </row>
    <row r="25" spans="2:14" ht="14.1" customHeight="1" x14ac:dyDescent="0.5">
      <c r="D25" s="33"/>
      <c r="H25" s="7"/>
      <c r="I25" s="7"/>
      <c r="J25" s="7"/>
      <c r="K25" s="7"/>
      <c r="L25" s="7"/>
      <c r="M25" s="5"/>
    </row>
    <row r="26" spans="2:14" ht="14.1" customHeight="1" x14ac:dyDescent="0.5">
      <c r="D26" s="92"/>
      <c r="H26" s="7"/>
      <c r="I26" s="7"/>
      <c r="J26" s="7"/>
      <c r="K26" s="7"/>
      <c r="L26" s="7"/>
      <c r="M26" s="5"/>
    </row>
    <row r="27" spans="2:14" ht="14.1" customHeight="1" x14ac:dyDescent="0.4">
      <c r="I27" s="25"/>
      <c r="J27" s="25"/>
      <c r="K27" s="25"/>
      <c r="L27" s="25"/>
      <c r="M27" s="46"/>
    </row>
    <row r="28" spans="2:14" ht="14.1" customHeight="1" x14ac:dyDescent="0.4"/>
    <row r="29" spans="2:14" ht="14.1" customHeight="1" x14ac:dyDescent="0.4"/>
    <row r="30" spans="2:14" ht="14.1" customHeight="1" x14ac:dyDescent="0.4"/>
    <row r="31" spans="2:14" s="3" customFormat="1" ht="14.1" customHeight="1" x14ac:dyDescent="0.4">
      <c r="C31" s="24"/>
      <c r="D31" s="24"/>
      <c r="E31" s="24"/>
      <c r="F31" s="24"/>
      <c r="G31" s="45"/>
      <c r="H31" s="34"/>
      <c r="I31" s="24"/>
      <c r="J31" s="24"/>
      <c r="K31" s="24"/>
      <c r="L31" s="24"/>
      <c r="M31" s="45"/>
      <c r="N31" s="32"/>
    </row>
  </sheetData>
  <mergeCells count="3">
    <mergeCell ref="B4:G4"/>
    <mergeCell ref="I5:M5"/>
    <mergeCell ref="B13:G13"/>
  </mergeCells>
  <pageMargins left="0.2" right="0.2" top="0" bottom="0" header="0" footer="0"/>
  <pageSetup scale="7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Math_Literacy</vt:lpstr>
      <vt:lpstr>Science</vt:lpstr>
      <vt:lpstr>Math_Literacy!Print_Area</vt:lpstr>
      <vt:lpstr>Science!Print_Area</vt:lpstr>
    </vt:vector>
  </TitlesOfParts>
  <Company>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Fangyu Shang</cp:lastModifiedBy>
  <cp:lastPrinted>2013-07-16T20:58:33Z</cp:lastPrinted>
  <dcterms:created xsi:type="dcterms:W3CDTF">2003-11-24T15:48:03Z</dcterms:created>
  <dcterms:modified xsi:type="dcterms:W3CDTF">2020-12-16T19:08:45Z</dcterms:modified>
</cp:coreProperties>
</file>