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brown\Desktop\FFVP\Forms Updated\"/>
    </mc:Choice>
  </mc:AlternateContent>
  <bookViews>
    <workbookView xWindow="0" yWindow="0" windowWidth="28800" windowHeight="12435"/>
  </bookViews>
  <sheets>
    <sheet name="Claim Form" sheetId="1" r:id="rId1"/>
  </sheets>
  <definedNames>
    <definedName name="_xlnm.Print_Area" localSheetId="0">'Claim Form'!$A$1:$E$125</definedName>
  </definedNames>
  <calcPr calcId="162913" fullPrecision="0"/>
</workbook>
</file>

<file path=xl/calcChain.xml><?xml version="1.0" encoding="utf-8"?>
<calcChain xmlns="http://schemas.openxmlformats.org/spreadsheetml/2006/main">
  <c r="E47" i="1" l="1"/>
  <c r="E79" i="1" l="1"/>
  <c r="E80" i="1"/>
  <c r="E81" i="1"/>
  <c r="E82" i="1"/>
  <c r="E83" i="1"/>
  <c r="E65" i="1"/>
  <c r="E43" i="1"/>
  <c r="E44" i="1"/>
  <c r="E45" i="1"/>
  <c r="E46" i="1"/>
  <c r="E48" i="1"/>
  <c r="E49" i="1"/>
  <c r="E50" i="1"/>
  <c r="E51" i="1"/>
  <c r="E52" i="1"/>
  <c r="E53" i="1"/>
  <c r="E54" i="1"/>
  <c r="E55" i="1"/>
  <c r="E56" i="1"/>
  <c r="E57" i="1"/>
  <c r="E58" i="1"/>
  <c r="E59" i="1"/>
  <c r="E60" i="1"/>
  <c r="E78" i="1"/>
  <c r="E77" i="1"/>
  <c r="E110" i="1"/>
  <c r="E109" i="1"/>
  <c r="E108" i="1"/>
  <c r="E107" i="1"/>
  <c r="B27" i="1"/>
  <c r="E117" i="1"/>
  <c r="E123" i="1" s="1"/>
  <c r="C26" i="1" s="1"/>
  <c r="E118" i="1"/>
  <c r="E119" i="1"/>
  <c r="E120" i="1"/>
  <c r="E121" i="1"/>
  <c r="E122" i="1"/>
  <c r="B23" i="1"/>
  <c r="B28" i="1" s="1"/>
  <c r="E66" i="1"/>
  <c r="E67" i="1"/>
  <c r="E68" i="1"/>
  <c r="E69" i="1"/>
  <c r="E70" i="1"/>
  <c r="E89" i="1"/>
  <c r="E90" i="1"/>
  <c r="E91" i="1"/>
  <c r="E92" i="1"/>
  <c r="E93" i="1"/>
  <c r="E94" i="1"/>
  <c r="E95" i="1"/>
  <c r="E96" i="1"/>
  <c r="E97" i="1"/>
  <c r="E98" i="1"/>
  <c r="E99" i="1"/>
  <c r="D26" i="1" l="1"/>
  <c r="E100" i="1"/>
  <c r="C22" i="1" s="1"/>
  <c r="D22" i="1" s="1"/>
  <c r="E71" i="1"/>
  <c r="E61" i="1"/>
  <c r="E84" i="1"/>
  <c r="C21" i="1" s="1"/>
  <c r="D21" i="1" s="1"/>
  <c r="E111" i="1"/>
  <c r="E124" i="1" l="1"/>
  <c r="C25" i="1"/>
  <c r="E72" i="1"/>
  <c r="C20" i="1" s="1"/>
  <c r="C23" i="1" s="1"/>
  <c r="E125" i="1" l="1"/>
  <c r="D25" i="1"/>
  <c r="C27" i="1"/>
  <c r="D27" i="1" s="1"/>
  <c r="E27" i="1" s="1"/>
  <c r="E101" i="1"/>
  <c r="D20" i="1"/>
  <c r="D23" i="1"/>
  <c r="D28" i="1" l="1"/>
  <c r="E28" i="1" s="1"/>
  <c r="C28" i="1"/>
</calcChain>
</file>

<file path=xl/sharedStrings.xml><?xml version="1.0" encoding="utf-8"?>
<sst xmlns="http://schemas.openxmlformats.org/spreadsheetml/2006/main" count="95" uniqueCount="75">
  <si>
    <t>Fresh Fruit and Vegetable Program Expenses [Please itemize expenses on the charts below]:</t>
  </si>
  <si>
    <t>Operating Costs:</t>
  </si>
  <si>
    <t>Product Description</t>
  </si>
  <si>
    <t>Size/Weight of Shipping Unit</t>
  </si>
  <si>
    <t>Number of Units</t>
  </si>
  <si>
    <t>Cost Per Unit</t>
  </si>
  <si>
    <t>Total Cost</t>
  </si>
  <si>
    <t xml:space="preserve">Original Claim </t>
  </si>
  <si>
    <t>Name of Contact:</t>
  </si>
  <si>
    <t>Name of District:</t>
  </si>
  <si>
    <t>School Address:</t>
  </si>
  <si>
    <t>Name of School:</t>
  </si>
  <si>
    <t>Revised Claim</t>
  </si>
  <si>
    <t>Contact Phone Number:</t>
  </si>
  <si>
    <t>Enter the Number of Units and Cost per unit the spreadsheet will calculate the total cost for you.</t>
  </si>
  <si>
    <t>Fresh Fruits and Vegetables</t>
  </si>
  <si>
    <t>Contact E-mail Address:</t>
  </si>
  <si>
    <t>Total Fresh Fruit Costs:</t>
  </si>
  <si>
    <t>Total Fresh Vegetable Costs</t>
  </si>
  <si>
    <t>Total Fresh Fruit And Vegetable Costs</t>
  </si>
  <si>
    <t>Total Operating Costs</t>
  </si>
  <si>
    <t>Total Claim Costs</t>
  </si>
  <si>
    <t>Total Supply Costs</t>
  </si>
  <si>
    <t>Date</t>
  </si>
  <si>
    <t>Authorized Official (signature):____________________________________________________________________</t>
  </si>
  <si>
    <t>(please print name and title)________________________________________</t>
  </si>
  <si>
    <t>Remaining Award Amount</t>
  </si>
  <si>
    <t>Total Allowable Program Expenses</t>
  </si>
  <si>
    <t xml:space="preserve">Enter your Grant Award in the cell to the left of this text.  </t>
  </si>
  <si>
    <t>YTD Total</t>
  </si>
  <si>
    <t>Total Direct Labor Costs</t>
  </si>
  <si>
    <t>Total Equipment Costs</t>
  </si>
  <si>
    <t>Equipment*</t>
  </si>
  <si>
    <t xml:space="preserve">Non-Food Supplies </t>
  </si>
  <si>
    <t>Direct Labor</t>
  </si>
  <si>
    <t>Number of Operating Days in the Report Period:</t>
  </si>
  <si>
    <t xml:space="preserve">Yes              No  </t>
  </si>
  <si>
    <t>Claim Prepared By:_________________________________________</t>
  </si>
  <si>
    <t>Contact Fax Number:</t>
  </si>
  <si>
    <t xml:space="preserve">Funding Allocation - This Claim:  </t>
  </si>
  <si>
    <t>This Claim</t>
  </si>
  <si>
    <t>Prior YTD Total</t>
  </si>
  <si>
    <t>Administrative Expenses:</t>
  </si>
  <si>
    <t>Total Operating Costs:</t>
  </si>
  <si>
    <t>Total Administrative Costs:</t>
  </si>
  <si>
    <t>Employee Name</t>
  </si>
  <si>
    <t>Wage per Hour</t>
  </si>
  <si>
    <t># Hours</t>
  </si>
  <si>
    <t>Fringe Percent</t>
  </si>
  <si>
    <t>Total Administrative Cost</t>
  </si>
  <si>
    <t>Administrative Cost: Limited to 10% of the grant award.</t>
  </si>
  <si>
    <t>Total Administrative Labor Costs</t>
  </si>
  <si>
    <t>Equipment Description</t>
  </si>
  <si>
    <t>Cost per Unit</t>
  </si>
  <si>
    <t xml:space="preserve">Number of </t>
  </si>
  <si>
    <t>Units</t>
  </si>
  <si>
    <t>Delivery Unit (24/case, each)</t>
  </si>
  <si>
    <t>Administrative Labor*</t>
  </si>
  <si>
    <t>Further, I fully understand that I may be prosecuted under applicable provisions of the Criminal Code of the United States for knowingly or willfully making a False Statement, Filing a False Report(s) and/or Filing a False Claim(s) For Reimbursement and if convicted may be fined up to $250,000 or imprisoned up to five (5) years, or both, pursuant to 18 U.S.C. 1001 (False Statements), 18 U.S.C. 287 (False Claim(s)). I understand that I may be prosecuted under other applicable provisions of the Criminal and Civil Code of the United States and applicable laws of the Arkansas Criminal Code Anotated</t>
  </si>
  <si>
    <t>Fresh Fruit and Vegetable Costs - provide delivery invoices signed and approved for payment</t>
  </si>
  <si>
    <t>Operating Costs: Fresh Fruit</t>
  </si>
  <si>
    <r>
      <t xml:space="preserve">Operating Costs: </t>
    </r>
    <r>
      <rPr>
        <b/>
        <sz val="11"/>
        <color indexed="48"/>
        <rFont val="Times New Roman"/>
        <family val="1"/>
      </rPr>
      <t>Fresh Vegetables</t>
    </r>
  </si>
  <si>
    <r>
      <t>NOTE:</t>
    </r>
    <r>
      <rPr>
        <sz val="9"/>
        <rFont val="Times New Roman"/>
        <family val="1"/>
      </rPr>
      <t xml:space="preserve">  Authorized Official and Claim Prepared By MUST NOT be the same person.  Claim will be returned unpaid if same person listed on each.</t>
    </r>
  </si>
  <si>
    <t>Seven Digit LEA #:</t>
  </si>
  <si>
    <r>
      <rPr>
        <b/>
        <sz val="8"/>
        <rFont val="Times New Roman"/>
        <family val="1"/>
      </rPr>
      <t>CERTIFICATION / SIGNATURE (Required):</t>
    </r>
    <r>
      <rPr>
        <sz val="7"/>
        <rFont val="Times New Roman"/>
        <family val="1"/>
      </rPr>
      <t xml:space="preserve">  I CERTIFY that to the best of my knowledge and belief, this claim is true and correct in all aspects and that records (supporting documentation) are available to support this claim.  I understand that all supporting documents for this Claim For Reimbursement are subject to review and/or audit by State/Federal Agency officials.  I also understand that this information is being given in connection with the receipt of Federal United States Department of Agriculture Funds.  I further certify that all claims for reimbursement shall be submitted not later than 60 days after the end of the claim period and that failure to submit original claims within the 60 day deadline and revised claims within the 90 day deadline may result in such claims not being paid. </t>
    </r>
  </si>
  <si>
    <r>
      <t xml:space="preserve">Non-Food Supplies/Other - </t>
    </r>
    <r>
      <rPr>
        <b/>
        <sz val="8"/>
        <rFont val="Times New Roman"/>
        <family val="1"/>
      </rPr>
      <t xml:space="preserve">Small supplies – e.g. napkins, paper plates, plastic utensils, disposable bowls, cleaning supplies, etc.; provide signed delivery invoices approved for payment.  </t>
    </r>
  </si>
  <si>
    <r>
      <t xml:space="preserve">Equipment Cost:  </t>
    </r>
    <r>
      <rPr>
        <b/>
        <sz val="8"/>
        <rFont val="Times New Roman"/>
        <family val="1"/>
      </rPr>
      <t xml:space="preserve">Pans, reusable totes, serving bowls/trays, paring knives, other small kitchen items required to prepare or serve the fresh produce.  MUST be pre-approved in writing.  Provide signed delivery invoice approved for payment.  </t>
    </r>
  </si>
  <si>
    <r>
      <t>Direct Labor -</t>
    </r>
    <r>
      <rPr>
        <sz val="12"/>
        <rFont val="Times New Roman"/>
        <family val="1"/>
      </rPr>
      <t xml:space="preserve"> </t>
    </r>
    <r>
      <rPr>
        <b/>
        <sz val="8"/>
        <rFont val="Times New Roman"/>
        <family val="1"/>
      </rPr>
      <t xml:space="preserve">Labor directly related to the </t>
    </r>
    <r>
      <rPr>
        <b/>
        <u/>
        <sz val="8"/>
        <rFont val="Times New Roman"/>
        <family val="1"/>
      </rPr>
      <t>preparing</t>
    </r>
    <r>
      <rPr>
        <b/>
        <sz val="8"/>
        <rFont val="Times New Roman"/>
        <family val="1"/>
      </rPr>
      <t xml:space="preserve"> or </t>
    </r>
    <r>
      <rPr>
        <b/>
        <u/>
        <sz val="8"/>
        <rFont val="Times New Roman"/>
        <family val="1"/>
      </rPr>
      <t>serving</t>
    </r>
    <r>
      <rPr>
        <b/>
        <sz val="8"/>
        <rFont val="Times New Roman"/>
        <family val="1"/>
      </rPr>
      <t xml:space="preserve"> of fresh fruits and vegetables (list employee name, hours worked and hourly rate for each worker, provide documentation to support claim). </t>
    </r>
  </si>
  <si>
    <r>
      <t>Administrative Labor -</t>
    </r>
    <r>
      <rPr>
        <sz val="12"/>
        <rFont val="Times New Roman"/>
        <family val="1"/>
      </rPr>
      <t xml:space="preserve"> FFVP </t>
    </r>
    <r>
      <rPr>
        <b/>
        <sz val="8"/>
        <rFont val="Times New Roman"/>
        <family val="1"/>
      </rPr>
      <t>Labor related to planning, ordering, reporting, billing, tracking, inventory, etc. (list employee name, hours worked and hourly rate for each administrative worker, provide documentation to support claim)</t>
    </r>
    <r>
      <rPr>
        <b/>
        <sz val="8"/>
        <color rgb="FFC00000"/>
        <rFont val="Times New Roman"/>
        <family val="1"/>
      </rPr>
      <t xml:space="preserve"> </t>
    </r>
  </si>
  <si>
    <t>Grant Award Amount:</t>
  </si>
  <si>
    <t>Fresh Fruit and Vegetable Program Reimbursement Claim Form</t>
  </si>
  <si>
    <r>
      <t xml:space="preserve">Grant Period:  </t>
    </r>
    <r>
      <rPr>
        <sz val="8"/>
        <rFont val="Times New Roman"/>
        <family val="1"/>
      </rPr>
      <t>October 1 to September 30</t>
    </r>
  </si>
  <si>
    <r>
      <t xml:space="preserve">Claim Period </t>
    </r>
    <r>
      <rPr>
        <b/>
        <sz val="8"/>
        <color rgb="FFC00000"/>
        <rFont val="Times New Roman"/>
        <family val="1"/>
      </rPr>
      <t>(Month, Year)</t>
    </r>
  </si>
  <si>
    <t xml:space="preserve">Operating Expenses:  </t>
  </si>
  <si>
    <r>
      <t>INSTRUCTIONS:</t>
    </r>
    <r>
      <rPr>
        <sz val="8"/>
        <rFont val="Times New Roman"/>
        <family val="1"/>
      </rPr>
      <t xml:space="preserve">  </t>
    </r>
    <r>
      <rPr>
        <sz val="8"/>
        <rFont val="Arial"/>
        <family val="2"/>
      </rPr>
      <t>Submit Reimbursement Claims to the Child Nutrition Unit, Arkansas Department of Education (</t>
    </r>
    <r>
      <rPr>
        <sz val="8"/>
        <color rgb="FFC00000"/>
        <rFont val="Arial"/>
        <family val="2"/>
      </rPr>
      <t>ADE.FFVP@ade.arkansas.gov</t>
    </r>
    <r>
      <rPr>
        <sz val="8"/>
        <rFont val="Arial"/>
        <family val="2"/>
      </rPr>
      <t>) no later than the date indicated in the FFVP Agreement Addendum.  Provide a clear legible signed copy of delivery invoices for all expenses.  Retain original delivery invoices and a copy of Reimbursement Claim for your records.  All original receipts, invoices and other evidence of purchase must be retained and available for further review or audit for a period of 5 years after the date of final claim submission for the fiscal year to which they pertain.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</si>
</sst>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44" x14ac:knownFonts="1">
    <font>
      <sz val="10"/>
      <name val="Arial"/>
    </font>
    <font>
      <sz val="12"/>
      <name val="Times New Roman"/>
      <family val="1"/>
    </font>
    <font>
      <b/>
      <sz val="12"/>
      <name val="Times New Roman"/>
      <family val="1"/>
    </font>
    <font>
      <b/>
      <sz val="10"/>
      <name val="Times New Roman"/>
      <family val="1"/>
    </font>
    <font>
      <sz val="10"/>
      <name val="Times New Roman"/>
      <family val="1"/>
    </font>
    <font>
      <sz val="9"/>
      <name val="Times New Roman"/>
      <family val="1"/>
    </font>
    <font>
      <sz val="10"/>
      <name val="Arial"/>
      <family val="2"/>
    </font>
    <font>
      <sz val="11"/>
      <name val="Times New Roman"/>
      <family val="1"/>
    </font>
    <font>
      <b/>
      <sz val="10"/>
      <name val="Arial"/>
      <family val="2"/>
    </font>
    <font>
      <u/>
      <sz val="10"/>
      <color indexed="12"/>
      <name val="Arial"/>
      <family val="2"/>
    </font>
    <font>
      <b/>
      <sz val="10"/>
      <color indexed="10"/>
      <name val="Times New Roman"/>
      <family val="1"/>
    </font>
    <font>
      <sz val="8"/>
      <name val="Times New Roman"/>
      <family val="1"/>
    </font>
    <font>
      <sz val="8"/>
      <name val="Arial"/>
      <family val="2"/>
    </font>
    <font>
      <sz val="8"/>
      <name val="Arial"/>
      <family val="2"/>
    </font>
    <font>
      <sz val="10"/>
      <name val="Arial"/>
      <family val="2"/>
    </font>
    <font>
      <b/>
      <sz val="8"/>
      <name val="Times New Roman"/>
      <family val="1"/>
    </font>
    <font>
      <b/>
      <sz val="8"/>
      <color indexed="10"/>
      <name val="Times New Roman"/>
      <family val="1"/>
    </font>
    <font>
      <sz val="9"/>
      <name val="Arial"/>
      <family val="2"/>
    </font>
    <font>
      <b/>
      <sz val="10"/>
      <name val="Arial"/>
      <family val="2"/>
    </font>
    <font>
      <u/>
      <sz val="8"/>
      <color indexed="12"/>
      <name val="Arial Narrow"/>
      <family val="2"/>
    </font>
    <font>
      <sz val="12"/>
      <name val="Arial"/>
      <family val="2"/>
    </font>
    <font>
      <b/>
      <sz val="12"/>
      <color indexed="48"/>
      <name val="Times New Roman"/>
      <family val="1"/>
    </font>
    <font>
      <sz val="10"/>
      <color indexed="48"/>
      <name val="Arial"/>
      <family val="2"/>
    </font>
    <font>
      <b/>
      <sz val="12"/>
      <color indexed="57"/>
      <name val="Times New Roman"/>
      <family val="1"/>
    </font>
    <font>
      <sz val="10"/>
      <color indexed="57"/>
      <name val="Arial"/>
      <family val="2"/>
    </font>
    <font>
      <b/>
      <u/>
      <sz val="8"/>
      <name val="Times New Roman"/>
      <family val="1"/>
    </font>
    <font>
      <b/>
      <sz val="12"/>
      <name val="Arial"/>
      <family val="2"/>
    </font>
    <font>
      <b/>
      <sz val="12"/>
      <color indexed="53"/>
      <name val="Times New Roman"/>
      <family val="1"/>
    </font>
    <font>
      <sz val="10"/>
      <color indexed="53"/>
      <name val="Arial"/>
      <family val="2"/>
    </font>
    <font>
      <b/>
      <sz val="10"/>
      <color indexed="57"/>
      <name val="Arial"/>
      <family val="2"/>
    </font>
    <font>
      <b/>
      <sz val="10"/>
      <color indexed="48"/>
      <name val="Arial"/>
      <family val="2"/>
    </font>
    <font>
      <sz val="7"/>
      <name val="Times New Roman"/>
      <family val="1"/>
    </font>
    <font>
      <b/>
      <sz val="11"/>
      <color indexed="48"/>
      <name val="Times New Roman"/>
      <family val="1"/>
    </font>
    <font>
      <sz val="12"/>
      <color indexed="48"/>
      <name val="Times New Roman"/>
      <family val="1"/>
    </font>
    <font>
      <sz val="12"/>
      <color indexed="57"/>
      <name val="Times New Roman"/>
      <family val="1"/>
    </font>
    <font>
      <b/>
      <sz val="12"/>
      <color indexed="10"/>
      <name val="Times New Roman"/>
      <family val="1"/>
    </font>
    <font>
      <b/>
      <sz val="10"/>
      <color indexed="48"/>
      <name val="Times New Roman"/>
      <family val="1"/>
    </font>
    <font>
      <b/>
      <sz val="10"/>
      <color indexed="57"/>
      <name val="Times New Roman"/>
      <family val="1"/>
    </font>
    <font>
      <b/>
      <sz val="9"/>
      <name val="Times New Roman"/>
      <family val="1"/>
    </font>
    <font>
      <sz val="10"/>
      <name val="Arial"/>
      <family val="2"/>
    </font>
    <font>
      <b/>
      <sz val="8"/>
      <color rgb="FFC00000"/>
      <name val="Times New Roman"/>
      <family val="1"/>
    </font>
    <font>
      <sz val="10"/>
      <color rgb="FFC00000"/>
      <name val="Times New Roman"/>
      <family val="1"/>
    </font>
    <font>
      <u/>
      <sz val="10"/>
      <color rgb="FFC00000"/>
      <name val="Times New Roman"/>
      <family val="1"/>
    </font>
    <font>
      <sz val="8"/>
      <color rgb="FFC0000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39" fillId="0" borderId="0" applyFont="0" applyFill="0" applyBorder="0" applyAlignment="0" applyProtection="0"/>
  </cellStyleXfs>
  <cellXfs count="194">
    <xf numFmtId="0" fontId="0" fillId="0" borderId="0" xfId="0"/>
    <xf numFmtId="0" fontId="1" fillId="2" borderId="0" xfId="0" applyFont="1" applyFill="1"/>
    <xf numFmtId="0" fontId="4" fillId="2" borderId="0" xfId="0" applyFont="1" applyFill="1"/>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2" fillId="2" borderId="0" xfId="0" applyFont="1" applyFill="1" applyBorder="1" applyAlignment="1">
      <alignment horizontal="right" vertical="top" wrapText="1"/>
    </xf>
    <xf numFmtId="164" fontId="2" fillId="2" borderId="0" xfId="0" applyNumberFormat="1" applyFont="1" applyFill="1" applyBorder="1" applyAlignment="1">
      <alignment vertical="top" wrapText="1"/>
    </xf>
    <xf numFmtId="0" fontId="4" fillId="2" borderId="0" xfId="0" applyFont="1" applyFill="1" applyBorder="1"/>
    <xf numFmtId="0" fontId="7" fillId="2" borderId="0" xfId="0" applyFont="1" applyFill="1"/>
    <xf numFmtId="164" fontId="1" fillId="2" borderId="3" xfId="0" applyNumberFormat="1" applyFont="1" applyFill="1" applyBorder="1" applyAlignment="1">
      <alignment vertical="top" wrapText="1"/>
    </xf>
    <xf numFmtId="0" fontId="2" fillId="2" borderId="4" xfId="0" applyFont="1" applyFill="1" applyBorder="1" applyAlignment="1">
      <alignment horizontal="center" vertical="top" wrapText="1"/>
    </xf>
    <xf numFmtId="0" fontId="3" fillId="2" borderId="1" xfId="0" applyFont="1" applyFill="1" applyBorder="1" applyAlignment="1">
      <alignment horizontal="center" vertical="top" wrapText="1"/>
    </xf>
    <xf numFmtId="0" fontId="5" fillId="2" borderId="0" xfId="0" applyFont="1" applyFill="1"/>
    <xf numFmtId="0" fontId="2" fillId="2" borderId="7" xfId="0" applyFont="1" applyFill="1" applyBorder="1" applyAlignment="1">
      <alignment horizontal="right" vertical="top" wrapText="1"/>
    </xf>
    <xf numFmtId="0" fontId="0" fillId="2" borderId="0" xfId="0" applyFill="1"/>
    <xf numFmtId="0" fontId="4" fillId="2" borderId="8" xfId="0" applyFont="1" applyFill="1" applyBorder="1"/>
    <xf numFmtId="0" fontId="0" fillId="2" borderId="7" xfId="0" applyFill="1" applyBorder="1" applyAlignment="1">
      <alignment horizontal="right" vertical="top" wrapText="1"/>
    </xf>
    <xf numFmtId="164" fontId="8" fillId="2" borderId="1" xfId="0" applyNumberFormat="1" applyFont="1" applyFill="1" applyBorder="1"/>
    <xf numFmtId="0" fontId="0" fillId="2" borderId="7" xfId="0" applyFill="1" applyBorder="1"/>
    <xf numFmtId="0" fontId="11" fillId="2" borderId="0" xfId="0" applyFont="1" applyFill="1"/>
    <xf numFmtId="0" fontId="13" fillId="2" borderId="0" xfId="0" applyFont="1" applyFill="1"/>
    <xf numFmtId="0" fontId="11" fillId="2" borderId="0" xfId="0" applyFont="1" applyFill="1" applyBorder="1"/>
    <xf numFmtId="0" fontId="11" fillId="2" borderId="0" xfId="0" applyFont="1" applyFill="1" applyAlignment="1">
      <alignment wrapText="1"/>
    </xf>
    <xf numFmtId="0" fontId="14" fillId="2" borderId="0" xfId="0" applyFont="1" applyFill="1"/>
    <xf numFmtId="49" fontId="11" fillId="2" borderId="9" xfId="0" applyNumberFormat="1" applyFont="1" applyFill="1" applyBorder="1" applyAlignment="1"/>
    <xf numFmtId="49" fontId="11" fillId="2" borderId="0" xfId="0" applyNumberFormat="1" applyFont="1" applyFill="1" applyBorder="1" applyAlignment="1"/>
    <xf numFmtId="0" fontId="15" fillId="2" borderId="0" xfId="0" applyFont="1" applyFill="1"/>
    <xf numFmtId="0" fontId="16" fillId="2" borderId="0" xfId="0" applyFont="1" applyFill="1" applyAlignment="1">
      <alignment horizontal="left" wrapText="1"/>
    </xf>
    <xf numFmtId="0" fontId="15" fillId="2" borderId="0" xfId="0" applyFont="1" applyFill="1" applyBorder="1" applyAlignment="1">
      <alignment horizontal="left"/>
    </xf>
    <xf numFmtId="164" fontId="11" fillId="2" borderId="5" xfId="0" applyNumberFormat="1" applyFont="1" applyFill="1" applyBorder="1" applyAlignment="1"/>
    <xf numFmtId="0" fontId="11" fillId="2" borderId="6" xfId="0" applyFont="1" applyFill="1" applyBorder="1"/>
    <xf numFmtId="0" fontId="15" fillId="2" borderId="0" xfId="0" applyFont="1" applyFill="1" applyAlignment="1">
      <alignment horizontal="right"/>
    </xf>
    <xf numFmtId="0" fontId="16" fillId="2" borderId="0" xfId="0" applyFont="1" applyFill="1" applyAlignment="1">
      <alignment wrapText="1"/>
    </xf>
    <xf numFmtId="8" fontId="11" fillId="2" borderId="0" xfId="0" applyNumberFormat="1" applyFont="1" applyFill="1" applyAlignment="1">
      <alignment horizontal="right" vertical="center"/>
    </xf>
    <xf numFmtId="0" fontId="17" fillId="2" borderId="0" xfId="0" applyFont="1" applyFill="1"/>
    <xf numFmtId="0" fontId="1" fillId="0" borderId="1" xfId="0" applyFont="1" applyFill="1" applyBorder="1" applyAlignment="1">
      <alignment vertical="top" wrapText="1"/>
    </xf>
    <xf numFmtId="0" fontId="1" fillId="0" borderId="2" xfId="0" applyFont="1" applyFill="1" applyBorder="1" applyAlignment="1">
      <alignment vertical="top" wrapText="1"/>
    </xf>
    <xf numFmtId="164" fontId="1" fillId="0" borderId="3" xfId="0" applyNumberFormat="1" applyFont="1" applyFill="1" applyBorder="1" applyAlignment="1">
      <alignment vertical="top" wrapText="1"/>
    </xf>
    <xf numFmtId="49" fontId="11" fillId="2" borderId="6" xfId="0" applyNumberFormat="1" applyFont="1" applyFill="1" applyBorder="1" applyAlignment="1">
      <alignment horizontal="center"/>
    </xf>
    <xf numFmtId="0" fontId="11" fillId="2" borderId="6" xfId="0" applyFont="1" applyFill="1" applyBorder="1" applyAlignment="1">
      <alignment horizontal="center"/>
    </xf>
    <xf numFmtId="49" fontId="19" fillId="2" borderId="9" xfId="1" applyNumberFormat="1" applyFont="1" applyFill="1" applyBorder="1" applyAlignment="1" applyProtection="1"/>
    <xf numFmtId="164" fontId="11" fillId="2" borderId="6" xfId="0" applyNumberFormat="1" applyFont="1" applyFill="1" applyBorder="1" applyAlignment="1"/>
    <xf numFmtId="0" fontId="15" fillId="2" borderId="0" xfId="0" applyFont="1" applyFill="1" applyBorder="1" applyAlignment="1">
      <alignment wrapText="1"/>
    </xf>
    <xf numFmtId="0" fontId="12" fillId="2" borderId="0" xfId="0" applyFont="1" applyFill="1"/>
    <xf numFmtId="164" fontId="2" fillId="2" borderId="7" xfId="0" applyNumberFormat="1" applyFont="1" applyFill="1" applyBorder="1" applyAlignment="1">
      <alignment vertical="top" wrapText="1"/>
    </xf>
    <xf numFmtId="0" fontId="2" fillId="2" borderId="2" xfId="0" applyFont="1" applyFill="1" applyBorder="1" applyAlignment="1">
      <alignment horizontal="center" vertical="top" wrapText="1"/>
    </xf>
    <xf numFmtId="164" fontId="2" fillId="2" borderId="3" xfId="0" applyNumberFormat="1" applyFont="1" applyFill="1" applyBorder="1" applyAlignment="1">
      <alignment horizontal="center" vertical="top" wrapText="1"/>
    </xf>
    <xf numFmtId="0" fontId="2" fillId="2" borderId="1" xfId="0" applyFont="1" applyFill="1" applyBorder="1" applyAlignment="1">
      <alignment vertical="top" wrapText="1"/>
    </xf>
    <xf numFmtId="0" fontId="21" fillId="2" borderId="7" xfId="0" applyFont="1" applyFill="1" applyBorder="1" applyAlignment="1">
      <alignment horizontal="right" vertical="top" wrapText="1"/>
    </xf>
    <xf numFmtId="0" fontId="22" fillId="2" borderId="7" xfId="0" applyFont="1" applyFill="1" applyBorder="1"/>
    <xf numFmtId="164" fontId="21" fillId="2" borderId="7" xfId="0" applyNumberFormat="1" applyFont="1" applyFill="1" applyBorder="1" applyAlignment="1">
      <alignment wrapText="1"/>
    </xf>
    <xf numFmtId="164" fontId="21" fillId="2" borderId="10" xfId="0" applyNumberFormat="1" applyFont="1" applyFill="1" applyBorder="1" applyAlignment="1">
      <alignment wrapText="1"/>
    </xf>
    <xf numFmtId="164" fontId="8" fillId="2" borderId="3" xfId="0" applyNumberFormat="1" applyFont="1" applyFill="1" applyBorder="1"/>
    <xf numFmtId="0" fontId="21" fillId="2" borderId="4" xfId="0" applyFont="1" applyFill="1" applyBorder="1" applyAlignment="1">
      <alignment horizontal="center" vertical="top" wrapText="1"/>
    </xf>
    <xf numFmtId="164" fontId="8" fillId="2" borderId="7" xfId="0" applyNumberFormat="1" applyFont="1" applyFill="1" applyBorder="1"/>
    <xf numFmtId="164" fontId="2" fillId="2" borderId="10" xfId="0" applyNumberFormat="1"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10" xfId="0" applyFont="1" applyFill="1" applyBorder="1" applyAlignment="1">
      <alignment horizontal="center" vertical="top" wrapText="1"/>
    </xf>
    <xf numFmtId="164" fontId="29" fillId="2" borderId="1" xfId="0" applyNumberFormat="1" applyFont="1" applyFill="1" applyBorder="1" applyAlignment="1">
      <alignment vertical="top" wrapText="1"/>
    </xf>
    <xf numFmtId="164" fontId="8" fillId="2" borderId="3" xfId="0" applyNumberFormat="1" applyFont="1" applyFill="1" applyBorder="1" applyAlignment="1">
      <alignment wrapText="1"/>
    </xf>
    <xf numFmtId="164" fontId="6" fillId="2" borderId="1" xfId="0" applyNumberFormat="1" applyFont="1" applyFill="1" applyBorder="1" applyAlignment="1">
      <alignment vertical="top" wrapText="1"/>
    </xf>
    <xf numFmtId="164" fontId="6" fillId="2" borderId="1" xfId="0" applyNumberFormat="1" applyFont="1" applyFill="1" applyBorder="1"/>
    <xf numFmtId="164" fontId="30" fillId="2" borderId="11" xfId="0" applyNumberFormat="1" applyFont="1" applyFill="1" applyBorder="1" applyAlignment="1">
      <alignment wrapText="1"/>
    </xf>
    <xf numFmtId="164" fontId="6" fillId="2" borderId="2" xfId="0" applyNumberFormat="1" applyFont="1" applyFill="1" applyBorder="1" applyAlignment="1">
      <alignment vertical="top" wrapText="1"/>
    </xf>
    <xf numFmtId="164" fontId="8" fillId="2" borderId="4" xfId="0" applyNumberFormat="1" applyFont="1" applyFill="1" applyBorder="1" applyAlignment="1">
      <alignment vertical="top" wrapText="1"/>
    </xf>
    <xf numFmtId="164" fontId="8" fillId="2" borderId="3" xfId="0" applyNumberFormat="1" applyFont="1" applyFill="1" applyBorder="1" applyAlignment="1">
      <alignment vertical="top" wrapText="1"/>
    </xf>
    <xf numFmtId="164" fontId="6" fillId="2" borderId="2" xfId="0" applyNumberFormat="1" applyFont="1" applyFill="1" applyBorder="1" applyAlignment="1">
      <alignment horizontal="right" vertical="top" wrapText="1"/>
    </xf>
    <xf numFmtId="164" fontId="8" fillId="2" borderId="12" xfId="0" applyNumberFormat="1" applyFont="1" applyFill="1" applyBorder="1" applyAlignment="1">
      <alignment vertical="top" wrapText="1"/>
    </xf>
    <xf numFmtId="0" fontId="12" fillId="0" borderId="0" xfId="0" applyFont="1" applyFill="1" applyBorder="1"/>
    <xf numFmtId="0" fontId="13" fillId="0" borderId="0" xfId="0" applyFont="1" applyFill="1"/>
    <xf numFmtId="0" fontId="11" fillId="2" borderId="0" xfId="0" applyFont="1" applyFill="1" applyAlignment="1">
      <alignment horizontal="right"/>
    </xf>
    <xf numFmtId="0" fontId="15" fillId="0" borderId="0" xfId="0" applyFont="1" applyFill="1" applyAlignment="1">
      <alignment horizontal="right"/>
    </xf>
    <xf numFmtId="0" fontId="20" fillId="2" borderId="2" xfId="0" applyFont="1" applyFill="1" applyBorder="1" applyAlignment="1">
      <alignment horizontal="right"/>
    </xf>
    <xf numFmtId="0" fontId="20" fillId="2" borderId="13" xfId="0" applyFont="1" applyFill="1" applyBorder="1" applyAlignment="1">
      <alignment horizontal="right"/>
    </xf>
    <xf numFmtId="0" fontId="1" fillId="2" borderId="1" xfId="0" applyFont="1" applyFill="1" applyBorder="1" applyAlignment="1">
      <alignment horizontal="left" vertical="top" wrapText="1"/>
    </xf>
    <xf numFmtId="0" fontId="1" fillId="2" borderId="2" xfId="0" applyFont="1" applyFill="1" applyBorder="1" applyAlignment="1">
      <alignment horizontal="right" wrapText="1"/>
    </xf>
    <xf numFmtId="49" fontId="11" fillId="2" borderId="6" xfId="0" applyNumberFormat="1" applyFont="1" applyFill="1" applyBorder="1" applyAlignment="1"/>
    <xf numFmtId="0" fontId="2" fillId="2" borderId="1" xfId="0" applyFont="1" applyFill="1" applyBorder="1" applyAlignment="1">
      <alignment horizontal="center" wrapText="1"/>
    </xf>
    <xf numFmtId="8" fontId="1" fillId="2" borderId="5" xfId="0" applyNumberFormat="1" applyFont="1" applyFill="1" applyBorder="1" applyAlignment="1">
      <alignment horizontal="right" vertical="center"/>
    </xf>
    <xf numFmtId="8" fontId="1" fillId="2" borderId="14" xfId="0" applyNumberFormat="1" applyFont="1" applyFill="1" applyBorder="1" applyAlignment="1">
      <alignment horizontal="right" vertical="center"/>
    </xf>
    <xf numFmtId="8" fontId="1" fillId="2" borderId="15" xfId="0" applyNumberFormat="1" applyFont="1" applyFill="1" applyBorder="1" applyAlignment="1">
      <alignment horizontal="right" vertical="center"/>
    </xf>
    <xf numFmtId="8" fontId="1" fillId="2" borderId="16" xfId="0" applyNumberFormat="1" applyFont="1" applyFill="1" applyBorder="1" applyAlignment="1">
      <alignment horizontal="right" vertical="center"/>
    </xf>
    <xf numFmtId="8" fontId="1" fillId="2" borderId="17" xfId="0" applyNumberFormat="1" applyFont="1" applyFill="1" applyBorder="1" applyAlignment="1">
      <alignment horizontal="right" vertical="center"/>
    </xf>
    <xf numFmtId="8" fontId="1" fillId="2" borderId="18" xfId="0" applyNumberFormat="1" applyFont="1" applyFill="1" applyBorder="1" applyAlignment="1">
      <alignment horizontal="right" vertical="center"/>
    </xf>
    <xf numFmtId="8" fontId="1" fillId="2" borderId="19" xfId="0" applyNumberFormat="1" applyFont="1" applyFill="1" applyBorder="1" applyAlignment="1">
      <alignment horizontal="center" vertical="center"/>
    </xf>
    <xf numFmtId="8" fontId="33" fillId="0" borderId="16" xfId="0" applyNumberFormat="1" applyFont="1" applyFill="1" applyBorder="1" applyAlignment="1">
      <alignment horizontal="right" vertical="center"/>
    </xf>
    <xf numFmtId="8" fontId="33" fillId="0" borderId="17" xfId="0" applyNumberFormat="1" applyFont="1" applyFill="1" applyBorder="1" applyAlignment="1">
      <alignment horizontal="right" vertical="center"/>
    </xf>
    <xf numFmtId="8" fontId="33" fillId="0" borderId="18" xfId="0" applyNumberFormat="1" applyFont="1" applyFill="1" applyBorder="1" applyAlignment="1">
      <alignment horizontal="right" vertical="center"/>
    </xf>
    <xf numFmtId="8" fontId="21" fillId="0" borderId="19" xfId="0" applyNumberFormat="1" applyFont="1" applyFill="1" applyBorder="1" applyAlignment="1">
      <alignment horizontal="center" vertical="center"/>
    </xf>
    <xf numFmtId="8" fontId="1" fillId="3" borderId="16" xfId="0" applyNumberFormat="1" applyFont="1" applyFill="1" applyBorder="1" applyAlignment="1">
      <alignment horizontal="right" vertical="center"/>
    </xf>
    <xf numFmtId="8" fontId="1" fillId="3" borderId="17" xfId="0" applyNumberFormat="1" applyFont="1" applyFill="1" applyBorder="1" applyAlignment="1">
      <alignment horizontal="right" vertical="center"/>
    </xf>
    <xf numFmtId="8" fontId="1" fillId="3" borderId="20" xfId="0" applyNumberFormat="1" applyFont="1" applyFill="1" applyBorder="1" applyAlignment="1">
      <alignment horizontal="right" vertical="center"/>
    </xf>
    <xf numFmtId="8" fontId="1" fillId="3" borderId="19" xfId="0" applyNumberFormat="1" applyFont="1" applyFill="1" applyBorder="1" applyAlignment="1">
      <alignment horizontal="center" vertical="center"/>
    </xf>
    <xf numFmtId="8" fontId="1" fillId="2" borderId="20" xfId="0" applyNumberFormat="1" applyFont="1" applyFill="1" applyBorder="1" applyAlignment="1">
      <alignment horizontal="right" vertical="center"/>
    </xf>
    <xf numFmtId="8" fontId="34" fillId="0" borderId="16" xfId="0" applyNumberFormat="1" applyFont="1" applyFill="1" applyBorder="1" applyAlignment="1">
      <alignment horizontal="right" vertical="center"/>
    </xf>
    <xf numFmtId="8" fontId="34" fillId="0" borderId="17" xfId="0" applyNumberFormat="1" applyFont="1" applyFill="1" applyBorder="1" applyAlignment="1">
      <alignment horizontal="right" vertical="center"/>
    </xf>
    <xf numFmtId="8" fontId="34" fillId="0" borderId="18" xfId="0" applyNumberFormat="1" applyFont="1" applyFill="1" applyBorder="1" applyAlignment="1">
      <alignment horizontal="right" vertical="center"/>
    </xf>
    <xf numFmtId="8" fontId="34" fillId="0" borderId="5" xfId="0" applyNumberFormat="1" applyFont="1" applyFill="1" applyBorder="1" applyAlignment="1">
      <alignment horizontal="right" vertical="center"/>
    </xf>
    <xf numFmtId="0" fontId="35" fillId="2" borderId="0" xfId="0" applyFont="1" applyFill="1"/>
    <xf numFmtId="0" fontId="3" fillId="2" borderId="0" xfId="0" applyFont="1" applyFill="1"/>
    <xf numFmtId="0" fontId="36" fillId="2" borderId="0" xfId="0" applyFont="1" applyFill="1" applyAlignment="1">
      <alignment wrapText="1"/>
    </xf>
    <xf numFmtId="0" fontId="4" fillId="2" borderId="0" xfId="0" applyFont="1" applyFill="1" applyBorder="1" applyAlignment="1">
      <alignment wrapText="1"/>
    </xf>
    <xf numFmtId="0" fontId="36" fillId="2" borderId="0" xfId="0" applyFont="1" applyFill="1" applyBorder="1" applyAlignment="1">
      <alignment horizontal="right" wrapText="1"/>
    </xf>
    <xf numFmtId="0" fontId="37" fillId="2" borderId="0" xfId="0" applyFont="1" applyFill="1" applyBorder="1" applyAlignment="1">
      <alignment wrapText="1"/>
    </xf>
    <xf numFmtId="0" fontId="37" fillId="2" borderId="0" xfId="0" applyFont="1" applyFill="1" applyAlignment="1">
      <alignment horizontal="right"/>
    </xf>
    <xf numFmtId="0" fontId="3" fillId="2" borderId="0" xfId="0" applyFont="1" applyFill="1" applyAlignment="1">
      <alignment horizontal="right"/>
    </xf>
    <xf numFmtId="0" fontId="3" fillId="2" borderId="6" xfId="0" applyFont="1" applyFill="1" applyBorder="1" applyAlignment="1">
      <alignment horizontal="center"/>
    </xf>
    <xf numFmtId="0" fontId="3" fillId="2" borderId="6" xfId="0" applyFont="1" applyFill="1" applyBorder="1" applyAlignment="1">
      <alignment horizontal="center" wrapText="1"/>
    </xf>
    <xf numFmtId="8" fontId="4" fillId="2" borderId="0" xfId="0" applyNumberFormat="1" applyFont="1" applyFill="1" applyBorder="1" applyAlignment="1">
      <alignment horizontal="right" vertical="center"/>
    </xf>
    <xf numFmtId="0" fontId="38" fillId="2" borderId="0" xfId="0" applyFont="1" applyFill="1" applyAlignment="1">
      <alignment wrapText="1"/>
    </xf>
    <xf numFmtId="0" fontId="15" fillId="2" borderId="0" xfId="0" applyFont="1" applyFill="1" applyBorder="1" applyAlignment="1">
      <alignment horizontal="right"/>
    </xf>
    <xf numFmtId="0" fontId="11" fillId="0" borderId="0" xfId="0" applyFont="1"/>
    <xf numFmtId="10" fontId="1" fillId="2" borderId="3" xfId="2" applyNumberFormat="1" applyFont="1" applyFill="1" applyBorder="1" applyAlignment="1">
      <alignment vertical="top" wrapText="1"/>
    </xf>
    <xf numFmtId="0" fontId="40" fillId="2" borderId="0" xfId="0" applyFont="1" applyFill="1" applyBorder="1" applyAlignment="1">
      <alignment horizontal="left"/>
    </xf>
    <xf numFmtId="0" fontId="41" fillId="2" borderId="0" xfId="0" applyFont="1" applyFill="1"/>
    <xf numFmtId="0" fontId="41" fillId="2" borderId="0" xfId="0" applyFont="1" applyFill="1" applyBorder="1"/>
    <xf numFmtId="0" fontId="41" fillId="2" borderId="0" xfId="0" applyFont="1" applyFill="1" applyBorder="1" applyAlignment="1"/>
    <xf numFmtId="0" fontId="41" fillId="2" borderId="0" xfId="0" applyFont="1" applyFill="1" applyBorder="1" applyAlignment="1">
      <alignment horizontal="right"/>
    </xf>
    <xf numFmtId="0" fontId="42" fillId="2" borderId="6" xfId="0" applyFont="1" applyFill="1" applyBorder="1"/>
    <xf numFmtId="0" fontId="42" fillId="2" borderId="0" xfId="0" applyFont="1" applyFill="1" applyBorder="1"/>
    <xf numFmtId="164" fontId="8" fillId="2" borderId="4" xfId="0" applyNumberFormat="1" applyFont="1" applyFill="1" applyBorder="1" applyAlignment="1">
      <alignment horizontal="center"/>
    </xf>
    <xf numFmtId="0" fontId="0" fillId="0" borderId="1" xfId="0" applyBorder="1" applyAlignment="1">
      <alignment horizontal="center"/>
    </xf>
    <xf numFmtId="0" fontId="2" fillId="2" borderId="4" xfId="0" applyFont="1" applyFill="1" applyBorder="1" applyAlignment="1">
      <alignment horizontal="center" wrapText="1"/>
    </xf>
    <xf numFmtId="0" fontId="0" fillId="2" borderId="1" xfId="0" applyFill="1" applyBorder="1" applyAlignment="1">
      <alignment horizontal="center"/>
    </xf>
    <xf numFmtId="0" fontId="2" fillId="2" borderId="22" xfId="0" applyFont="1" applyFill="1" applyBorder="1" applyAlignment="1">
      <alignment horizontal="center" wrapText="1"/>
    </xf>
    <xf numFmtId="0" fontId="0" fillId="2" borderId="23" xfId="0" applyFill="1" applyBorder="1" applyAlignment="1">
      <alignment horizontal="center"/>
    </xf>
    <xf numFmtId="164" fontId="2" fillId="2" borderId="4" xfId="0" applyNumberFormat="1" applyFont="1" applyFill="1" applyBorder="1" applyAlignment="1">
      <alignment horizontal="center"/>
    </xf>
    <xf numFmtId="0" fontId="18" fillId="0" borderId="1" xfId="0" applyFont="1" applyBorder="1" applyAlignment="1">
      <alignment horizontal="center"/>
    </xf>
    <xf numFmtId="0" fontId="2" fillId="2" borderId="22" xfId="0" applyFont="1" applyFill="1" applyBorder="1" applyAlignment="1">
      <alignment horizontal="left" vertical="top" wrapText="1"/>
    </xf>
    <xf numFmtId="0" fontId="0" fillId="0" borderId="25" xfId="0" applyBorder="1" applyAlignment="1">
      <alignment wrapText="1"/>
    </xf>
    <xf numFmtId="0" fontId="0" fillId="0" borderId="26" xfId="0" applyBorder="1" applyAlignment="1">
      <alignment wrapText="1"/>
    </xf>
    <xf numFmtId="0" fontId="0" fillId="0" borderId="23" xfId="0" applyBorder="1" applyAlignment="1">
      <alignment wrapText="1"/>
    </xf>
    <xf numFmtId="0" fontId="0" fillId="0" borderId="10" xfId="0" applyBorder="1" applyAlignment="1">
      <alignment wrapText="1"/>
    </xf>
    <xf numFmtId="0" fontId="0" fillId="0" borderId="2" xfId="0" applyBorder="1" applyAlignment="1">
      <alignment wrapText="1"/>
    </xf>
    <xf numFmtId="164" fontId="8" fillId="2" borderId="4" xfId="0" applyNumberFormat="1" applyFont="1" applyFill="1" applyBorder="1" applyAlignment="1"/>
    <xf numFmtId="164" fontId="8" fillId="2" borderId="1" xfId="0" applyNumberFormat="1" applyFont="1" applyFill="1" applyBorder="1" applyAlignment="1"/>
    <xf numFmtId="0" fontId="23" fillId="2" borderId="7" xfId="0" applyFont="1" applyFill="1" applyBorder="1" applyAlignment="1">
      <alignment horizontal="left" vertical="top" wrapText="1"/>
    </xf>
    <xf numFmtId="0" fontId="0" fillId="0" borderId="7" xfId="0" applyBorder="1" applyAlignment="1"/>
    <xf numFmtId="0" fontId="2" fillId="2" borderId="27" xfId="0" applyFont="1" applyFill="1" applyBorder="1" applyAlignment="1">
      <alignment horizontal="center" wrapText="1"/>
    </xf>
    <xf numFmtId="0" fontId="2" fillId="2" borderId="8" xfId="0" applyFont="1" applyFill="1" applyBorder="1" applyAlignment="1">
      <alignment horizontal="right" vertical="top" wrapText="1"/>
    </xf>
    <xf numFmtId="0" fontId="0" fillId="2" borderId="7" xfId="0" applyFill="1" applyBorder="1"/>
    <xf numFmtId="0" fontId="2" fillId="2" borderId="8" xfId="0" applyFont="1" applyFill="1" applyBorder="1" applyAlignment="1">
      <alignment horizontal="right"/>
    </xf>
    <xf numFmtId="0" fontId="2" fillId="2" borderId="7" xfId="0" applyFont="1" applyFill="1" applyBorder="1" applyAlignment="1">
      <alignment horizontal="right"/>
    </xf>
    <xf numFmtId="0" fontId="0" fillId="0" borderId="1" xfId="0" applyBorder="1" applyAlignment="1"/>
    <xf numFmtId="0" fontId="21" fillId="2" borderId="8" xfId="0" applyFont="1" applyFill="1" applyBorder="1" applyAlignment="1">
      <alignment vertical="top" wrapText="1"/>
    </xf>
    <xf numFmtId="0" fontId="22" fillId="2" borderId="7" xfId="0" applyFont="1" applyFill="1" applyBorder="1"/>
    <xf numFmtId="0" fontId="21" fillId="2" borderId="8" xfId="0" applyFont="1" applyFill="1" applyBorder="1" applyAlignment="1">
      <alignment horizontal="left" vertical="top" wrapText="1"/>
    </xf>
    <xf numFmtId="0" fontId="22" fillId="0" borderId="7" xfId="0" applyFont="1" applyBorder="1" applyAlignment="1"/>
    <xf numFmtId="0" fontId="22" fillId="0" borderId="12" xfId="0" applyFont="1" applyBorder="1" applyAlignment="1"/>
    <xf numFmtId="0" fontId="27" fillId="2" borderId="8" xfId="0" applyFont="1" applyFill="1" applyBorder="1" applyAlignment="1">
      <alignment horizontal="right" vertical="top" wrapText="1"/>
    </xf>
    <xf numFmtId="0" fontId="28" fillId="2" borderId="7" xfId="0" applyFont="1" applyFill="1" applyBorder="1"/>
    <xf numFmtId="0" fontId="2" fillId="2" borderId="7" xfId="0" applyFont="1" applyFill="1" applyBorder="1" applyAlignment="1">
      <alignment horizontal="right" vertical="top" wrapText="1"/>
    </xf>
    <xf numFmtId="0" fontId="2" fillId="2" borderId="12" xfId="0" applyFont="1" applyFill="1" applyBorder="1" applyAlignment="1">
      <alignment horizontal="right" vertical="top" wrapText="1"/>
    </xf>
    <xf numFmtId="0" fontId="21" fillId="2" borderId="11" xfId="0" applyFont="1" applyFill="1" applyBorder="1" applyAlignment="1">
      <alignment horizontal="right" vertical="top" wrapText="1"/>
    </xf>
    <xf numFmtId="0" fontId="22" fillId="2" borderId="11" xfId="0" applyFont="1" applyFill="1" applyBorder="1"/>
    <xf numFmtId="0" fontId="2" fillId="2" borderId="8" xfId="0" applyFont="1" applyFill="1" applyBorder="1" applyAlignment="1">
      <alignment vertical="top" wrapText="1"/>
    </xf>
    <xf numFmtId="0" fontId="20" fillId="2" borderId="7" xfId="0" applyFont="1" applyFill="1" applyBorder="1"/>
    <xf numFmtId="0" fontId="20" fillId="2" borderId="12" xfId="0" applyFont="1" applyFill="1" applyBorder="1"/>
    <xf numFmtId="0" fontId="0" fillId="2" borderId="12" xfId="0" applyFill="1" applyBorder="1"/>
    <xf numFmtId="0" fontId="2" fillId="2" borderId="23" xfId="0" applyFont="1" applyFill="1" applyBorder="1" applyAlignment="1">
      <alignment vertical="top" wrapText="1"/>
    </xf>
    <xf numFmtId="0" fontId="26" fillId="2" borderId="10" xfId="0" applyFont="1" applyFill="1" applyBorder="1"/>
    <xf numFmtId="0" fontId="2" fillId="0" borderId="8" xfId="0" applyFont="1" applyFill="1" applyBorder="1" applyAlignment="1">
      <alignment horizontal="right" vertical="center" wrapText="1"/>
    </xf>
    <xf numFmtId="0" fontId="18" fillId="0" borderId="7" xfId="0" applyFont="1" applyFill="1" applyBorder="1" applyAlignment="1">
      <alignment horizontal="right" vertical="center"/>
    </xf>
    <xf numFmtId="0" fontId="18" fillId="0" borderId="12" xfId="0" applyFont="1" applyFill="1" applyBorder="1" applyAlignment="1">
      <alignment horizontal="right" vertical="center"/>
    </xf>
    <xf numFmtId="0" fontId="23" fillId="0" borderId="8" xfId="0" applyFont="1" applyFill="1" applyBorder="1" applyAlignment="1">
      <alignment horizontal="right" vertical="center" wrapText="1"/>
    </xf>
    <xf numFmtId="0" fontId="24" fillId="0" borderId="7" xfId="0" applyFont="1" applyBorder="1" applyAlignment="1">
      <alignment horizontal="right" vertical="center"/>
    </xf>
    <xf numFmtId="0" fontId="24" fillId="0" borderId="12" xfId="0" applyFont="1" applyBorder="1" applyAlignment="1">
      <alignment horizontal="right" vertical="center"/>
    </xf>
    <xf numFmtId="0" fontId="2" fillId="2" borderId="22" xfId="0" applyFont="1" applyFill="1" applyBorder="1" applyAlignment="1">
      <alignment vertical="top" wrapText="1"/>
    </xf>
    <xf numFmtId="0" fontId="0" fillId="0" borderId="25" xfId="0" applyBorder="1" applyAlignment="1"/>
    <xf numFmtId="0" fontId="0" fillId="0" borderId="26" xfId="0" applyBorder="1" applyAlignment="1"/>
    <xf numFmtId="0" fontId="0" fillId="0" borderId="23" xfId="0" applyBorder="1" applyAlignment="1"/>
    <xf numFmtId="0" fontId="0" fillId="0" borderId="10" xfId="0" applyBorder="1" applyAlignment="1"/>
    <xf numFmtId="0" fontId="0" fillId="0" borderId="2" xfId="0" applyBorder="1" applyAlignment="1"/>
    <xf numFmtId="0" fontId="2" fillId="2" borderId="4" xfId="0" applyFont="1" applyFill="1" applyBorder="1" applyAlignment="1">
      <alignment horizontal="center" vertical="top" wrapText="1"/>
    </xf>
    <xf numFmtId="0" fontId="0" fillId="0" borderId="1" xfId="0" applyBorder="1" applyAlignment="1">
      <alignment vertical="top" wrapText="1"/>
    </xf>
    <xf numFmtId="0" fontId="2" fillId="2" borderId="0" xfId="0" applyFont="1" applyFill="1" applyBorder="1" applyAlignment="1">
      <alignment horizontal="center"/>
    </xf>
    <xf numFmtId="0" fontId="14" fillId="2" borderId="0" xfId="0" applyFont="1" applyFill="1"/>
    <xf numFmtId="0" fontId="15" fillId="2" borderId="0" xfId="0" applyFont="1" applyFill="1" applyBorder="1" applyAlignment="1">
      <alignment wrapText="1"/>
    </xf>
    <xf numFmtId="0" fontId="12" fillId="2" borderId="0" xfId="0" applyFont="1" applyFill="1"/>
    <xf numFmtId="49" fontId="11" fillId="2" borderId="6" xfId="0" applyNumberFormat="1" applyFont="1" applyFill="1" applyBorder="1" applyAlignment="1"/>
    <xf numFmtId="0" fontId="31" fillId="2" borderId="0" xfId="0" applyNumberFormat="1" applyFont="1" applyFill="1" applyAlignment="1">
      <alignment vertical="top" wrapText="1"/>
    </xf>
    <xf numFmtId="0" fontId="0" fillId="0" borderId="0" xfId="0" applyAlignment="1">
      <alignment vertical="top" wrapText="1"/>
    </xf>
    <xf numFmtId="49" fontId="11" fillId="2" borderId="9" xfId="0" applyNumberFormat="1" applyFont="1" applyFill="1" applyBorder="1" applyAlignment="1"/>
    <xf numFmtId="0" fontId="31" fillId="2" borderId="0" xfId="0" applyFont="1" applyFill="1" applyAlignment="1">
      <alignment vertical="top" wrapText="1"/>
    </xf>
    <xf numFmtId="0" fontId="38" fillId="2" borderId="0" xfId="0" applyFont="1" applyFill="1" applyAlignment="1">
      <alignment wrapText="1"/>
    </xf>
    <xf numFmtId="8" fontId="1" fillId="2" borderId="16" xfId="0" applyNumberFormat="1" applyFont="1" applyFill="1" applyBorder="1" applyAlignment="1">
      <alignment horizontal="center" vertical="center"/>
    </xf>
    <xf numFmtId="8" fontId="1" fillId="2" borderId="24" xfId="0" applyNumberFormat="1" applyFont="1" applyFill="1" applyBorder="1" applyAlignment="1">
      <alignment horizontal="center" vertical="center"/>
    </xf>
    <xf numFmtId="8" fontId="1" fillId="2" borderId="19" xfId="0" applyNumberFormat="1" applyFont="1" applyFill="1" applyBorder="1" applyAlignment="1">
      <alignment horizontal="center" vertical="center"/>
    </xf>
    <xf numFmtId="0" fontId="3" fillId="2" borderId="0" xfId="0" applyFont="1" applyFill="1" applyBorder="1" applyAlignment="1">
      <alignment horizontal="center" wrapText="1"/>
    </xf>
    <xf numFmtId="0" fontId="6" fillId="0" borderId="6" xfId="0" applyFont="1" applyBorder="1" applyAlignment="1">
      <alignment wrapText="1"/>
    </xf>
    <xf numFmtId="0" fontId="2" fillId="2" borderId="1" xfId="0" applyFont="1" applyFill="1" applyBorder="1" applyAlignment="1">
      <alignment horizontal="center" wrapText="1"/>
    </xf>
    <xf numFmtId="0" fontId="10" fillId="2" borderId="21" xfId="0" applyFont="1" applyFill="1" applyBorder="1" applyAlignment="1">
      <alignment horizontal="left" wrapText="1"/>
    </xf>
    <xf numFmtId="0" fontId="10" fillId="2" borderId="0" xfId="0" applyFont="1" applyFill="1" applyAlignment="1">
      <alignment horizontal="left" wrapText="1"/>
    </xf>
    <xf numFmtId="0" fontId="2" fillId="2" borderId="10" xfId="0" applyFont="1"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774700</xdr:colOff>
      <xdr:row>83</xdr:row>
      <xdr:rowOff>139700</xdr:rowOff>
    </xdr:from>
    <xdr:ext cx="184731" cy="264560"/>
    <xdr:sp macro="" textlink="">
      <xdr:nvSpPr>
        <xdr:cNvPr id="2" name="TextBox 1"/>
        <xdr:cNvSpPr txBox="1"/>
      </xdr:nvSpPr>
      <xdr:spPr>
        <a:xfrm>
          <a:off x="774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tabSelected="1" view="pageLayout" zoomScale="130" zoomScaleNormal="100" zoomScaleSheetLayoutView="100" zoomScalePageLayoutView="130" workbookViewId="0">
      <selection activeCell="E27" sqref="E27"/>
    </sheetView>
  </sheetViews>
  <sheetFormatPr defaultColWidth="9.140625" defaultRowHeight="15" x14ac:dyDescent="0.25"/>
  <cols>
    <col min="1" max="1" width="28.7109375" style="2" customWidth="1"/>
    <col min="2" max="4" width="15.7109375" style="2" customWidth="1"/>
    <col min="5" max="5" width="25" style="2" customWidth="1"/>
    <col min="6" max="6" width="80.140625" style="8" customWidth="1"/>
    <col min="7" max="16384" width="9.140625" style="14"/>
  </cols>
  <sheetData>
    <row r="1" spans="1:14" s="23" customFormat="1" ht="15.75" x14ac:dyDescent="0.25">
      <c r="A1" s="175" t="s">
        <v>70</v>
      </c>
      <c r="B1" s="176"/>
      <c r="C1" s="176"/>
      <c r="D1" s="176"/>
      <c r="E1" s="176"/>
      <c r="F1" s="2"/>
    </row>
    <row r="2" spans="1:14" ht="49.5" customHeight="1" x14ac:dyDescent="0.25">
      <c r="A2" s="177" t="s">
        <v>74</v>
      </c>
      <c r="B2" s="178"/>
      <c r="C2" s="178"/>
      <c r="D2" s="178"/>
      <c r="E2" s="178"/>
    </row>
    <row r="3" spans="1:14" ht="11.25" customHeight="1" x14ac:dyDescent="0.25">
      <c r="A3" s="42"/>
      <c r="B3" s="43"/>
      <c r="C3" s="43"/>
      <c r="D3" s="43"/>
      <c r="E3" s="43"/>
    </row>
    <row r="4" spans="1:14" s="20" customFormat="1" ht="11.25" x14ac:dyDescent="0.2">
      <c r="A4" s="21" t="s">
        <v>11</v>
      </c>
      <c r="B4" s="76"/>
      <c r="C4" s="76"/>
      <c r="D4" s="25" t="s">
        <v>63</v>
      </c>
      <c r="E4" s="76"/>
      <c r="F4" s="19"/>
    </row>
    <row r="5" spans="1:14" s="20" customFormat="1" ht="11.25" x14ac:dyDescent="0.2">
      <c r="A5" s="19" t="s">
        <v>10</v>
      </c>
      <c r="B5" s="179"/>
      <c r="C5" s="179"/>
      <c r="D5" s="179"/>
      <c r="E5" s="179"/>
      <c r="F5" s="19"/>
      <c r="I5" s="19"/>
    </row>
    <row r="6" spans="1:14" s="20" customFormat="1" ht="11.25" x14ac:dyDescent="0.2">
      <c r="A6" s="19" t="s">
        <v>9</v>
      </c>
      <c r="B6" s="182"/>
      <c r="C6" s="182"/>
      <c r="D6" s="182"/>
      <c r="E6" s="182"/>
      <c r="F6" s="19"/>
    </row>
    <row r="7" spans="1:14" s="20" customFormat="1" ht="12.75" x14ac:dyDescent="0.25">
      <c r="A7" s="19" t="s">
        <v>8</v>
      </c>
      <c r="B7" s="24"/>
      <c r="C7" s="25" t="s">
        <v>38</v>
      </c>
      <c r="D7" s="40"/>
      <c r="E7" s="24"/>
      <c r="F7" s="19"/>
    </row>
    <row r="8" spans="1:14" s="20" customFormat="1" ht="12.75" x14ac:dyDescent="0.25">
      <c r="A8" s="19" t="s">
        <v>13</v>
      </c>
      <c r="B8" s="24"/>
      <c r="C8" s="25" t="s">
        <v>16</v>
      </c>
      <c r="D8" s="40"/>
      <c r="E8" s="24"/>
      <c r="F8" s="19"/>
    </row>
    <row r="9" spans="1:14" s="20" customFormat="1" ht="11.25" x14ac:dyDescent="0.2">
      <c r="A9" s="26"/>
      <c r="B9" s="19"/>
      <c r="C9" s="19"/>
      <c r="D9" s="19"/>
      <c r="E9" s="19"/>
      <c r="F9" s="27"/>
      <c r="G9" s="27"/>
      <c r="H9" s="27"/>
      <c r="I9" s="27"/>
      <c r="J9" s="27"/>
      <c r="K9" s="27"/>
      <c r="L9" s="27"/>
      <c r="M9" s="27"/>
      <c r="N9" s="27"/>
    </row>
    <row r="10" spans="1:14" s="20" customFormat="1" ht="11.25" x14ac:dyDescent="0.2">
      <c r="A10" s="26" t="s">
        <v>71</v>
      </c>
      <c r="B10" s="21"/>
      <c r="C10" s="19"/>
      <c r="D10" s="113" t="s">
        <v>69</v>
      </c>
      <c r="E10" s="29"/>
      <c r="F10" s="32" t="s">
        <v>28</v>
      </c>
      <c r="G10" s="27"/>
      <c r="H10" s="27"/>
      <c r="I10" s="27"/>
      <c r="J10" s="27"/>
      <c r="K10" s="27"/>
      <c r="L10" s="27"/>
      <c r="M10" s="27"/>
      <c r="N10" s="27"/>
    </row>
    <row r="11" spans="1:14" s="20" customFormat="1" ht="11.25" x14ac:dyDescent="0.2">
      <c r="A11" s="26" t="s">
        <v>39</v>
      </c>
      <c r="B11" s="31"/>
      <c r="C11" s="111"/>
      <c r="D11" s="28"/>
      <c r="E11" s="41"/>
      <c r="F11" s="32"/>
      <c r="G11" s="27"/>
      <c r="H11" s="27"/>
      <c r="I11" s="27"/>
      <c r="J11" s="27"/>
      <c r="K11" s="27"/>
      <c r="L11" s="27"/>
      <c r="M11" s="27"/>
      <c r="N11" s="27"/>
    </row>
    <row r="12" spans="1:14" s="20" customFormat="1" ht="12.75" x14ac:dyDescent="0.2">
      <c r="B12" s="71"/>
      <c r="C12"/>
      <c r="D12" s="110"/>
      <c r="E12" s="41"/>
      <c r="F12" s="32"/>
      <c r="G12" s="27"/>
      <c r="H12" s="27"/>
      <c r="I12" s="27"/>
      <c r="J12" s="27"/>
      <c r="K12" s="27"/>
      <c r="L12" s="27"/>
      <c r="M12" s="27"/>
      <c r="N12" s="27"/>
    </row>
    <row r="13" spans="1:14" s="20" customFormat="1" ht="11.25" x14ac:dyDescent="0.2">
      <c r="A13" s="26"/>
      <c r="B13" s="69"/>
      <c r="C13" s="68"/>
      <c r="D13" s="28"/>
      <c r="E13" s="41"/>
      <c r="F13" s="32"/>
      <c r="G13" s="27"/>
      <c r="H13" s="27"/>
      <c r="I13" s="27"/>
      <c r="J13" s="27"/>
      <c r="K13" s="27"/>
      <c r="L13" s="27"/>
      <c r="M13" s="27"/>
      <c r="N13" s="27"/>
    </row>
    <row r="14" spans="1:14" s="20" customFormat="1" ht="11.25" x14ac:dyDescent="0.2">
      <c r="A14" s="26" t="s">
        <v>72</v>
      </c>
      <c r="B14" s="38"/>
      <c r="C14" s="30"/>
      <c r="D14" s="70" t="s">
        <v>7</v>
      </c>
      <c r="E14" s="38" t="s">
        <v>36</v>
      </c>
      <c r="F14" s="22"/>
      <c r="G14" s="19"/>
      <c r="H14" s="19"/>
      <c r="I14" s="19"/>
      <c r="J14" s="19"/>
      <c r="K14" s="19"/>
      <c r="L14" s="19"/>
      <c r="M14" s="19"/>
      <c r="N14" s="19"/>
    </row>
    <row r="15" spans="1:14" s="20" customFormat="1" ht="11.25" x14ac:dyDescent="0.2">
      <c r="A15" s="19" t="s">
        <v>35</v>
      </c>
      <c r="B15" s="19"/>
      <c r="C15" s="39"/>
      <c r="D15" s="70" t="s">
        <v>12</v>
      </c>
      <c r="E15" s="38" t="s">
        <v>36</v>
      </c>
      <c r="F15" s="22"/>
      <c r="G15" s="19"/>
      <c r="H15" s="19"/>
      <c r="I15" s="19"/>
      <c r="J15" s="19"/>
      <c r="K15" s="19"/>
      <c r="L15" s="19"/>
      <c r="M15" s="19"/>
      <c r="N15" s="19"/>
    </row>
    <row r="16" spans="1:14" s="20" customFormat="1" ht="6" customHeight="1" x14ac:dyDescent="0.2">
      <c r="A16" s="19"/>
      <c r="B16" s="19"/>
      <c r="C16" s="19"/>
      <c r="D16" s="21"/>
      <c r="E16" s="19"/>
      <c r="F16" s="22"/>
      <c r="G16" s="19"/>
      <c r="H16" s="19"/>
      <c r="I16" s="19"/>
      <c r="J16" s="19"/>
      <c r="K16" s="19"/>
      <c r="L16" s="19"/>
      <c r="M16" s="19"/>
      <c r="N16" s="19"/>
    </row>
    <row r="17" spans="1:14" s="20" customFormat="1" ht="15.75" x14ac:dyDescent="0.25">
      <c r="A17" s="99" t="s">
        <v>0</v>
      </c>
      <c r="B17" s="1"/>
      <c r="C17" s="1"/>
      <c r="D17" s="1"/>
      <c r="E17" s="1"/>
      <c r="F17" s="22"/>
      <c r="G17" s="19"/>
      <c r="H17" s="19"/>
      <c r="I17" s="19"/>
      <c r="J17" s="19"/>
      <c r="K17" s="19"/>
      <c r="L17" s="19"/>
      <c r="M17" s="19"/>
      <c r="N17" s="19"/>
    </row>
    <row r="18" spans="1:14" s="20" customFormat="1" ht="13.5" customHeight="1" x14ac:dyDescent="0.25">
      <c r="A18" s="98"/>
      <c r="B18" s="108"/>
      <c r="C18" s="108"/>
      <c r="D18" s="108"/>
      <c r="E18" s="188" t="s">
        <v>26</v>
      </c>
      <c r="F18" s="32"/>
      <c r="G18" s="22"/>
      <c r="H18" s="22"/>
      <c r="I18" s="22"/>
      <c r="J18" s="22"/>
      <c r="K18" s="22"/>
      <c r="L18" s="22"/>
      <c r="M18" s="22"/>
      <c r="N18" s="22"/>
    </row>
    <row r="19" spans="1:14" s="20" customFormat="1" ht="24.75" customHeight="1" x14ac:dyDescent="0.2">
      <c r="A19" s="100" t="s">
        <v>73</v>
      </c>
      <c r="B19" s="106" t="s">
        <v>41</v>
      </c>
      <c r="C19" s="107" t="s">
        <v>40</v>
      </c>
      <c r="D19" s="107" t="s">
        <v>29</v>
      </c>
      <c r="E19" s="189"/>
      <c r="F19" s="32"/>
      <c r="G19" s="22"/>
      <c r="H19" s="22"/>
      <c r="I19" s="22"/>
      <c r="J19" s="22"/>
      <c r="K19" s="22"/>
      <c r="L19" s="22"/>
      <c r="M19" s="22"/>
      <c r="N19" s="22"/>
    </row>
    <row r="20" spans="1:14" s="20" customFormat="1" ht="16.5" customHeight="1" x14ac:dyDescent="0.2">
      <c r="A20" s="2" t="s">
        <v>15</v>
      </c>
      <c r="B20" s="78"/>
      <c r="C20" s="79">
        <f>IF(C11=TRUE,E72, 0)</f>
        <v>0</v>
      </c>
      <c r="D20" s="80">
        <f>+B20+C20</f>
        <v>0</v>
      </c>
      <c r="E20" s="185"/>
      <c r="F20" s="32"/>
      <c r="G20" s="22"/>
      <c r="H20" s="22"/>
      <c r="I20" s="22"/>
      <c r="J20" s="22"/>
      <c r="K20" s="22"/>
      <c r="L20" s="22"/>
      <c r="M20" s="22"/>
      <c r="N20" s="22"/>
    </row>
    <row r="21" spans="1:14" s="20" customFormat="1" ht="16.5" customHeight="1" x14ac:dyDescent="0.2">
      <c r="A21" s="101" t="s">
        <v>34</v>
      </c>
      <c r="B21" s="78"/>
      <c r="C21" s="79">
        <f>IF(C11=TRUE,E84, 0)</f>
        <v>0</v>
      </c>
      <c r="D21" s="80">
        <f>+B21+C21</f>
        <v>0</v>
      </c>
      <c r="E21" s="186"/>
      <c r="F21" s="32"/>
      <c r="G21" s="22"/>
      <c r="H21" s="22"/>
      <c r="I21" s="22"/>
      <c r="J21" s="22"/>
      <c r="K21" s="22"/>
      <c r="L21" s="22"/>
      <c r="M21" s="22"/>
      <c r="N21" s="22"/>
    </row>
    <row r="22" spans="1:14" s="20" customFormat="1" ht="18" customHeight="1" x14ac:dyDescent="0.2">
      <c r="A22" s="101" t="s">
        <v>33</v>
      </c>
      <c r="B22" s="81"/>
      <c r="C22" s="82">
        <f>IF(C11=TRUE,E100, 0)</f>
        <v>0</v>
      </c>
      <c r="D22" s="83">
        <f>+B22+C22</f>
        <v>0</v>
      </c>
      <c r="E22" s="187"/>
      <c r="F22" s="32"/>
      <c r="G22" s="22"/>
      <c r="H22" s="22"/>
      <c r="I22" s="22"/>
      <c r="J22" s="22"/>
      <c r="K22" s="22"/>
      <c r="L22" s="22"/>
      <c r="M22" s="22"/>
      <c r="N22" s="22"/>
    </row>
    <row r="23" spans="1:14" s="20" customFormat="1" ht="16.5" customHeight="1" x14ac:dyDescent="0.2">
      <c r="A23" s="102" t="s">
        <v>43</v>
      </c>
      <c r="B23" s="85">
        <f>SUM(B20:B22)</f>
        <v>0</v>
      </c>
      <c r="C23" s="86">
        <f>SUM(C20:C22)</f>
        <v>0</v>
      </c>
      <c r="D23" s="87">
        <f>SUM(B23+C23)</f>
        <v>0</v>
      </c>
      <c r="E23" s="88"/>
      <c r="F23" s="22"/>
      <c r="G23" s="22"/>
      <c r="H23" s="22"/>
      <c r="I23" s="22"/>
      <c r="J23" s="22"/>
      <c r="K23" s="22"/>
      <c r="L23" s="22"/>
      <c r="M23" s="22"/>
      <c r="N23" s="22"/>
    </row>
    <row r="24" spans="1:14" s="20" customFormat="1" ht="17.25" customHeight="1" x14ac:dyDescent="0.2">
      <c r="A24" s="103" t="s">
        <v>42</v>
      </c>
      <c r="B24" s="89"/>
      <c r="C24" s="90"/>
      <c r="D24" s="91"/>
      <c r="E24" s="92"/>
      <c r="F24" s="22"/>
      <c r="G24" s="22"/>
      <c r="H24" s="22"/>
      <c r="I24" s="22"/>
      <c r="J24" s="22"/>
      <c r="K24" s="22"/>
      <c r="L24" s="22"/>
      <c r="M24" s="22"/>
      <c r="N24" s="22"/>
    </row>
    <row r="25" spans="1:14" s="20" customFormat="1" ht="18" customHeight="1" x14ac:dyDescent="0.2">
      <c r="A25" s="101" t="s">
        <v>57</v>
      </c>
      <c r="B25" s="81"/>
      <c r="C25" s="82">
        <f>IF(C11=TRUE,E111, 0)</f>
        <v>0</v>
      </c>
      <c r="D25" s="83">
        <f>+B25+C25</f>
        <v>0</v>
      </c>
      <c r="E25" s="84"/>
      <c r="F25" s="22"/>
      <c r="G25" s="22"/>
      <c r="H25" s="22"/>
      <c r="I25" s="22"/>
      <c r="J25" s="22"/>
      <c r="K25" s="22"/>
      <c r="L25" s="22"/>
      <c r="M25" s="22"/>
      <c r="N25" s="22"/>
    </row>
    <row r="26" spans="1:14" s="20" customFormat="1" ht="15.75" customHeight="1" x14ac:dyDescent="0.2">
      <c r="A26" s="2" t="s">
        <v>32</v>
      </c>
      <c r="B26" s="81"/>
      <c r="C26" s="82">
        <f>IF(C11=TRUE,E123, 0)</f>
        <v>0</v>
      </c>
      <c r="D26" s="93">
        <f>+B26+C26</f>
        <v>0</v>
      </c>
      <c r="E26" s="78"/>
      <c r="F26" s="22"/>
      <c r="G26" s="22"/>
      <c r="H26" s="22"/>
      <c r="I26" s="22"/>
      <c r="J26" s="22"/>
      <c r="K26" s="22"/>
      <c r="L26" s="22"/>
      <c r="M26" s="22"/>
      <c r="N26" s="22"/>
    </row>
    <row r="27" spans="1:14" s="20" customFormat="1" ht="14.25" customHeight="1" x14ac:dyDescent="0.2">
      <c r="A27" s="104" t="s">
        <v>44</v>
      </c>
      <c r="B27" s="94">
        <f>SUM(B25:B26)</f>
        <v>0</v>
      </c>
      <c r="C27" s="95">
        <f>(C25+C26)</f>
        <v>0</v>
      </c>
      <c r="D27" s="96">
        <f>+B27+C27</f>
        <v>0</v>
      </c>
      <c r="E27" s="97">
        <f>(E10*0.1)-(D27)</f>
        <v>0</v>
      </c>
      <c r="F27" s="22"/>
      <c r="G27" s="22"/>
      <c r="H27" s="22"/>
      <c r="I27" s="22"/>
      <c r="J27" s="22"/>
      <c r="K27" s="22"/>
      <c r="L27" s="22"/>
      <c r="M27" s="22"/>
      <c r="N27" s="22"/>
    </row>
    <row r="28" spans="1:14" s="20" customFormat="1" ht="15.75" customHeight="1" x14ac:dyDescent="0.2">
      <c r="A28" s="105" t="s">
        <v>27</v>
      </c>
      <c r="B28" s="78">
        <f>SUM(B23+B27)</f>
        <v>0</v>
      </c>
      <c r="C28" s="79">
        <f>SUM(C23+C27)</f>
        <v>0</v>
      </c>
      <c r="D28" s="79">
        <f>(D23+D27)</f>
        <v>0</v>
      </c>
      <c r="E28" s="78">
        <f>E10-D28</f>
        <v>0</v>
      </c>
      <c r="F28" s="22"/>
      <c r="G28" s="22"/>
      <c r="H28" s="22"/>
      <c r="I28" s="22"/>
      <c r="J28" s="22"/>
      <c r="K28" s="22"/>
      <c r="L28" s="22"/>
      <c r="M28" s="22"/>
      <c r="N28" s="22"/>
    </row>
    <row r="29" spans="1:14" s="20" customFormat="1" ht="13.5" customHeight="1" x14ac:dyDescent="0.2">
      <c r="A29" s="26"/>
      <c r="B29" s="33"/>
      <c r="C29" s="33"/>
      <c r="D29" s="33"/>
      <c r="E29" s="33"/>
      <c r="F29" s="22"/>
      <c r="G29" s="22"/>
      <c r="H29" s="22"/>
      <c r="I29" s="22"/>
      <c r="J29" s="22"/>
      <c r="K29" s="22"/>
      <c r="L29" s="22"/>
      <c r="M29" s="22"/>
      <c r="N29" s="22"/>
    </row>
    <row r="30" spans="1:14" s="34" customFormat="1" ht="48.75" customHeight="1" x14ac:dyDescent="0.2">
      <c r="A30" s="183" t="s">
        <v>64</v>
      </c>
      <c r="B30" s="183"/>
      <c r="C30" s="183"/>
      <c r="D30" s="183"/>
      <c r="E30" s="183"/>
      <c r="F30" s="12"/>
    </row>
    <row r="31" spans="1:14" s="34" customFormat="1" ht="42" customHeight="1" x14ac:dyDescent="0.2">
      <c r="A31" s="180" t="s">
        <v>58</v>
      </c>
      <c r="B31" s="181"/>
      <c r="C31" s="181"/>
      <c r="D31" s="181"/>
      <c r="E31" s="181"/>
      <c r="F31" s="12"/>
    </row>
    <row r="32" spans="1:14" s="23" customFormat="1" ht="14.25" customHeight="1" x14ac:dyDescent="0.2">
      <c r="A32" s="114" t="s">
        <v>24</v>
      </c>
      <c r="B32" s="115"/>
      <c r="C32" s="116"/>
      <c r="D32" s="117" t="s">
        <v>23</v>
      </c>
      <c r="E32" s="118"/>
      <c r="F32" s="2"/>
    </row>
    <row r="33" spans="1:13" s="23" customFormat="1" ht="17.25" customHeight="1" x14ac:dyDescent="0.2">
      <c r="A33" s="114" t="s">
        <v>25</v>
      </c>
      <c r="B33" s="115"/>
      <c r="C33" s="116"/>
      <c r="D33" s="117"/>
      <c r="E33" s="119"/>
      <c r="F33" s="2"/>
    </row>
    <row r="34" spans="1:13" s="23" customFormat="1" ht="17.25" customHeight="1" x14ac:dyDescent="0.2">
      <c r="A34" s="114" t="s">
        <v>37</v>
      </c>
      <c r="B34" s="115"/>
      <c r="C34" s="116"/>
      <c r="D34" s="117"/>
      <c r="E34" s="119"/>
      <c r="F34" s="2"/>
    </row>
    <row r="35" spans="1:13" s="23" customFormat="1" ht="4.5" customHeight="1" x14ac:dyDescent="0.2">
      <c r="A35" s="184" t="s">
        <v>62</v>
      </c>
      <c r="B35" s="184"/>
      <c r="C35" s="184"/>
      <c r="D35" s="184"/>
      <c r="E35" s="184"/>
      <c r="F35" s="2"/>
    </row>
    <row r="36" spans="1:13" s="23" customFormat="1" ht="12.75" customHeight="1" x14ac:dyDescent="0.2">
      <c r="A36" s="184"/>
      <c r="B36" s="184"/>
      <c r="C36" s="184"/>
      <c r="D36" s="184"/>
      <c r="E36" s="184"/>
      <c r="F36" s="2"/>
    </row>
    <row r="37" spans="1:13" s="23" customFormat="1" ht="12.75" customHeight="1" x14ac:dyDescent="0.2">
      <c r="A37" s="109"/>
      <c r="B37" s="109"/>
      <c r="C37" s="109"/>
      <c r="D37" s="109"/>
      <c r="E37" s="109"/>
      <c r="F37" s="2"/>
    </row>
    <row r="38" spans="1:13" s="23" customFormat="1" ht="12.75" customHeight="1" x14ac:dyDescent="0.2">
      <c r="A38" s="109"/>
      <c r="B38" s="109"/>
      <c r="C38" s="109"/>
      <c r="D38" s="109"/>
      <c r="E38" s="109"/>
      <c r="F38" s="2"/>
    </row>
    <row r="39" spans="1:13" s="23" customFormat="1" ht="12.75" customHeight="1" x14ac:dyDescent="0.2">
      <c r="A39" s="109"/>
      <c r="B39" s="109"/>
      <c r="C39" s="109"/>
      <c r="D39" s="109"/>
      <c r="E39" s="109"/>
      <c r="F39" s="2"/>
    </row>
    <row r="40" spans="1:13" ht="16.5" thickBot="1" x14ac:dyDescent="0.3">
      <c r="A40" s="193" t="s">
        <v>59</v>
      </c>
      <c r="B40" s="171"/>
      <c r="C40" s="171"/>
      <c r="D40" s="171"/>
      <c r="E40" s="172"/>
      <c r="F40" s="77"/>
    </row>
    <row r="41" spans="1:13" ht="23.25" customHeight="1" x14ac:dyDescent="0.25">
      <c r="A41" s="53" t="s">
        <v>60</v>
      </c>
      <c r="B41" s="122" t="s">
        <v>4</v>
      </c>
      <c r="C41" s="122" t="s">
        <v>3</v>
      </c>
      <c r="D41" s="124" t="s">
        <v>5</v>
      </c>
      <c r="E41" s="122" t="s">
        <v>6</v>
      </c>
    </row>
    <row r="42" spans="1:13" ht="17.25" customHeight="1" thickBot="1" x14ac:dyDescent="0.3">
      <c r="A42" s="11" t="s">
        <v>2</v>
      </c>
      <c r="B42" s="190"/>
      <c r="C42" s="123"/>
      <c r="D42" s="125"/>
      <c r="E42" s="123"/>
    </row>
    <row r="43" spans="1:13" ht="17.25" customHeight="1" thickBot="1" x14ac:dyDescent="0.3">
      <c r="A43" s="74"/>
      <c r="B43" s="75"/>
      <c r="C43" s="72"/>
      <c r="D43" s="73"/>
      <c r="E43" s="66">
        <f t="shared" ref="E43:E60" si="0">B43*D43</f>
        <v>0</v>
      </c>
    </row>
    <row r="44" spans="1:13" ht="15.75" customHeight="1" thickBot="1" x14ac:dyDescent="0.25">
      <c r="A44" s="35"/>
      <c r="B44" s="36"/>
      <c r="C44" s="36"/>
      <c r="D44" s="37"/>
      <c r="E44" s="66">
        <f t="shared" si="0"/>
        <v>0</v>
      </c>
      <c r="F44" s="191" t="s">
        <v>14</v>
      </c>
      <c r="G44" s="192"/>
      <c r="H44" s="192"/>
      <c r="I44" s="192"/>
      <c r="J44" s="192"/>
      <c r="K44" s="192"/>
      <c r="L44" s="192"/>
      <c r="M44" s="192"/>
    </row>
    <row r="45" spans="1:13" ht="15.75" customHeight="1" thickBot="1" x14ac:dyDescent="0.25">
      <c r="A45" s="3"/>
      <c r="B45" s="4"/>
      <c r="C45" s="4"/>
      <c r="D45" s="9"/>
      <c r="E45" s="66">
        <f t="shared" si="0"/>
        <v>0</v>
      </c>
      <c r="F45" s="191"/>
      <c r="G45" s="192"/>
      <c r="H45" s="192"/>
      <c r="I45" s="192"/>
      <c r="J45" s="192"/>
      <c r="K45" s="192"/>
      <c r="L45" s="192"/>
      <c r="M45" s="192"/>
    </row>
    <row r="46" spans="1:13" ht="15.75" customHeight="1" thickBot="1" x14ac:dyDescent="0.3">
      <c r="A46" s="3"/>
      <c r="B46" s="4"/>
      <c r="C46" s="4"/>
      <c r="D46" s="9"/>
      <c r="E46" s="66">
        <f t="shared" si="0"/>
        <v>0</v>
      </c>
    </row>
    <row r="47" spans="1:13" ht="15.75" customHeight="1" thickBot="1" x14ac:dyDescent="0.3">
      <c r="A47" s="3"/>
      <c r="B47" s="4"/>
      <c r="C47" s="4"/>
      <c r="D47" s="9"/>
      <c r="E47" s="66">
        <f t="shared" si="0"/>
        <v>0</v>
      </c>
    </row>
    <row r="48" spans="1:13" ht="15.75" customHeight="1" thickBot="1" x14ac:dyDescent="0.3">
      <c r="A48" s="3"/>
      <c r="B48" s="4"/>
      <c r="C48" s="4"/>
      <c r="D48" s="9"/>
      <c r="E48" s="66">
        <f t="shared" si="0"/>
        <v>0</v>
      </c>
    </row>
    <row r="49" spans="1:5" ht="15.75" customHeight="1" thickBot="1" x14ac:dyDescent="0.3">
      <c r="A49" s="3"/>
      <c r="B49" s="4"/>
      <c r="C49" s="4"/>
      <c r="D49" s="9"/>
      <c r="E49" s="66">
        <f t="shared" si="0"/>
        <v>0</v>
      </c>
    </row>
    <row r="50" spans="1:5" ht="15.75" customHeight="1" thickBot="1" x14ac:dyDescent="0.3">
      <c r="A50" s="3"/>
      <c r="B50" s="4"/>
      <c r="C50" s="4"/>
      <c r="D50" s="9"/>
      <c r="E50" s="66">
        <f t="shared" si="0"/>
        <v>0</v>
      </c>
    </row>
    <row r="51" spans="1:5" ht="15.75" customHeight="1" thickBot="1" x14ac:dyDescent="0.3">
      <c r="A51" s="3"/>
      <c r="B51" s="4"/>
      <c r="C51" s="4"/>
      <c r="D51" s="9"/>
      <c r="E51" s="66">
        <f t="shared" si="0"/>
        <v>0</v>
      </c>
    </row>
    <row r="52" spans="1:5" ht="15.75" customHeight="1" thickBot="1" x14ac:dyDescent="0.3">
      <c r="A52" s="3"/>
      <c r="B52" s="4"/>
      <c r="C52" s="4"/>
      <c r="D52" s="9"/>
      <c r="E52" s="66">
        <f t="shared" si="0"/>
        <v>0</v>
      </c>
    </row>
    <row r="53" spans="1:5" ht="15.75" customHeight="1" thickBot="1" x14ac:dyDescent="0.3">
      <c r="A53" s="3"/>
      <c r="B53" s="4"/>
      <c r="C53" s="4"/>
      <c r="D53" s="9"/>
      <c r="E53" s="66">
        <f t="shared" si="0"/>
        <v>0</v>
      </c>
    </row>
    <row r="54" spans="1:5" ht="15.75" customHeight="1" thickBot="1" x14ac:dyDescent="0.3">
      <c r="A54" s="3"/>
      <c r="B54" s="4"/>
      <c r="C54" s="4"/>
      <c r="D54" s="9"/>
      <c r="E54" s="66">
        <f t="shared" si="0"/>
        <v>0</v>
      </c>
    </row>
    <row r="55" spans="1:5" ht="15.75" customHeight="1" thickBot="1" x14ac:dyDescent="0.3">
      <c r="A55" s="3"/>
      <c r="B55" s="4"/>
      <c r="C55" s="4"/>
      <c r="D55" s="9"/>
      <c r="E55" s="66">
        <f t="shared" si="0"/>
        <v>0</v>
      </c>
    </row>
    <row r="56" spans="1:5" ht="15.75" customHeight="1" thickBot="1" x14ac:dyDescent="0.3">
      <c r="A56" s="3"/>
      <c r="B56" s="4"/>
      <c r="C56" s="4"/>
      <c r="D56" s="9"/>
      <c r="E56" s="66">
        <f t="shared" si="0"/>
        <v>0</v>
      </c>
    </row>
    <row r="57" spans="1:5" ht="15.75" customHeight="1" thickBot="1" x14ac:dyDescent="0.3">
      <c r="A57" s="3"/>
      <c r="B57" s="4"/>
      <c r="C57" s="4"/>
      <c r="D57" s="9"/>
      <c r="E57" s="66">
        <f t="shared" si="0"/>
        <v>0</v>
      </c>
    </row>
    <row r="58" spans="1:5" ht="15.75" customHeight="1" thickBot="1" x14ac:dyDescent="0.3">
      <c r="A58" s="3"/>
      <c r="B58" s="4"/>
      <c r="C58" s="4"/>
      <c r="D58" s="9"/>
      <c r="E58" s="66">
        <f t="shared" si="0"/>
        <v>0</v>
      </c>
    </row>
    <row r="59" spans="1:5" ht="15.75" customHeight="1" thickBot="1" x14ac:dyDescent="0.3">
      <c r="A59" s="3"/>
      <c r="B59" s="4"/>
      <c r="C59" s="4"/>
      <c r="D59" s="9"/>
      <c r="E59" s="66">
        <f t="shared" si="0"/>
        <v>0</v>
      </c>
    </row>
    <row r="60" spans="1:5" ht="15.75" customHeight="1" thickBot="1" x14ac:dyDescent="0.3">
      <c r="A60" s="3"/>
      <c r="B60" s="4"/>
      <c r="C60" s="4"/>
      <c r="D60" s="9"/>
      <c r="E60" s="66">
        <f t="shared" si="0"/>
        <v>0</v>
      </c>
    </row>
    <row r="61" spans="1:5" ht="15.75" customHeight="1" thickBot="1" x14ac:dyDescent="0.3">
      <c r="A61" s="139" t="s">
        <v>17</v>
      </c>
      <c r="B61" s="140"/>
      <c r="C61" s="140"/>
      <c r="D61" s="140"/>
      <c r="E61" s="67">
        <f>SUM(E43:E60)</f>
        <v>0</v>
      </c>
    </row>
    <row r="62" spans="1:5" ht="15.75" customHeight="1" thickBot="1" x14ac:dyDescent="0.3">
      <c r="A62" s="5"/>
      <c r="B62" s="5"/>
      <c r="C62" s="5"/>
      <c r="D62" s="5"/>
      <c r="E62" s="6"/>
    </row>
    <row r="63" spans="1:5" ht="30.75" customHeight="1" x14ac:dyDescent="0.25">
      <c r="A63" s="53" t="s">
        <v>61</v>
      </c>
      <c r="B63" s="122" t="s">
        <v>4</v>
      </c>
      <c r="C63" s="122" t="s">
        <v>3</v>
      </c>
      <c r="D63" s="124" t="s">
        <v>5</v>
      </c>
      <c r="E63" s="122" t="s">
        <v>6</v>
      </c>
    </row>
    <row r="64" spans="1:5" ht="15.75" thickBot="1" x14ac:dyDescent="0.3">
      <c r="A64" s="11" t="s">
        <v>2</v>
      </c>
      <c r="B64" s="123"/>
      <c r="C64" s="123"/>
      <c r="D64" s="125"/>
      <c r="E64" s="123"/>
    </row>
    <row r="65" spans="1:5" ht="16.5" thickBot="1" x14ac:dyDescent="0.3">
      <c r="A65" s="74"/>
      <c r="B65" s="72"/>
      <c r="C65" s="72"/>
      <c r="D65" s="73"/>
      <c r="E65" s="66">
        <f t="shared" ref="E65:E70" si="1">(B65*D65)</f>
        <v>0</v>
      </c>
    </row>
    <row r="66" spans="1:5" ht="15.75" customHeight="1" thickBot="1" x14ac:dyDescent="0.3">
      <c r="A66" s="3"/>
      <c r="B66" s="4"/>
      <c r="C66" s="4"/>
      <c r="D66" s="9"/>
      <c r="E66" s="63">
        <f t="shared" si="1"/>
        <v>0</v>
      </c>
    </row>
    <row r="67" spans="1:5" ht="15.75" customHeight="1" thickBot="1" x14ac:dyDescent="0.3">
      <c r="A67" s="3"/>
      <c r="B67" s="4"/>
      <c r="C67" s="4"/>
      <c r="D67" s="9"/>
      <c r="E67" s="63">
        <f t="shared" si="1"/>
        <v>0</v>
      </c>
    </row>
    <row r="68" spans="1:5" ht="15.75" customHeight="1" thickBot="1" x14ac:dyDescent="0.3">
      <c r="A68" s="3"/>
      <c r="B68" s="4"/>
      <c r="C68" s="4"/>
      <c r="D68" s="9"/>
      <c r="E68" s="63">
        <f t="shared" si="1"/>
        <v>0</v>
      </c>
    </row>
    <row r="69" spans="1:5" ht="15.75" customHeight="1" thickBot="1" x14ac:dyDescent="0.3">
      <c r="A69" s="3"/>
      <c r="B69" s="4"/>
      <c r="C69" s="4"/>
      <c r="D69" s="9"/>
      <c r="E69" s="63">
        <f t="shared" si="1"/>
        <v>0</v>
      </c>
    </row>
    <row r="70" spans="1:5" ht="15.75" customHeight="1" thickBot="1" x14ac:dyDescent="0.3">
      <c r="A70" s="3"/>
      <c r="B70" s="4"/>
      <c r="C70" s="4"/>
      <c r="D70" s="9"/>
      <c r="E70" s="63">
        <f t="shared" si="1"/>
        <v>0</v>
      </c>
    </row>
    <row r="71" spans="1:5" ht="15.75" customHeight="1" thickBot="1" x14ac:dyDescent="0.3">
      <c r="A71" s="139" t="s">
        <v>18</v>
      </c>
      <c r="B71" s="140"/>
      <c r="C71" s="140"/>
      <c r="D71" s="140"/>
      <c r="E71" s="64">
        <f>SUM(E65:E70)</f>
        <v>0</v>
      </c>
    </row>
    <row r="72" spans="1:5" ht="15.75" customHeight="1" thickBot="1" x14ac:dyDescent="0.3">
      <c r="A72" s="141" t="s">
        <v>19</v>
      </c>
      <c r="B72" s="142"/>
      <c r="C72" s="142"/>
      <c r="D72" s="142"/>
      <c r="E72" s="65">
        <f>E61+E71</f>
        <v>0</v>
      </c>
    </row>
    <row r="73" spans="1:5" ht="16.5" customHeight="1" thickBot="1" x14ac:dyDescent="0.3">
      <c r="A73" s="15"/>
      <c r="B73" s="13"/>
      <c r="C73" s="13"/>
      <c r="D73" s="16"/>
      <c r="E73" s="44"/>
    </row>
    <row r="74" spans="1:5" ht="16.5" customHeight="1" thickBot="1" x14ac:dyDescent="0.3">
      <c r="A74" s="144" t="s">
        <v>1</v>
      </c>
      <c r="B74" s="145"/>
      <c r="C74" s="145"/>
      <c r="D74" s="145"/>
      <c r="E74" s="138"/>
    </row>
    <row r="75" spans="1:5" ht="38.25" customHeight="1" thickBot="1" x14ac:dyDescent="0.3">
      <c r="A75" s="155" t="s">
        <v>67</v>
      </c>
      <c r="B75" s="156"/>
      <c r="C75" s="156"/>
      <c r="D75" s="157"/>
      <c r="E75" s="123"/>
    </row>
    <row r="76" spans="1:5" ht="15.75" customHeight="1" thickBot="1" x14ac:dyDescent="0.3">
      <c r="A76" s="47" t="s">
        <v>45</v>
      </c>
      <c r="B76" s="45" t="s">
        <v>47</v>
      </c>
      <c r="C76" s="45" t="s">
        <v>46</v>
      </c>
      <c r="D76" s="45" t="s">
        <v>48</v>
      </c>
      <c r="E76" s="46" t="s">
        <v>6</v>
      </c>
    </row>
    <row r="77" spans="1:5" ht="15.75" customHeight="1" thickBot="1" x14ac:dyDescent="0.3">
      <c r="A77" s="3"/>
      <c r="B77" s="4"/>
      <c r="C77" s="4"/>
      <c r="D77" s="112"/>
      <c r="E77" s="60">
        <f t="shared" ref="E77:E83" si="2">(B77*C77)+(B77*C77*D77)</f>
        <v>0</v>
      </c>
    </row>
    <row r="78" spans="1:5" ht="15.75" customHeight="1" thickBot="1" x14ac:dyDescent="0.3">
      <c r="A78" s="3"/>
      <c r="B78" s="4"/>
      <c r="C78" s="4"/>
      <c r="D78" s="112"/>
      <c r="E78" s="60">
        <f t="shared" si="2"/>
        <v>0</v>
      </c>
    </row>
    <row r="79" spans="1:5" ht="15.75" customHeight="1" thickBot="1" x14ac:dyDescent="0.3">
      <c r="A79" s="3"/>
      <c r="B79" s="4"/>
      <c r="C79" s="4"/>
      <c r="D79" s="112"/>
      <c r="E79" s="60">
        <f t="shared" si="2"/>
        <v>0</v>
      </c>
    </row>
    <row r="80" spans="1:5" ht="15.75" customHeight="1" thickBot="1" x14ac:dyDescent="0.3">
      <c r="A80" s="3"/>
      <c r="B80" s="4"/>
      <c r="C80" s="4"/>
      <c r="D80" s="112"/>
      <c r="E80" s="60">
        <f t="shared" si="2"/>
        <v>0</v>
      </c>
    </row>
    <row r="81" spans="1:5" ht="15.75" customHeight="1" thickBot="1" x14ac:dyDescent="0.3">
      <c r="A81" s="3"/>
      <c r="B81" s="4"/>
      <c r="C81" s="4"/>
      <c r="D81" s="112"/>
      <c r="E81" s="60">
        <f t="shared" si="2"/>
        <v>0</v>
      </c>
    </row>
    <row r="82" spans="1:5" ht="15.75" customHeight="1" thickBot="1" x14ac:dyDescent="0.3">
      <c r="A82" s="3"/>
      <c r="B82" s="4"/>
      <c r="C82" s="4"/>
      <c r="D82" s="112"/>
      <c r="E82" s="60">
        <f t="shared" si="2"/>
        <v>0</v>
      </c>
    </row>
    <row r="83" spans="1:5" ht="15.75" customHeight="1" thickBot="1" x14ac:dyDescent="0.3">
      <c r="A83" s="3"/>
      <c r="B83" s="4"/>
      <c r="C83" s="4"/>
      <c r="D83" s="112"/>
      <c r="E83" s="60">
        <f t="shared" si="2"/>
        <v>0</v>
      </c>
    </row>
    <row r="84" spans="1:5" ht="15.75" customHeight="1" thickBot="1" x14ac:dyDescent="0.3">
      <c r="A84" s="139" t="s">
        <v>30</v>
      </c>
      <c r="B84" s="140"/>
      <c r="C84" s="140"/>
      <c r="D84" s="158"/>
      <c r="E84" s="52">
        <f>SUM(E77:E83)</f>
        <v>0</v>
      </c>
    </row>
    <row r="85" spans="1:5" ht="15.75" customHeight="1" thickBot="1" x14ac:dyDescent="0.3">
      <c r="A85" s="146" t="s">
        <v>1</v>
      </c>
      <c r="B85" s="147"/>
      <c r="C85" s="147"/>
      <c r="D85" s="148"/>
      <c r="E85" s="134"/>
    </row>
    <row r="86" spans="1:5" ht="42" customHeight="1" thickBot="1" x14ac:dyDescent="0.3">
      <c r="A86" s="159" t="s">
        <v>65</v>
      </c>
      <c r="B86" s="160"/>
      <c r="C86" s="160"/>
      <c r="D86" s="160"/>
      <c r="E86" s="143"/>
    </row>
    <row r="87" spans="1:5" ht="15.75" customHeight="1" x14ac:dyDescent="0.25">
      <c r="A87" s="10" t="s">
        <v>1</v>
      </c>
      <c r="B87" s="122" t="s">
        <v>4</v>
      </c>
      <c r="C87" s="122" t="s">
        <v>3</v>
      </c>
      <c r="D87" s="124" t="s">
        <v>5</v>
      </c>
      <c r="E87" s="126" t="s">
        <v>6</v>
      </c>
    </row>
    <row r="88" spans="1:5" ht="15.75" customHeight="1" thickBot="1" x14ac:dyDescent="0.3">
      <c r="A88" s="11" t="s">
        <v>2</v>
      </c>
      <c r="B88" s="123"/>
      <c r="C88" s="123"/>
      <c r="D88" s="125"/>
      <c r="E88" s="127"/>
    </row>
    <row r="89" spans="1:5" ht="15.75" customHeight="1" thickBot="1" x14ac:dyDescent="0.3">
      <c r="A89" s="3"/>
      <c r="B89" s="4"/>
      <c r="C89" s="4"/>
      <c r="D89" s="9"/>
      <c r="E89" s="63">
        <f t="shared" ref="E89:E99" si="3">(B89*D89)</f>
        <v>0</v>
      </c>
    </row>
    <row r="90" spans="1:5" ht="15.75" customHeight="1" thickBot="1" x14ac:dyDescent="0.3">
      <c r="A90" s="3"/>
      <c r="B90" s="4"/>
      <c r="C90" s="4"/>
      <c r="D90" s="9"/>
      <c r="E90" s="63">
        <f t="shared" si="3"/>
        <v>0</v>
      </c>
    </row>
    <row r="91" spans="1:5" ht="15.75" customHeight="1" thickBot="1" x14ac:dyDescent="0.3">
      <c r="A91" s="3"/>
      <c r="B91" s="4"/>
      <c r="C91" s="4"/>
      <c r="D91" s="9"/>
      <c r="E91" s="63">
        <f t="shared" si="3"/>
        <v>0</v>
      </c>
    </row>
    <row r="92" spans="1:5" ht="15.75" customHeight="1" thickBot="1" x14ac:dyDescent="0.3">
      <c r="A92" s="3"/>
      <c r="B92" s="4"/>
      <c r="C92" s="4"/>
      <c r="D92" s="9"/>
      <c r="E92" s="63">
        <f t="shared" si="3"/>
        <v>0</v>
      </c>
    </row>
    <row r="93" spans="1:5" ht="15.75" customHeight="1" thickBot="1" x14ac:dyDescent="0.3">
      <c r="A93" s="3"/>
      <c r="B93" s="4"/>
      <c r="C93" s="4"/>
      <c r="D93" s="9"/>
      <c r="E93" s="63">
        <f t="shared" si="3"/>
        <v>0</v>
      </c>
    </row>
    <row r="94" spans="1:5" ht="15.75" customHeight="1" thickBot="1" x14ac:dyDescent="0.3">
      <c r="A94" s="3"/>
      <c r="B94" s="4"/>
      <c r="C94" s="4"/>
      <c r="D94" s="9"/>
      <c r="E94" s="63">
        <f t="shared" si="3"/>
        <v>0</v>
      </c>
    </row>
    <row r="95" spans="1:5" ht="15.75" customHeight="1" thickBot="1" x14ac:dyDescent="0.3">
      <c r="A95" s="3"/>
      <c r="B95" s="4"/>
      <c r="C95" s="4"/>
      <c r="D95" s="9"/>
      <c r="E95" s="63">
        <f t="shared" si="3"/>
        <v>0</v>
      </c>
    </row>
    <row r="96" spans="1:5" ht="15.75" customHeight="1" thickBot="1" x14ac:dyDescent="0.3">
      <c r="A96" s="3"/>
      <c r="B96" s="4"/>
      <c r="C96" s="4"/>
      <c r="D96" s="9"/>
      <c r="E96" s="63">
        <f t="shared" si="3"/>
        <v>0</v>
      </c>
    </row>
    <row r="97" spans="1:5" ht="15.75" customHeight="1" thickBot="1" x14ac:dyDescent="0.3">
      <c r="A97" s="3"/>
      <c r="B97" s="4"/>
      <c r="C97" s="4"/>
      <c r="D97" s="9"/>
      <c r="E97" s="63">
        <f t="shared" si="3"/>
        <v>0</v>
      </c>
    </row>
    <row r="98" spans="1:5" ht="15.75" customHeight="1" thickBot="1" x14ac:dyDescent="0.3">
      <c r="A98" s="3"/>
      <c r="B98" s="4"/>
      <c r="C98" s="4"/>
      <c r="D98" s="9"/>
      <c r="E98" s="63">
        <f t="shared" si="3"/>
        <v>0</v>
      </c>
    </row>
    <row r="99" spans="1:5" ht="15.75" customHeight="1" thickBot="1" x14ac:dyDescent="0.3">
      <c r="A99" s="3"/>
      <c r="B99" s="4"/>
      <c r="C99" s="4"/>
      <c r="D99" s="9"/>
      <c r="E99" s="63">
        <f t="shared" si="3"/>
        <v>0</v>
      </c>
    </row>
    <row r="100" spans="1:5" ht="15.75" customHeight="1" thickBot="1" x14ac:dyDescent="0.3">
      <c r="A100" s="139" t="s">
        <v>22</v>
      </c>
      <c r="B100" s="151"/>
      <c r="C100" s="151"/>
      <c r="D100" s="152"/>
      <c r="E100" s="59">
        <f>SUM(E89:E99)</f>
        <v>0</v>
      </c>
    </row>
    <row r="101" spans="1:5" ht="15.75" customHeight="1" thickBot="1" x14ac:dyDescent="0.3">
      <c r="A101" s="153" t="s">
        <v>20</v>
      </c>
      <c r="B101" s="154"/>
      <c r="C101" s="154"/>
      <c r="D101" s="154"/>
      <c r="E101" s="62">
        <f>(E72+E84+E100)</f>
        <v>0</v>
      </c>
    </row>
    <row r="102" spans="1:5" ht="15.75" customHeight="1" thickBot="1" x14ac:dyDescent="0.3">
      <c r="A102" s="48"/>
      <c r="B102" s="49"/>
      <c r="C102" s="49"/>
      <c r="D102" s="49"/>
      <c r="E102" s="50"/>
    </row>
    <row r="103" spans="1:5" ht="15.75" customHeight="1" thickBot="1" x14ac:dyDescent="0.3">
      <c r="A103" s="136" t="s">
        <v>50</v>
      </c>
      <c r="B103" s="137"/>
      <c r="C103" s="137"/>
      <c r="D103" s="137"/>
      <c r="E103" s="51"/>
    </row>
    <row r="104" spans="1:5" ht="15.75" customHeight="1" x14ac:dyDescent="0.25">
      <c r="A104" s="167" t="s">
        <v>68</v>
      </c>
      <c r="B104" s="168"/>
      <c r="C104" s="168"/>
      <c r="D104" s="169"/>
      <c r="E104" s="138"/>
    </row>
    <row r="105" spans="1:5" ht="28.5" customHeight="1" thickBot="1" x14ac:dyDescent="0.3">
      <c r="A105" s="170"/>
      <c r="B105" s="171"/>
      <c r="C105" s="171"/>
      <c r="D105" s="172"/>
      <c r="E105" s="123"/>
    </row>
    <row r="106" spans="1:5" ht="15.75" customHeight="1" thickBot="1" x14ac:dyDescent="0.3">
      <c r="A106" s="47" t="s">
        <v>45</v>
      </c>
      <c r="B106" s="45" t="s">
        <v>47</v>
      </c>
      <c r="C106" s="45" t="s">
        <v>46</v>
      </c>
      <c r="D106" s="45" t="s">
        <v>48</v>
      </c>
      <c r="E106" s="46" t="s">
        <v>6</v>
      </c>
    </row>
    <row r="107" spans="1:5" ht="15.75" customHeight="1" thickBot="1" x14ac:dyDescent="0.3">
      <c r="A107" s="3"/>
      <c r="B107" s="4"/>
      <c r="C107" s="4"/>
      <c r="D107" s="112"/>
      <c r="E107" s="60">
        <f>(B107*C107)+(B107*C107*D107)</f>
        <v>0</v>
      </c>
    </row>
    <row r="108" spans="1:5" ht="15.75" customHeight="1" thickBot="1" x14ac:dyDescent="0.3">
      <c r="A108" s="3"/>
      <c r="B108" s="4"/>
      <c r="C108" s="4"/>
      <c r="D108" s="112"/>
      <c r="E108" s="60">
        <f>(B108*C108)+(B108*C108*D108)</f>
        <v>0</v>
      </c>
    </row>
    <row r="109" spans="1:5" ht="15.75" customHeight="1" thickBot="1" x14ac:dyDescent="0.3">
      <c r="A109" s="3"/>
      <c r="B109" s="4"/>
      <c r="C109" s="4"/>
      <c r="D109" s="112"/>
      <c r="E109" s="60">
        <f>(B109*C109)+(B109*C109*D109)</f>
        <v>0</v>
      </c>
    </row>
    <row r="110" spans="1:5" ht="15.75" customHeight="1" thickBot="1" x14ac:dyDescent="0.3">
      <c r="A110" s="3"/>
      <c r="B110" s="4"/>
      <c r="C110" s="4"/>
      <c r="D110" s="112"/>
      <c r="E110" s="60">
        <f>(B110*C110)+(B110*C110*D110)</f>
        <v>0</v>
      </c>
    </row>
    <row r="111" spans="1:5" ht="15.75" customHeight="1" thickBot="1" x14ac:dyDescent="0.3">
      <c r="A111" s="139" t="s">
        <v>51</v>
      </c>
      <c r="B111" s="140"/>
      <c r="C111" s="140"/>
      <c r="D111" s="158"/>
      <c r="E111" s="52">
        <f>SUM(E107:E110)</f>
        <v>0</v>
      </c>
    </row>
    <row r="112" spans="1:5" ht="15.75" customHeight="1" thickBot="1" x14ac:dyDescent="0.3">
      <c r="A112" s="13"/>
      <c r="B112" s="18"/>
      <c r="C112" s="18"/>
      <c r="D112" s="18"/>
      <c r="E112" s="54"/>
    </row>
    <row r="113" spans="1:5" ht="15.75" customHeight="1" x14ac:dyDescent="0.25">
      <c r="A113" s="128" t="s">
        <v>66</v>
      </c>
      <c r="B113" s="129"/>
      <c r="C113" s="129"/>
      <c r="D113" s="130"/>
      <c r="E113" s="134"/>
    </row>
    <row r="114" spans="1:5" ht="26.25" customHeight="1" thickBot="1" x14ac:dyDescent="0.3">
      <c r="A114" s="131"/>
      <c r="B114" s="132"/>
      <c r="C114" s="132"/>
      <c r="D114" s="133"/>
      <c r="E114" s="135"/>
    </row>
    <row r="115" spans="1:5" ht="15.75" customHeight="1" x14ac:dyDescent="0.25">
      <c r="A115" s="173" t="s">
        <v>52</v>
      </c>
      <c r="B115" s="56" t="s">
        <v>54</v>
      </c>
      <c r="C115" s="173" t="s">
        <v>56</v>
      </c>
      <c r="D115" s="7"/>
      <c r="E115" s="120" t="s">
        <v>6</v>
      </c>
    </row>
    <row r="116" spans="1:5" ht="15.75" customHeight="1" thickBot="1" x14ac:dyDescent="0.3">
      <c r="A116" s="174"/>
      <c r="B116" s="57" t="s">
        <v>55</v>
      </c>
      <c r="C116" s="174"/>
      <c r="D116" s="55" t="s">
        <v>53</v>
      </c>
      <c r="E116" s="121"/>
    </row>
    <row r="117" spans="1:5" ht="15.75" customHeight="1" thickBot="1" x14ac:dyDescent="0.3">
      <c r="A117" s="3"/>
      <c r="B117" s="4"/>
      <c r="C117" s="4"/>
      <c r="D117" s="9"/>
      <c r="E117" s="61">
        <f t="shared" ref="E117:E122" si="4">SUM(B117*D117)</f>
        <v>0</v>
      </c>
    </row>
    <row r="118" spans="1:5" ht="15.75" customHeight="1" thickBot="1" x14ac:dyDescent="0.3">
      <c r="A118" s="3"/>
      <c r="B118" s="4"/>
      <c r="C118" s="4"/>
      <c r="D118" s="9"/>
      <c r="E118" s="61">
        <f t="shared" si="4"/>
        <v>0</v>
      </c>
    </row>
    <row r="119" spans="1:5" ht="15.75" customHeight="1" thickBot="1" x14ac:dyDescent="0.3">
      <c r="A119" s="3"/>
      <c r="B119" s="4"/>
      <c r="C119" s="4"/>
      <c r="D119" s="9"/>
      <c r="E119" s="61">
        <f t="shared" si="4"/>
        <v>0</v>
      </c>
    </row>
    <row r="120" spans="1:5" ht="15.75" customHeight="1" thickBot="1" x14ac:dyDescent="0.3">
      <c r="A120" s="3"/>
      <c r="B120" s="4"/>
      <c r="C120" s="4"/>
      <c r="D120" s="9"/>
      <c r="E120" s="61">
        <f t="shared" si="4"/>
        <v>0</v>
      </c>
    </row>
    <row r="121" spans="1:5" ht="15.75" customHeight="1" thickBot="1" x14ac:dyDescent="0.3">
      <c r="A121" s="3"/>
      <c r="B121" s="4"/>
      <c r="C121" s="4"/>
      <c r="D121" s="9"/>
      <c r="E121" s="61">
        <f t="shared" si="4"/>
        <v>0</v>
      </c>
    </row>
    <row r="122" spans="1:5" ht="15.75" customHeight="1" thickBot="1" x14ac:dyDescent="0.3">
      <c r="A122" s="3"/>
      <c r="B122" s="4"/>
      <c r="C122" s="4"/>
      <c r="D122" s="9"/>
      <c r="E122" s="61">
        <f t="shared" si="4"/>
        <v>0</v>
      </c>
    </row>
    <row r="123" spans="1:5" ht="15.75" customHeight="1" thickBot="1" x14ac:dyDescent="0.3">
      <c r="A123" s="161" t="s">
        <v>31</v>
      </c>
      <c r="B123" s="162"/>
      <c r="C123" s="162"/>
      <c r="D123" s="163"/>
      <c r="E123" s="17">
        <f>SUM(E117:E122)</f>
        <v>0</v>
      </c>
    </row>
    <row r="124" spans="1:5" ht="15.75" customHeight="1" thickBot="1" x14ac:dyDescent="0.3">
      <c r="A124" s="164" t="s">
        <v>49</v>
      </c>
      <c r="B124" s="165"/>
      <c r="C124" s="165"/>
      <c r="D124" s="166"/>
      <c r="E124" s="58">
        <f>SUM(E123+E111)</f>
        <v>0</v>
      </c>
    </row>
    <row r="125" spans="1:5" ht="15.75" customHeight="1" thickBot="1" x14ac:dyDescent="0.3">
      <c r="A125" s="149" t="s">
        <v>21</v>
      </c>
      <c r="B125" s="150"/>
      <c r="C125" s="150"/>
      <c r="D125" s="150"/>
      <c r="E125" s="59">
        <f>SUM(E100+E111+E123+E84+E72)</f>
        <v>0</v>
      </c>
    </row>
    <row r="126" spans="1:5" ht="15.75" x14ac:dyDescent="0.25">
      <c r="A126" s="1"/>
    </row>
  </sheetData>
  <protectedRanges>
    <protectedRange sqref="A128:E139" name="Range30"/>
    <protectedRange sqref="A128:E139" name="Range29"/>
    <protectedRange sqref="A123:D124 E124" name="Range17"/>
    <protectedRange sqref="E9" name="Range28"/>
    <protectedRange sqref="B9" name="Range26"/>
    <protectedRange sqref="B5:E8" name="Range18"/>
    <protectedRange sqref="E42" name="Range19"/>
    <protectedRange sqref="E13" name="Range9"/>
    <protectedRange sqref="E12" name="Range6"/>
    <protectedRange sqref="C13" name="Range5"/>
    <protectedRange sqref="A115:C122 D116:D122 A89:D99 A50:D66 A76:D83 A106:D110" name="Range23"/>
    <protectedRange sqref="A72:D75 A104 B104:D105 A111:D114 A84:D86" name="Range24"/>
    <protectedRange sqref="E11" name="Range27"/>
  </protectedRanges>
  <mergeCells count="47">
    <mergeCell ref="F44:M45"/>
    <mergeCell ref="D63:D64"/>
    <mergeCell ref="B63:B64"/>
    <mergeCell ref="C63:C64"/>
    <mergeCell ref="A40:E40"/>
    <mergeCell ref="A1:E1"/>
    <mergeCell ref="A2:E2"/>
    <mergeCell ref="B5:E5"/>
    <mergeCell ref="A31:E31"/>
    <mergeCell ref="E41:E42"/>
    <mergeCell ref="B6:E6"/>
    <mergeCell ref="A30:E30"/>
    <mergeCell ref="C41:C42"/>
    <mergeCell ref="A35:E36"/>
    <mergeCell ref="E20:E22"/>
    <mergeCell ref="E18:E19"/>
    <mergeCell ref="B41:B42"/>
    <mergeCell ref="A125:D125"/>
    <mergeCell ref="A100:D100"/>
    <mergeCell ref="A101:D101"/>
    <mergeCell ref="A75:D75"/>
    <mergeCell ref="A84:D84"/>
    <mergeCell ref="A86:D86"/>
    <mergeCell ref="A123:D123"/>
    <mergeCell ref="B87:B88"/>
    <mergeCell ref="A124:D124"/>
    <mergeCell ref="A111:D111"/>
    <mergeCell ref="A104:D105"/>
    <mergeCell ref="A115:A116"/>
    <mergeCell ref="C115:C116"/>
    <mergeCell ref="A71:D71"/>
    <mergeCell ref="D41:D42"/>
    <mergeCell ref="A72:D72"/>
    <mergeCell ref="E85:E86"/>
    <mergeCell ref="E63:E64"/>
    <mergeCell ref="A61:D61"/>
    <mergeCell ref="A74:D74"/>
    <mergeCell ref="E74:E75"/>
    <mergeCell ref="A85:D85"/>
    <mergeCell ref="E115:E116"/>
    <mergeCell ref="C87:C88"/>
    <mergeCell ref="D87:D88"/>
    <mergeCell ref="E87:E88"/>
    <mergeCell ref="A113:D114"/>
    <mergeCell ref="E113:E114"/>
    <mergeCell ref="A103:D103"/>
    <mergeCell ref="E104:E105"/>
  </mergeCells>
  <phoneticPr fontId="0" type="noConversion"/>
  <pageMargins left="0.54427083333333304" right="0.5" top="0.25" bottom="0.25" header="0" footer="0.25"/>
  <pageSetup scale="95" fitToHeight="3" orientation="portrait" r:id="rId1"/>
  <headerFooter scaleWithDoc="0" alignWithMargins="0">
    <oddFooter>&amp;A</oddFooter>
  </headerFooter>
  <rowBreaks count="2" manualBreakCount="2">
    <brk id="37" max="4" man="1"/>
    <brk id="84"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Claim Form</vt:lpstr>
      <vt:lpstr>'Claim Form'!Print_Area</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rcotton</dc:creator>
  <cp:lastModifiedBy>Sheila Chastain (ADE)</cp:lastModifiedBy>
  <cp:lastPrinted>2019-10-08T19:29:22Z</cp:lastPrinted>
  <dcterms:created xsi:type="dcterms:W3CDTF">2006-08-09T17:25:23Z</dcterms:created>
  <dcterms:modified xsi:type="dcterms:W3CDTF">2021-09-27T19:19:01Z</dcterms:modified>
</cp:coreProperties>
</file>