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School Funding\website\Tools\"/>
    </mc:Choice>
  </mc:AlternateContent>
  <bookViews>
    <workbookView xWindow="0" yWindow="0" windowWidth="30720" windowHeight="8880" activeTab="1"/>
  </bookViews>
  <sheets>
    <sheet name="EETF calculator 20-21" sheetId="1" r:id="rId1"/>
    <sheet name="EETF calculator 21-22" sheetId="2" r:id="rId2"/>
  </sheets>
  <definedNames>
    <definedName name="_xlnm.Print_Area" localSheetId="0">'EETF calculator 20-21'!$A$1:$J$26</definedName>
    <definedName name="_xlnm.Print_Area" localSheetId="1">'EETF calculator 21-22'!$A$1:$J$26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J14" i="2"/>
  <c r="J21" i="2" s="1"/>
  <c r="J9" i="1" l="1"/>
  <c r="J14" i="1" l="1"/>
  <c r="J21" i="1" s="1"/>
</calcChain>
</file>

<file path=xl/sharedStrings.xml><?xml version="1.0" encoding="utf-8"?>
<sst xmlns="http://schemas.openxmlformats.org/spreadsheetml/2006/main" count="30" uniqueCount="18">
  <si>
    <t xml:space="preserve">SCHOOL DISTRICT </t>
  </si>
  <si>
    <t>EDUCATIONAL EXCELLENCE TRUST FUND REQUIREMENTS COMPUTATION</t>
  </si>
  <si>
    <t>B. Trust fund amount divided by 1.2215 = amount to be distributed</t>
  </si>
  <si>
    <t>A. Trust fund for current year as reported on allocations page of DESE website</t>
  </si>
  <si>
    <t xml:space="preserve"> If line D. is positive, you have met the EETF requirement and you can stop here.  If line</t>
  </si>
  <si>
    <t>D.  Amount exceeding/(shortage) of salary expenditure vs. EETF allotment.</t>
  </si>
  <si>
    <t>F.  Amount of salary increase needed per FTE.</t>
  </si>
  <si>
    <t>DESE Rules Governing the School District Educational Excellence Trust Fund Effective January 1, 2020</t>
  </si>
  <si>
    <t>FOR THE YEAR ENDED JUNE 30, 2021</t>
  </si>
  <si>
    <t>to licensed personnel salaries (not as a bonus or nonrecurring payment).*</t>
  </si>
  <si>
    <t>C. Amount (projected or actual) spent on non-federal licensed salaries.**</t>
  </si>
  <si>
    <t>E.  Total number of licensed, non-federal FTEs.**</t>
  </si>
  <si>
    <t>*22.15% is comprised of 7.65% FICA and 14.5% ATRS employer contribution for FY21</t>
  </si>
  <si>
    <t>**applies to non-federal licensed staff, including those paid with state categorical funds</t>
  </si>
  <si>
    <t xml:space="preserve">      If line D. is negative, you must increase non-federal licensed salaries.</t>
  </si>
  <si>
    <t>FOR THE YEAR ENDED JUNE 30, 2022</t>
  </si>
  <si>
    <t>B. Trust fund amount divided by 1.2240 = amount to be distributed</t>
  </si>
  <si>
    <t>*22.40% is comprised of 7.65% FICA and 14.75% ATRS employer contribution for FY22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</si>
</sst>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0"/>
      <name val="Arial"/>
    </font>
    <font>
      <sz val="10"/>
      <name val="Arial"/>
    </font>
    <font>
      <sz val="10"/>
      <color theme="1"/>
      <name val="Arial"/>
      <family val="2"/>
    </font>
    <font>
      <b/>
      <sz val="10"/>
      <name val="Arial"/>
      <family val="2"/>
    </font>
    <font>
      <u/>
      <sz val="10"/>
      <color theme="10"/>
      <name val="Arial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/>
    <xf numFmtId="44" fontId="0" fillId="0" borderId="1" xfId="1" applyFont="1" applyBorder="1" applyAlignment="1">
      <alignment horizontal="right"/>
    </xf>
    <xf numFmtId="44" fontId="0" fillId="0" borderId="1" xfId="0" applyNumberFormat="1" applyBorder="1"/>
    <xf numFmtId="0" fontId="0" fillId="0" borderId="0" xfId="0" applyBorder="1"/>
    <xf numFmtId="2" fontId="0" fillId="0" borderId="0" xfId="0" applyNumberFormat="1" applyBorder="1" applyAlignment="1">
      <alignment horizontal="center"/>
    </xf>
    <xf numFmtId="44" fontId="0" fillId="0" borderId="0" xfId="0" applyNumberFormat="1" applyBorder="1"/>
    <xf numFmtId="0" fontId="2" fillId="0" borderId="0" xfId="0" applyFont="1" applyAlignment="1">
      <alignment horizontal="left"/>
    </xf>
    <xf numFmtId="0" fontId="4" fillId="0" borderId="0" xfId="2" applyAlignment="1"/>
    <xf numFmtId="0" fontId="0" fillId="0" borderId="1" xfId="0" applyBorder="1"/>
    <xf numFmtId="0" fontId="4" fillId="0" borderId="0" xfId="2"/>
    <xf numFmtId="0" fontId="5" fillId="0" borderId="0" xfId="0" applyFont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4"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ese.ade.arkansas.gov/Files/20201102105745_ade_326--Rules%20Governing%20EETF%20.pdf" TargetMode="External"/><Relationship Id="rId1" Type="http://schemas.openxmlformats.org/officeDocument/2006/relationships/hyperlink" Target="https://dese.ade.arkansas.gov/Offices/fiscal-and-administrative-services/school-funding/allocation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dese.ade.arkansas.gov/Files/20201102105745_ade_326--Rules%20Governing%20EETF%20.pdf" TargetMode="External"/><Relationship Id="rId1" Type="http://schemas.openxmlformats.org/officeDocument/2006/relationships/hyperlink" Target="https://dese.ade.arkansas.gov/Offices/fiscal-and-administrative-services/school-funding/allocati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Normal="100" workbookViewId="0">
      <selection activeCell="A3" sqref="A3:J3"/>
    </sheetView>
  </sheetViews>
  <sheetFormatPr defaultRowHeight="12.5" x14ac:dyDescent="0.25"/>
  <cols>
    <col min="4" max="4" width="15.36328125" customWidth="1"/>
    <col min="5" max="5" width="6.08984375" customWidth="1"/>
    <col min="6" max="6" width="16.36328125" customWidth="1"/>
    <col min="7" max="7" width="0.54296875" customWidth="1"/>
    <col min="9" max="9" width="0.453125" customWidth="1"/>
    <col min="10" max="10" width="15.08984375" bestFit="1" customWidth="1"/>
  </cols>
  <sheetData>
    <row r="1" spans="1:10" ht="13" x14ac:dyDescent="0.3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3" x14ac:dyDescent="0.3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3" x14ac:dyDescent="0.3">
      <c r="A3" s="13" t="s">
        <v>8</v>
      </c>
      <c r="B3" s="13"/>
      <c r="C3" s="13"/>
      <c r="D3" s="13"/>
      <c r="E3" s="13"/>
      <c r="F3" s="13"/>
      <c r="G3" s="13"/>
      <c r="H3" s="13"/>
      <c r="I3" s="13"/>
      <c r="J3" s="13"/>
    </row>
    <row r="7" spans="1:10" ht="13.25" x14ac:dyDescent="0.25">
      <c r="A7" s="8" t="s">
        <v>3</v>
      </c>
      <c r="B7" s="1"/>
      <c r="C7" s="1"/>
      <c r="D7" s="1"/>
      <c r="J7" s="3"/>
    </row>
    <row r="9" spans="1:10" ht="13.25" x14ac:dyDescent="0.25">
      <c r="A9" s="14" t="s">
        <v>2</v>
      </c>
      <c r="B9" s="14"/>
      <c r="C9" s="14"/>
      <c r="D9" s="14"/>
      <c r="E9" s="14"/>
      <c r="F9" s="14"/>
      <c r="J9" s="3">
        <f>J7/1.2215</f>
        <v>0</v>
      </c>
    </row>
    <row r="10" spans="1:10" ht="13.25" x14ac:dyDescent="0.25">
      <c r="A10" s="15" t="s">
        <v>9</v>
      </c>
      <c r="B10" s="15"/>
      <c r="C10" s="15"/>
      <c r="D10" s="15"/>
      <c r="E10" s="15"/>
      <c r="F10" s="15"/>
    </row>
    <row r="11" spans="1:10" ht="13.25" x14ac:dyDescent="0.25">
      <c r="A11" s="7"/>
      <c r="B11" s="7"/>
      <c r="C11" s="7"/>
      <c r="D11" s="7"/>
      <c r="E11" s="7"/>
      <c r="F11" s="7"/>
    </row>
    <row r="12" spans="1:10" ht="13.25" x14ac:dyDescent="0.25">
      <c r="A12" s="7" t="s">
        <v>10</v>
      </c>
      <c r="B12" s="7"/>
      <c r="C12" s="7"/>
      <c r="D12" s="7"/>
      <c r="E12" s="7"/>
      <c r="F12" s="7"/>
      <c r="J12" s="2"/>
    </row>
    <row r="13" spans="1:10" ht="13.25" x14ac:dyDescent="0.25">
      <c r="A13" s="7"/>
      <c r="B13" s="7"/>
      <c r="C13" s="7"/>
      <c r="D13" s="7"/>
      <c r="E13" s="7"/>
      <c r="F13" s="7"/>
    </row>
    <row r="14" spans="1:10" ht="13.25" x14ac:dyDescent="0.25">
      <c r="A14" s="7" t="s">
        <v>5</v>
      </c>
      <c r="B14" s="7"/>
      <c r="C14" s="7"/>
      <c r="D14" s="7"/>
      <c r="E14" s="7"/>
      <c r="F14" s="7"/>
      <c r="J14" s="3">
        <f>J12-J9</f>
        <v>0</v>
      </c>
    </row>
    <row r="16" spans="1:10" ht="13.25" x14ac:dyDescent="0.25">
      <c r="A16" t="s">
        <v>4</v>
      </c>
    </row>
    <row r="17" spans="1:10" ht="13.25" x14ac:dyDescent="0.25">
      <c r="A17" s="7" t="s">
        <v>14</v>
      </c>
    </row>
    <row r="18" spans="1:10" ht="13.25" x14ac:dyDescent="0.25">
      <c r="A18" s="7"/>
    </row>
    <row r="19" spans="1:10" ht="13.25" x14ac:dyDescent="0.25">
      <c r="A19" s="7" t="s">
        <v>11</v>
      </c>
      <c r="J19" s="9"/>
    </row>
    <row r="20" spans="1:10" ht="13.25" x14ac:dyDescent="0.25">
      <c r="A20" s="7"/>
    </row>
    <row r="21" spans="1:10" ht="13.25" x14ac:dyDescent="0.25">
      <c r="A21" s="7" t="s">
        <v>6</v>
      </c>
      <c r="J21" s="3">
        <f>IF(J14&lt;0,(J14*-1)/J19,0)</f>
        <v>0</v>
      </c>
    </row>
    <row r="23" spans="1:10" s="4" customFormat="1" ht="13" x14ac:dyDescent="0.3">
      <c r="A23" s="11" t="s">
        <v>12</v>
      </c>
      <c r="C23" s="5"/>
      <c r="J23" s="6"/>
    </row>
    <row r="24" spans="1:10" s="4" customFormat="1" ht="13.25" x14ac:dyDescent="0.25">
      <c r="C24" s="5"/>
      <c r="J24" s="6"/>
    </row>
    <row r="25" spans="1:10" s="4" customFormat="1" ht="13" x14ac:dyDescent="0.3">
      <c r="A25" s="11" t="s">
        <v>13</v>
      </c>
      <c r="C25" s="5"/>
      <c r="J25" s="6"/>
    </row>
    <row r="27" spans="1:10" x14ac:dyDescent="0.25">
      <c r="A27" s="10" t="s">
        <v>7</v>
      </c>
    </row>
  </sheetData>
  <mergeCells count="5">
    <mergeCell ref="A1:J1"/>
    <mergeCell ref="A2:J2"/>
    <mergeCell ref="A3:J3"/>
    <mergeCell ref="A9:F9"/>
    <mergeCell ref="A10:F10"/>
  </mergeCells>
  <conditionalFormatting sqref="J9">
    <cfRule type="cellIs" dxfId="3" priority="2" stopIfTrue="1" operator="greaterThan">
      <formula>$J$7</formula>
    </cfRule>
  </conditionalFormatting>
  <conditionalFormatting sqref="J7">
    <cfRule type="cellIs" dxfId="2" priority="1" stopIfTrue="1" operator="greaterThan">
      <formula>$J$7</formula>
    </cfRule>
  </conditionalFormatting>
  <hyperlinks>
    <hyperlink ref="A7" r:id="rId1"/>
    <hyperlink ref="A27" r:id="rId2"/>
  </hyperlinks>
  <printOptions horizontalCentered="1"/>
  <pageMargins left="0.75" right="0.75" top="1" bottom="1" header="1" footer="0.5"/>
  <pageSetup paperSize="5" fitToHeight="0" orientation="portrait" r:id="rId3"/>
  <headerFooter alignWithMargins="0">
    <oddHeader>&amp;RN-2
1 x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7" zoomScaleNormal="100" workbookViewId="0">
      <selection activeCell="J9" sqref="J9"/>
    </sheetView>
  </sheetViews>
  <sheetFormatPr defaultRowHeight="12.5" x14ac:dyDescent="0.25"/>
  <cols>
    <col min="4" max="4" width="15.36328125" customWidth="1"/>
    <col min="5" max="5" width="6.08984375" customWidth="1"/>
    <col min="6" max="6" width="16.36328125" customWidth="1"/>
    <col min="7" max="7" width="0.54296875" customWidth="1"/>
    <col min="9" max="9" width="0.453125" customWidth="1"/>
    <col min="10" max="10" width="15.08984375" bestFit="1" customWidth="1"/>
  </cols>
  <sheetData>
    <row r="1" spans="1:10" ht="13" x14ac:dyDescent="0.3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3" x14ac:dyDescent="0.3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3" x14ac:dyDescent="0.3">
      <c r="A3" s="13" t="s">
        <v>15</v>
      </c>
      <c r="B3" s="13"/>
      <c r="C3" s="13"/>
      <c r="D3" s="13"/>
      <c r="E3" s="13"/>
      <c r="F3" s="13"/>
      <c r="G3" s="13"/>
      <c r="H3" s="13"/>
      <c r="I3" s="13"/>
      <c r="J3" s="13"/>
    </row>
    <row r="7" spans="1:10" ht="13.25" x14ac:dyDescent="0.25">
      <c r="A7" s="8" t="s">
        <v>3</v>
      </c>
      <c r="B7" s="1"/>
      <c r="C7" s="1"/>
      <c r="D7" s="1"/>
      <c r="J7" s="3"/>
    </row>
    <row r="9" spans="1:10" ht="13.25" x14ac:dyDescent="0.25">
      <c r="A9" s="14" t="s">
        <v>16</v>
      </c>
      <c r="B9" s="14"/>
      <c r="C9" s="14"/>
      <c r="D9" s="14"/>
      <c r="E9" s="14"/>
      <c r="F9" s="14"/>
      <c r="J9" s="3">
        <f>J7/1.224</f>
        <v>0</v>
      </c>
    </row>
    <row r="10" spans="1:10" ht="13.25" x14ac:dyDescent="0.25">
      <c r="A10" s="15" t="s">
        <v>9</v>
      </c>
      <c r="B10" s="15"/>
      <c r="C10" s="15"/>
      <c r="D10" s="15"/>
      <c r="E10" s="15"/>
      <c r="F10" s="15"/>
    </row>
    <row r="11" spans="1:10" ht="13.25" x14ac:dyDescent="0.25">
      <c r="A11" s="12"/>
      <c r="B11" s="12"/>
      <c r="C11" s="12"/>
      <c r="D11" s="12"/>
      <c r="E11" s="12"/>
      <c r="F11" s="12"/>
    </row>
    <row r="12" spans="1:10" ht="13.25" x14ac:dyDescent="0.25">
      <c r="A12" s="12" t="s">
        <v>10</v>
      </c>
      <c r="B12" s="12"/>
      <c r="C12" s="12"/>
      <c r="D12" s="12"/>
      <c r="E12" s="12"/>
      <c r="F12" s="12"/>
      <c r="J12" s="2"/>
    </row>
    <row r="13" spans="1:10" ht="13.25" x14ac:dyDescent="0.25">
      <c r="A13" s="12"/>
      <c r="B13" s="12"/>
      <c r="C13" s="12"/>
      <c r="D13" s="12"/>
      <c r="E13" s="12"/>
      <c r="F13" s="12"/>
    </row>
    <row r="14" spans="1:10" ht="13.25" x14ac:dyDescent="0.25">
      <c r="A14" s="12" t="s">
        <v>5</v>
      </c>
      <c r="B14" s="12"/>
      <c r="C14" s="12"/>
      <c r="D14" s="12"/>
      <c r="E14" s="12"/>
      <c r="F14" s="12"/>
      <c r="J14" s="3">
        <f>J12-J9</f>
        <v>0</v>
      </c>
    </row>
    <row r="16" spans="1:10" ht="13.25" x14ac:dyDescent="0.25">
      <c r="A16" t="s">
        <v>4</v>
      </c>
    </row>
    <row r="17" spans="1:10" ht="13.25" x14ac:dyDescent="0.25">
      <c r="A17" s="12" t="s">
        <v>14</v>
      </c>
    </row>
    <row r="18" spans="1:10" ht="13.25" x14ac:dyDescent="0.25">
      <c r="A18" s="12"/>
    </row>
    <row r="19" spans="1:10" ht="13.25" x14ac:dyDescent="0.25">
      <c r="A19" s="12" t="s">
        <v>11</v>
      </c>
      <c r="J19" s="9"/>
    </row>
    <row r="20" spans="1:10" ht="13.25" x14ac:dyDescent="0.25">
      <c r="A20" s="12"/>
    </row>
    <row r="21" spans="1:10" ht="13.25" x14ac:dyDescent="0.25">
      <c r="A21" s="12" t="s">
        <v>6</v>
      </c>
      <c r="J21" s="3">
        <f>IF(J14&lt;0,(J14*-1)/J19,0)</f>
        <v>0</v>
      </c>
    </row>
    <row r="23" spans="1:10" s="4" customFormat="1" ht="13" x14ac:dyDescent="0.3">
      <c r="A23" s="11" t="s">
        <v>17</v>
      </c>
      <c r="C23" s="5"/>
      <c r="J23" s="6"/>
    </row>
    <row r="24" spans="1:10" s="4" customFormat="1" ht="13.25" x14ac:dyDescent="0.25">
      <c r="C24" s="5"/>
      <c r="J24" s="6"/>
    </row>
    <row r="25" spans="1:10" s="4" customFormat="1" ht="13" x14ac:dyDescent="0.3">
      <c r="A25" s="11" t="s">
        <v>13</v>
      </c>
      <c r="C25" s="5"/>
      <c r="J25" s="6"/>
    </row>
    <row r="27" spans="1:10" x14ac:dyDescent="0.25">
      <c r="A27" s="10" t="s">
        <v>7</v>
      </c>
    </row>
  </sheetData>
  <mergeCells count="5">
    <mergeCell ref="A1:J1"/>
    <mergeCell ref="A2:J2"/>
    <mergeCell ref="A3:J3"/>
    <mergeCell ref="A9:F9"/>
    <mergeCell ref="A10:F10"/>
  </mergeCells>
  <conditionalFormatting sqref="J9">
    <cfRule type="cellIs" dxfId="1" priority="2" stopIfTrue="1" operator="greaterThan">
      <formula>$J$7</formula>
    </cfRule>
  </conditionalFormatting>
  <conditionalFormatting sqref="J7">
    <cfRule type="cellIs" dxfId="0" priority="1" stopIfTrue="1" operator="greaterThan">
      <formula>$J$7</formula>
    </cfRule>
  </conditionalFormatting>
  <hyperlinks>
    <hyperlink ref="A7" r:id="rId1"/>
    <hyperlink ref="A27" r:id="rId2"/>
  </hyperlinks>
  <printOptions horizontalCentered="1"/>
  <pageMargins left="0.75" right="0.75" top="1" bottom="1" header="1" footer="0.5"/>
  <pageSetup paperSize="5" fitToHeight="0" orientation="portrait" r:id="rId3"/>
  <headerFooter alignWithMargins="0">
    <oddHeader>&amp;RN-2
1 x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EETF calculator 20-21</vt:lpstr>
      <vt:lpstr>EETF calculator 21-22</vt:lpstr>
      <vt:lpstr>'EETF calculator 20-21'!Print_Area</vt:lpstr>
      <vt:lpstr>'EETF calculator 21-22'!Print_Area</vt:lpstr>
    </vt:vector>
  </TitlesOfParts>
  <Company>Arkansas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Sacrey (ADE)</dc:creator>
  <cp:lastModifiedBy>Anita Sacrey (ADE)</cp:lastModifiedBy>
  <dcterms:created xsi:type="dcterms:W3CDTF">2019-08-15T15:08:21Z</dcterms:created>
  <dcterms:modified xsi:type="dcterms:W3CDTF">2021-06-16T17:48:48Z</dcterms:modified>
</cp:coreProperties>
</file>