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doe-my.sharepoint.com/personal/michele_davis_ade_arkansas_gov/Documents/"/>
    </mc:Choice>
  </mc:AlternateContent>
  <xr:revisionPtr revIDLastSave="0" documentId="8_{8A6506FD-50DE-44FF-B2A0-2809AB5194E0}" xr6:coauthVersionLast="47" xr6:coauthVersionMax="47" xr10:uidLastSave="{00000000-0000-0000-0000-000000000000}"/>
  <bookViews>
    <workbookView xWindow="-120" yWindow="-120" windowWidth="29040" windowHeight="15720" xr2:uid="{452C86A1-6629-4BB5-A49A-8FDC6066895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E116" i="1"/>
  <c r="E119" i="1" s="1"/>
  <c r="E112" i="1"/>
  <c r="E111" i="1"/>
  <c r="B111" i="1"/>
  <c r="E110" i="1"/>
  <c r="E109" i="1"/>
  <c r="E108" i="1"/>
  <c r="E107" i="1"/>
  <c r="B106" i="1"/>
  <c r="E101" i="1"/>
  <c r="B101" i="1"/>
  <c r="G91" i="1"/>
  <c r="F91" i="1"/>
  <c r="G90" i="1"/>
  <c r="F90" i="1"/>
  <c r="D90" i="1"/>
  <c r="C90" i="1"/>
  <c r="G84" i="1"/>
  <c r="F84" i="1"/>
  <c r="G76" i="1"/>
  <c r="F76" i="1"/>
  <c r="D76" i="1"/>
  <c r="C76" i="1"/>
  <c r="G68" i="1"/>
  <c r="F68" i="1"/>
  <c r="G64" i="1"/>
  <c r="F64" i="1"/>
  <c r="G57" i="1"/>
  <c r="F57" i="1"/>
  <c r="G52" i="1"/>
  <c r="F52" i="1"/>
  <c r="G42" i="1"/>
  <c r="F42" i="1"/>
  <c r="G36" i="1"/>
  <c r="F36" i="1"/>
  <c r="G15" i="1"/>
  <c r="F15" i="1"/>
  <c r="E89" i="1"/>
  <c r="E88" i="1"/>
  <c r="E87" i="1"/>
  <c r="E83" i="1"/>
  <c r="E82" i="1"/>
  <c r="E81" i="1"/>
  <c r="E80" i="1"/>
  <c r="E75" i="1"/>
  <c r="E74" i="1"/>
  <c r="E73" i="1"/>
  <c r="E72" i="1"/>
  <c r="E71" i="1"/>
  <c r="E76" i="1" s="1"/>
  <c r="E67" i="1"/>
  <c r="E68" i="1" s="1"/>
  <c r="E63" i="1"/>
  <c r="E62" i="1"/>
  <c r="E61" i="1"/>
  <c r="E56" i="1"/>
  <c r="E55" i="1"/>
  <c r="E51" i="1"/>
  <c r="E50" i="1"/>
  <c r="E49" i="1"/>
  <c r="E48" i="1"/>
  <c r="E47" i="1"/>
  <c r="E46" i="1"/>
  <c r="E41" i="1"/>
  <c r="E40" i="1"/>
  <c r="E39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4" i="1"/>
  <c r="E13" i="1"/>
  <c r="E12" i="1"/>
  <c r="E11" i="1"/>
  <c r="E10" i="1"/>
  <c r="D84" i="1"/>
  <c r="C84" i="1"/>
  <c r="D68" i="1"/>
  <c r="C68" i="1"/>
  <c r="D64" i="1"/>
  <c r="C64" i="1"/>
  <c r="D57" i="1"/>
  <c r="C57" i="1"/>
  <c r="D52" i="1"/>
  <c r="C52" i="1"/>
  <c r="D42" i="1"/>
  <c r="C42" i="1"/>
  <c r="D36" i="1"/>
  <c r="C36" i="1"/>
  <c r="D15" i="1"/>
  <c r="C15" i="1"/>
  <c r="E57" i="1" l="1"/>
  <c r="E42" i="1"/>
  <c r="E64" i="1"/>
  <c r="E84" i="1"/>
  <c r="E36" i="1"/>
  <c r="E90" i="1"/>
  <c r="C91" i="1"/>
  <c r="D91" i="1"/>
  <c r="E15" i="1"/>
  <c r="E52" i="1"/>
  <c r="E91" i="1" l="1"/>
</calcChain>
</file>

<file path=xl/sharedStrings.xml><?xml version="1.0" encoding="utf-8"?>
<sst xmlns="http://schemas.openxmlformats.org/spreadsheetml/2006/main" count="142" uniqueCount="117">
  <si>
    <t>Well Qualified and Compensated Staff</t>
  </si>
  <si>
    <t>Administrative Costs *</t>
  </si>
  <si>
    <t>Item</t>
  </si>
  <si>
    <t>Description / Justification</t>
  </si>
  <si>
    <t>Maintenance/Grounds</t>
  </si>
  <si>
    <t>Office Supplies</t>
  </si>
  <si>
    <t>Other - (Specify)</t>
  </si>
  <si>
    <t>Rent/Insurance</t>
  </si>
  <si>
    <t>Utilities</t>
  </si>
  <si>
    <t>Administrative Costs Total</t>
  </si>
  <si>
    <t>Administrative Assistant Salaries</t>
  </si>
  <si>
    <t>Administrative Assistant Fringe Benefits</t>
  </si>
  <si>
    <t>Administrative Salaries</t>
  </si>
  <si>
    <t>Administrative Salaries and Fringe Benefits</t>
  </si>
  <si>
    <t>Home Visiting Coordinator</t>
  </si>
  <si>
    <t>Home Visiting Coordinator Fringe Benefits</t>
  </si>
  <si>
    <t>Home Visitor</t>
  </si>
  <si>
    <t>Home Visitor Fringe Benefits</t>
  </si>
  <si>
    <t>Other (Specify)</t>
  </si>
  <si>
    <t>Other - Fringe Benefits</t>
  </si>
  <si>
    <t>Paraprofessionals (AA, CDA)</t>
  </si>
  <si>
    <t>Program Coordinator</t>
  </si>
  <si>
    <t>Program Coordinator Fringe Benefits</t>
  </si>
  <si>
    <t>Substitutes</t>
  </si>
  <si>
    <t>Substitutes Fringe Benefits</t>
  </si>
  <si>
    <t>Support Staff (Please Describe)</t>
  </si>
  <si>
    <t>Teachers (AA/AS/BA/B-5/P-4)</t>
  </si>
  <si>
    <t>Teachers/Paraprofessionals Fringe Benefits</t>
  </si>
  <si>
    <t>Nutrition</t>
  </si>
  <si>
    <t>CACFP or Dept of Education (Reimbursement ($6.63 per child per day)</t>
  </si>
  <si>
    <t>Nutritiion - Other (Please Specify)</t>
  </si>
  <si>
    <t>Snacks</t>
  </si>
  <si>
    <t>Nutrition Total</t>
  </si>
  <si>
    <t>Curriculum and Equipment</t>
  </si>
  <si>
    <t>Approximately $275 per child for center ? CCFH $187 for HV)</t>
  </si>
  <si>
    <t>Core Curriculum</t>
  </si>
  <si>
    <t>Other - Specify</t>
  </si>
  <si>
    <t>Other Classroom Materials - Please Specify</t>
  </si>
  <si>
    <t>Outdoor Equipment</t>
  </si>
  <si>
    <t>Supplementary Curriculum</t>
  </si>
  <si>
    <t>Training/Coaching</t>
  </si>
  <si>
    <t>Curriculum and Equipment Total</t>
  </si>
  <si>
    <t>Parent Involvement (PI)</t>
  </si>
  <si>
    <t>Meetings/Speakers</t>
  </si>
  <si>
    <t>PI-Other - Specify:</t>
  </si>
  <si>
    <t>Parent Involvement Total</t>
  </si>
  <si>
    <t>Transportation</t>
  </si>
  <si>
    <t>(Maximum match of $8.40 per day  / child)</t>
  </si>
  <si>
    <t>Home Visit Travel</t>
  </si>
  <si>
    <t>Parent Transportation</t>
  </si>
  <si>
    <t>Van/Bus Lease + Insurance</t>
  </si>
  <si>
    <t>Transportation Total</t>
  </si>
  <si>
    <t>Accountability</t>
  </si>
  <si>
    <t>Financial Audit  (in necessary)</t>
  </si>
  <si>
    <t>Accountability Total</t>
  </si>
  <si>
    <t>Professional Development (PD)</t>
  </si>
  <si>
    <t>(Approximately $1650 per staff for center / HV $2000 for CCFH)</t>
  </si>
  <si>
    <t>PD - Other (Specify)</t>
  </si>
  <si>
    <t>Staff Trainings</t>
  </si>
  <si>
    <t>Staff Travel</t>
  </si>
  <si>
    <t>Tuition and Testing</t>
  </si>
  <si>
    <t>Professional Development (PD) Total</t>
  </si>
  <si>
    <t>Screenings</t>
  </si>
  <si>
    <t>(Costs derived from Screening and Justification section)</t>
  </si>
  <si>
    <t>Developmental Screening</t>
  </si>
  <si>
    <t>Health Screening (includes vision and hearing)</t>
  </si>
  <si>
    <t xml:space="preserve">Other Screening - Specify </t>
  </si>
  <si>
    <t>Therapy</t>
  </si>
  <si>
    <t>Screenings Total</t>
  </si>
  <si>
    <t>Technology</t>
  </si>
  <si>
    <t>Accessories and Supplies (ink, etc.)</t>
  </si>
  <si>
    <t>Computers</t>
  </si>
  <si>
    <t>Internet Access</t>
  </si>
  <si>
    <t>Technology Total</t>
  </si>
  <si>
    <t>Total Amount Requested Plus Match</t>
  </si>
  <si>
    <t>Expensed</t>
  </si>
  <si>
    <t>Remaining Amount</t>
  </si>
  <si>
    <t>Comments</t>
  </si>
  <si>
    <t>Final Expenditure  Reports are due July 30th</t>
  </si>
  <si>
    <t>Approved Amount</t>
  </si>
  <si>
    <t>ABC Funds</t>
  </si>
  <si>
    <t>Matching Funds</t>
  </si>
  <si>
    <t>Category</t>
  </si>
  <si>
    <t>Name of Agency:</t>
  </si>
  <si>
    <t>ABC Final Expenditure Report</t>
  </si>
  <si>
    <r>
      <t>Approved Amount -</t>
    </r>
    <r>
      <rPr>
        <sz val="11"/>
        <color theme="1"/>
        <rFont val="Aptos Narrow"/>
        <family val="2"/>
        <scheme val="minor"/>
      </rPr>
      <t>adjust when budget amendments are made</t>
    </r>
  </si>
  <si>
    <t>Summary of Review</t>
  </si>
  <si>
    <t xml:space="preserve">Matching </t>
  </si>
  <si>
    <t>Approved Budget</t>
  </si>
  <si>
    <t>COPA Budget/Amendment</t>
  </si>
  <si>
    <t>Multiply 2</t>
  </si>
  <si>
    <t>Expenditure Report</t>
  </si>
  <si>
    <t>Divide By 3</t>
  </si>
  <si>
    <t>Variance</t>
  </si>
  <si>
    <t>40% Match Required</t>
  </si>
  <si>
    <t>Match Expended</t>
  </si>
  <si>
    <t>Match Met</t>
  </si>
  <si>
    <t>Yes</t>
  </si>
  <si>
    <t>Expenditure Amount</t>
  </si>
  <si>
    <t>E-Finance</t>
  </si>
  <si>
    <t>BOARD REPORT</t>
  </si>
  <si>
    <t>BEG BALANCE</t>
  </si>
  <si>
    <t>Reimbursement</t>
  </si>
  <si>
    <t>REVENUE</t>
  </si>
  <si>
    <t>AASIS Payments 1-10</t>
  </si>
  <si>
    <t>NON-REVENUE</t>
  </si>
  <si>
    <t>NON-EXPEND</t>
  </si>
  <si>
    <t>EXPENDITURES</t>
  </si>
  <si>
    <t>END BALANCE</t>
  </si>
  <si>
    <t>Certification</t>
  </si>
  <si>
    <t>Received and Signed</t>
  </si>
  <si>
    <t>AUDIT TRAIL REPORT</t>
  </si>
  <si>
    <t>Report</t>
  </si>
  <si>
    <t xml:space="preserve"> BUDGET </t>
  </si>
  <si>
    <t xml:space="preserve"> EXPENDITURES </t>
  </si>
  <si>
    <t xml:space="preserve"> ENCUMBRANCES </t>
  </si>
  <si>
    <t xml:space="preserve"> CUMULATIVE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</si>
</sst>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right"/>
    </xf>
    <xf numFmtId="0" fontId="0" fillId="0" borderId="7" xfId="0" applyBorder="1"/>
    <xf numFmtId="0" fontId="0" fillId="0" borderId="3" xfId="0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0" xfId="0" applyFont="1"/>
    <xf numFmtId="0" fontId="0" fillId="0" borderId="12" xfId="0" applyBorder="1"/>
    <xf numFmtId="0" fontId="2" fillId="0" borderId="13" xfId="0" applyFont="1" applyBorder="1"/>
    <xf numFmtId="0" fontId="4" fillId="0" borderId="0" xfId="0" applyFont="1" applyAlignment="1">
      <alignment horizontal="center"/>
    </xf>
    <xf numFmtId="9" fontId="0" fillId="0" borderId="12" xfId="1" applyFont="1" applyBorder="1"/>
    <xf numFmtId="9" fontId="0" fillId="0" borderId="5" xfId="1" applyFont="1" applyBorder="1"/>
    <xf numFmtId="0" fontId="0" fillId="0" borderId="4" xfId="0" applyBorder="1"/>
    <xf numFmtId="9" fontId="0" fillId="0" borderId="6" xfId="1" applyFont="1" applyBorder="1"/>
    <xf numFmtId="9" fontId="0" fillId="0" borderId="14" xfId="1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9" xfId="0" applyFont="1" applyFill="1" applyBorder="1"/>
    <xf numFmtId="0" fontId="0" fillId="0" borderId="1" xfId="0" applyBorder="1"/>
    <xf numFmtId="0" fontId="2" fillId="0" borderId="23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2" fillId="5" borderId="3" xfId="0" applyNumberFormat="1" applyFont="1" applyFill="1" applyBorder="1" applyAlignment="1">
      <alignment horizontal="center" wrapText="1"/>
    </xf>
    <xf numFmtId="4" fontId="2" fillId="5" borderId="4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6" borderId="0" xfId="0" applyNumberFormat="1" applyFont="1" applyFill="1" applyAlignment="1">
      <alignment horizontal="center" vertical="center"/>
    </xf>
    <xf numFmtId="4" fontId="2" fillId="0" borderId="15" xfId="0" applyNumberFormat="1" applyFont="1" applyBorder="1"/>
    <xf numFmtId="4" fontId="2" fillId="0" borderId="7" xfId="0" applyNumberFormat="1" applyFont="1" applyBorder="1"/>
    <xf numFmtId="4" fontId="2" fillId="0" borderId="16" xfId="0" applyNumberFormat="1" applyFont="1" applyBorder="1"/>
    <xf numFmtId="4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2" fillId="0" borderId="6" xfId="0" applyNumberFormat="1" applyFont="1" applyBorder="1"/>
    <xf numFmtId="4" fontId="2" fillId="0" borderId="1" xfId="0" applyNumberFormat="1" applyFont="1" applyBorder="1"/>
    <xf numFmtId="4" fontId="0" fillId="0" borderId="7" xfId="0" applyNumberFormat="1" applyBorder="1"/>
    <xf numFmtId="4" fontId="0" fillId="0" borderId="3" xfId="0" applyNumberForma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8" xfId="0" applyNumberFormat="1" applyFont="1" applyBorder="1"/>
    <xf numFmtId="0" fontId="0" fillId="0" borderId="0" xfId="0" applyAlignment="1">
      <alignment vertical="center"/>
    </xf>
    <xf numFmtId="44" fontId="0" fillId="0" borderId="0" xfId="3" applyFont="1" applyFill="1" applyAlignment="1">
      <alignment vertical="center"/>
    </xf>
    <xf numFmtId="4" fontId="0" fillId="0" borderId="0" xfId="3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Fill="1" applyAlignment="1">
      <alignment vertical="center"/>
    </xf>
    <xf numFmtId="4" fontId="2" fillId="5" borderId="17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4" fontId="2" fillId="5" borderId="18" xfId="0" applyNumberFormat="1" applyFont="1" applyFill="1" applyBorder="1" applyAlignment="1">
      <alignment horizontal="center"/>
    </xf>
    <xf numFmtId="4" fontId="2" fillId="6" borderId="17" xfId="0" applyNumberFormat="1" applyFont="1" applyFill="1" applyBorder="1" applyAlignment="1">
      <alignment horizontal="center"/>
    </xf>
    <xf numFmtId="4" fontId="2" fillId="6" borderId="18" xfId="0" applyNumberFormat="1" applyFont="1" applyFill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0" borderId="3" xfId="0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7" xfId="0" applyFont="1" applyBorder="1"/>
    <xf numFmtId="0" fontId="2" fillId="0" borderId="15" xfId="0" applyFont="1" applyBorder="1"/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44" fontId="0" fillId="0" borderId="5" xfId="0" applyNumberFormat="1" applyBorder="1" applyAlignment="1">
      <alignment vertical="center"/>
    </xf>
    <xf numFmtId="43" fontId="0" fillId="0" borderId="5" xfId="2" applyFont="1" applyBorder="1" applyAlignment="1">
      <alignment vertical="center"/>
    </xf>
    <xf numFmtId="44" fontId="6" fillId="0" borderId="5" xfId="0" quotePrefix="1" applyNumberFormat="1" applyFont="1" applyBorder="1" applyAlignment="1">
      <alignment vertical="center"/>
    </xf>
    <xf numFmtId="43" fontId="0" fillId="0" borderId="5" xfId="0" applyNumberFormat="1" applyBorder="1" applyAlignment="1">
      <alignment vertical="center"/>
    </xf>
    <xf numFmtId="8" fontId="0" fillId="0" borderId="5" xfId="0" applyNumberFormat="1" applyBorder="1" applyAlignment="1">
      <alignment vertical="center"/>
    </xf>
    <xf numFmtId="0" fontId="6" fillId="0" borderId="5" xfId="0" applyFont="1" applyBorder="1" applyAlignment="1">
      <alignment vertical="center"/>
    </xf>
    <xf numFmtId="44" fontId="6" fillId="0" borderId="5" xfId="0" applyNumberFormat="1" applyFont="1" applyBorder="1" applyAlignment="1">
      <alignment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doe-my.sharepoint.com/personal/kayla_bodi_ade_arkansas_gov/Documents/Arkansas%20Better%20Chance%20(ABC)/Finance/NP/FY25%20Final%20Expenditure%20Report/Jacksonville%20North%20Pulaski%20SD%20Final_Expenditure_Report.xlsx" TargetMode="External"/><Relationship Id="rId1" Type="http://schemas.openxmlformats.org/officeDocument/2006/relationships/externalLinkPath" Target="/personal/kayla_bodi_ade_arkansas_gov/Documents/Arkansas%20Better%20Chance%20(ABC)/Finance/NP/FY25%20Final%20Expenditure%20Report/Jacksonville%20North%20Pulaski%20SD%20Final_Expenditure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oard Report"/>
      <sheetName val="Expend Audi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2303-23CF-4F7F-937B-B095E47A9203}">
  <dimension ref="A3:I122"/>
  <sheetViews>
    <sheetView tabSelected="1" workbookViewId="0">
      <selection activeCell="H105" sqref="H105"/>
    </sheetView>
  </sheetViews>
  <sheetFormatPr defaultRowHeight="15" x14ac:dyDescent="0.25"/>
  <cols>
    <col min="1" max="1" width="29.85546875" customWidth="1"/>
    <col min="2" max="2" width="33.42578125" customWidth="1"/>
    <col min="3" max="3" width="18.5703125" style="35" customWidth="1"/>
    <col min="4" max="4" width="16.5703125" style="35" customWidth="1"/>
    <col min="5" max="5" width="19.140625" style="35" customWidth="1"/>
    <col min="6" max="6" width="19.5703125" style="35" customWidth="1"/>
    <col min="7" max="7" width="19.42578125" style="35" customWidth="1"/>
    <col min="8" max="8" width="50.85546875" customWidth="1"/>
  </cols>
  <sheetData>
    <row r="3" spans="1:8" ht="18.75" x14ac:dyDescent="0.3">
      <c r="A3" s="60" t="s">
        <v>84</v>
      </c>
      <c r="B3" s="60"/>
      <c r="C3" s="60"/>
      <c r="D3" s="60"/>
      <c r="E3" s="60"/>
      <c r="F3" s="60"/>
      <c r="G3" s="60"/>
      <c r="H3" s="60"/>
    </row>
    <row r="4" spans="1:8" ht="19.5" thickBot="1" x14ac:dyDescent="0.35">
      <c r="A4" s="15"/>
      <c r="B4" s="15"/>
      <c r="C4" s="26"/>
      <c r="D4" s="26"/>
      <c r="E4" s="26"/>
      <c r="F4" s="26"/>
      <c r="G4" s="26"/>
      <c r="H4" s="15"/>
    </row>
    <row r="5" spans="1:8" ht="15.75" thickBot="1" x14ac:dyDescent="0.3">
      <c r="A5" s="23" t="s">
        <v>83</v>
      </c>
      <c r="B5" s="55"/>
      <c r="C5" s="56"/>
      <c r="D5" s="56"/>
      <c r="E5" s="56"/>
      <c r="F5" s="56"/>
      <c r="G5" s="56"/>
      <c r="H5" s="57"/>
    </row>
    <row r="6" spans="1:8" ht="15.75" thickBot="1" x14ac:dyDescent="0.3">
      <c r="A6" s="64" t="s">
        <v>82</v>
      </c>
      <c r="B6" s="65"/>
      <c r="C6" s="50" t="s">
        <v>80</v>
      </c>
      <c r="D6" s="51"/>
      <c r="E6" s="52"/>
      <c r="F6" s="53" t="s">
        <v>81</v>
      </c>
      <c r="G6" s="54"/>
      <c r="H6" s="25" t="s">
        <v>77</v>
      </c>
    </row>
    <row r="7" spans="1:8" ht="61.5" thickTop="1" thickBot="1" x14ac:dyDescent="0.3">
      <c r="A7" s="21"/>
      <c r="B7" s="22"/>
      <c r="C7" s="27" t="s">
        <v>85</v>
      </c>
      <c r="D7" s="28" t="s">
        <v>75</v>
      </c>
      <c r="E7" s="29" t="s">
        <v>76</v>
      </c>
      <c r="F7" s="30" t="s">
        <v>79</v>
      </c>
      <c r="G7" s="31" t="s">
        <v>75</v>
      </c>
      <c r="H7" s="24"/>
    </row>
    <row r="8" spans="1:8" ht="16.5" thickTop="1" thickBot="1" x14ac:dyDescent="0.3">
      <c r="A8" s="62" t="s">
        <v>1</v>
      </c>
      <c r="B8" s="63"/>
      <c r="C8" s="32"/>
      <c r="D8" s="33"/>
      <c r="E8" s="34"/>
      <c r="F8" s="32"/>
      <c r="G8" s="33"/>
      <c r="H8" s="5"/>
    </row>
    <row r="9" spans="1:8" ht="15.75" thickTop="1" x14ac:dyDescent="0.25">
      <c r="A9" s="1" t="s">
        <v>2</v>
      </c>
      <c r="B9" s="1" t="s">
        <v>3</v>
      </c>
      <c r="D9" s="36"/>
      <c r="F9" s="36"/>
      <c r="G9" s="36"/>
    </row>
    <row r="10" spans="1:8" x14ac:dyDescent="0.25">
      <c r="A10" s="2" t="s">
        <v>4</v>
      </c>
      <c r="B10" s="2"/>
      <c r="C10" s="37">
        <v>0</v>
      </c>
      <c r="D10" s="37">
        <v>0</v>
      </c>
      <c r="E10" s="37">
        <f>C10-D10</f>
        <v>0</v>
      </c>
      <c r="F10" s="37"/>
      <c r="G10" s="37"/>
      <c r="H10" s="17"/>
    </row>
    <row r="11" spans="1:8" x14ac:dyDescent="0.25">
      <c r="A11" s="2" t="s">
        <v>5</v>
      </c>
      <c r="B11" s="2"/>
      <c r="C11" s="37">
        <v>0</v>
      </c>
      <c r="D11" s="37">
        <v>0</v>
      </c>
      <c r="E11" s="37">
        <f t="shared" ref="E11:E14" si="0">C11-D11</f>
        <v>0</v>
      </c>
      <c r="F11" s="37"/>
      <c r="G11" s="37"/>
      <c r="H11" s="17"/>
    </row>
    <row r="12" spans="1:8" x14ac:dyDescent="0.25">
      <c r="A12" s="2" t="s">
        <v>6</v>
      </c>
      <c r="B12" s="2"/>
      <c r="C12" s="37">
        <v>0</v>
      </c>
      <c r="D12" s="37">
        <v>0</v>
      </c>
      <c r="E12" s="37">
        <f t="shared" si="0"/>
        <v>0</v>
      </c>
      <c r="F12" s="37"/>
      <c r="G12" s="37"/>
      <c r="H12" s="17"/>
    </row>
    <row r="13" spans="1:8" x14ac:dyDescent="0.25">
      <c r="A13" s="2" t="s">
        <v>7</v>
      </c>
      <c r="B13" s="2"/>
      <c r="C13" s="37">
        <v>0</v>
      </c>
      <c r="D13" s="37">
        <v>0</v>
      </c>
      <c r="E13" s="37">
        <f t="shared" si="0"/>
        <v>0</v>
      </c>
      <c r="F13" s="37"/>
      <c r="G13" s="37"/>
      <c r="H13" s="17"/>
    </row>
    <row r="14" spans="1:8" x14ac:dyDescent="0.25">
      <c r="A14" s="2" t="s">
        <v>8</v>
      </c>
      <c r="B14" s="2"/>
      <c r="C14" s="37">
        <v>0</v>
      </c>
      <c r="D14" s="37">
        <v>0</v>
      </c>
      <c r="E14" s="37">
        <f t="shared" si="0"/>
        <v>0</v>
      </c>
      <c r="F14" s="37"/>
      <c r="G14" s="37"/>
      <c r="H14" s="17"/>
    </row>
    <row r="15" spans="1:8" ht="15.75" thickBot="1" x14ac:dyDescent="0.3">
      <c r="A15" s="3"/>
      <c r="B15" s="4" t="s">
        <v>9</v>
      </c>
      <c r="C15" s="38">
        <f>SUM(C10:C14)</f>
        <v>0</v>
      </c>
      <c r="D15" s="38">
        <f>SUM(D10:D14)</f>
        <v>0</v>
      </c>
      <c r="E15" s="35">
        <f>SUM(E10:E14)</f>
        <v>0</v>
      </c>
      <c r="F15" s="38">
        <f>SUM(F10:F14)</f>
        <v>0</v>
      </c>
      <c r="G15" s="38">
        <f>SUM(G10:G14)</f>
        <v>0</v>
      </c>
      <c r="H15" s="16"/>
    </row>
    <row r="16" spans="1:8" ht="16.5" thickTop="1" thickBot="1" x14ac:dyDescent="0.3">
      <c r="A16" s="62" t="s">
        <v>0</v>
      </c>
      <c r="B16" s="63"/>
      <c r="C16" s="39"/>
      <c r="D16" s="40"/>
      <c r="E16" s="40"/>
      <c r="F16" s="40"/>
      <c r="G16" s="40"/>
      <c r="H16" s="5"/>
    </row>
    <row r="17" spans="1:8" ht="15.75" thickTop="1" x14ac:dyDescent="0.25">
      <c r="A17" s="1" t="s">
        <v>2</v>
      </c>
      <c r="B17" s="1" t="s">
        <v>3</v>
      </c>
      <c r="C17" s="41"/>
      <c r="D17" s="41"/>
      <c r="H17" s="18"/>
    </row>
    <row r="18" spans="1:8" x14ac:dyDescent="0.25">
      <c r="A18" s="2" t="s">
        <v>10</v>
      </c>
      <c r="B18" s="2"/>
      <c r="C18" s="37">
        <v>0</v>
      </c>
      <c r="D18" s="37">
        <v>0</v>
      </c>
      <c r="E18" s="37">
        <f t="shared" ref="E18:E35" si="1">C18-D18</f>
        <v>0</v>
      </c>
      <c r="F18" s="37"/>
      <c r="G18" s="37"/>
      <c r="H18" s="17"/>
    </row>
    <row r="19" spans="1:8" ht="30" x14ac:dyDescent="0.25">
      <c r="A19" s="7" t="s">
        <v>11</v>
      </c>
      <c r="B19" s="2"/>
      <c r="C19" s="37">
        <v>0</v>
      </c>
      <c r="D19" s="37">
        <v>0</v>
      </c>
      <c r="E19" s="37">
        <f t="shared" si="1"/>
        <v>0</v>
      </c>
      <c r="F19" s="37"/>
      <c r="G19" s="37"/>
      <c r="H19" s="17"/>
    </row>
    <row r="20" spans="1:8" x14ac:dyDescent="0.25">
      <c r="A20" s="2" t="s">
        <v>12</v>
      </c>
      <c r="B20" s="2"/>
      <c r="C20" s="37">
        <v>0</v>
      </c>
      <c r="D20" s="37">
        <v>0</v>
      </c>
      <c r="E20" s="37">
        <f t="shared" si="1"/>
        <v>0</v>
      </c>
      <c r="F20" s="37"/>
      <c r="G20" s="37"/>
      <c r="H20" s="17"/>
    </row>
    <row r="21" spans="1:8" ht="30" x14ac:dyDescent="0.25">
      <c r="A21" s="7" t="s">
        <v>13</v>
      </c>
      <c r="B21" s="2"/>
      <c r="C21" s="37">
        <v>0</v>
      </c>
      <c r="D21" s="37">
        <v>0</v>
      </c>
      <c r="E21" s="37">
        <f t="shared" si="1"/>
        <v>0</v>
      </c>
      <c r="F21" s="37"/>
      <c r="G21" s="37"/>
      <c r="H21" s="17"/>
    </row>
    <row r="22" spans="1:8" x14ac:dyDescent="0.25">
      <c r="A22" s="2" t="s">
        <v>14</v>
      </c>
      <c r="B22" s="2"/>
      <c r="C22" s="37">
        <v>0</v>
      </c>
      <c r="D22" s="37">
        <v>0</v>
      </c>
      <c r="E22" s="37">
        <f t="shared" si="1"/>
        <v>0</v>
      </c>
      <c r="F22" s="37"/>
      <c r="G22" s="37"/>
      <c r="H22" s="17"/>
    </row>
    <row r="23" spans="1:8" ht="30" x14ac:dyDescent="0.25">
      <c r="A23" s="7" t="s">
        <v>15</v>
      </c>
      <c r="B23" s="2"/>
      <c r="C23" s="37">
        <v>0</v>
      </c>
      <c r="D23" s="37">
        <v>0</v>
      </c>
      <c r="E23" s="37">
        <f t="shared" si="1"/>
        <v>0</v>
      </c>
      <c r="F23" s="37"/>
      <c r="G23" s="37"/>
      <c r="H23" s="17"/>
    </row>
    <row r="24" spans="1:8" x14ac:dyDescent="0.25">
      <c r="A24" s="2" t="s">
        <v>16</v>
      </c>
      <c r="B24" s="2"/>
      <c r="C24" s="37">
        <v>0</v>
      </c>
      <c r="D24" s="37">
        <v>0</v>
      </c>
      <c r="E24" s="37">
        <f t="shared" si="1"/>
        <v>0</v>
      </c>
      <c r="F24" s="37"/>
      <c r="G24" s="37"/>
      <c r="H24" s="17"/>
    </row>
    <row r="25" spans="1:8" x14ac:dyDescent="0.25">
      <c r="A25" s="2" t="s">
        <v>17</v>
      </c>
      <c r="B25" s="2"/>
      <c r="C25" s="37">
        <v>0</v>
      </c>
      <c r="D25" s="37">
        <v>0</v>
      </c>
      <c r="E25" s="37">
        <f t="shared" si="1"/>
        <v>0</v>
      </c>
      <c r="F25" s="37"/>
      <c r="G25" s="37"/>
      <c r="H25" s="17"/>
    </row>
    <row r="26" spans="1:8" x14ac:dyDescent="0.25">
      <c r="A26" s="2" t="s">
        <v>18</v>
      </c>
      <c r="B26" s="2"/>
      <c r="C26" s="37">
        <v>0</v>
      </c>
      <c r="D26" s="37">
        <v>0</v>
      </c>
      <c r="E26" s="37">
        <f t="shared" si="1"/>
        <v>0</v>
      </c>
      <c r="F26" s="37"/>
      <c r="G26" s="37"/>
      <c r="H26" s="17"/>
    </row>
    <row r="27" spans="1:8" x14ac:dyDescent="0.25">
      <c r="A27" s="2" t="s">
        <v>19</v>
      </c>
      <c r="B27" s="2"/>
      <c r="C27" s="37">
        <v>0</v>
      </c>
      <c r="D27" s="37">
        <v>0</v>
      </c>
      <c r="E27" s="37">
        <f t="shared" si="1"/>
        <v>0</v>
      </c>
      <c r="F27" s="37"/>
      <c r="G27" s="37"/>
      <c r="H27" s="17"/>
    </row>
    <row r="28" spans="1:8" x14ac:dyDescent="0.25">
      <c r="A28" s="2" t="s">
        <v>20</v>
      </c>
      <c r="B28" s="2"/>
      <c r="C28" s="37">
        <v>0</v>
      </c>
      <c r="D28" s="37">
        <v>0</v>
      </c>
      <c r="E28" s="37">
        <f t="shared" si="1"/>
        <v>0</v>
      </c>
      <c r="F28" s="37"/>
      <c r="G28" s="37"/>
      <c r="H28" s="17"/>
    </row>
    <row r="29" spans="1:8" x14ac:dyDescent="0.25">
      <c r="A29" s="2" t="s">
        <v>21</v>
      </c>
      <c r="B29" s="2"/>
      <c r="C29" s="37">
        <v>0</v>
      </c>
      <c r="D29" s="37">
        <v>0</v>
      </c>
      <c r="E29" s="37">
        <f t="shared" si="1"/>
        <v>0</v>
      </c>
      <c r="F29" s="37"/>
      <c r="G29" s="37"/>
      <c r="H29" s="17"/>
    </row>
    <row r="30" spans="1:8" ht="30" x14ac:dyDescent="0.25">
      <c r="A30" s="7" t="s">
        <v>22</v>
      </c>
      <c r="B30" s="2"/>
      <c r="C30" s="37">
        <v>0</v>
      </c>
      <c r="D30" s="37">
        <v>0</v>
      </c>
      <c r="E30" s="37">
        <f t="shared" si="1"/>
        <v>0</v>
      </c>
      <c r="F30" s="37"/>
      <c r="G30" s="37"/>
      <c r="H30" s="17"/>
    </row>
    <row r="31" spans="1:8" x14ac:dyDescent="0.25">
      <c r="A31" s="2" t="s">
        <v>23</v>
      </c>
      <c r="B31" s="2"/>
      <c r="C31" s="37">
        <v>0</v>
      </c>
      <c r="D31" s="37">
        <v>0</v>
      </c>
      <c r="E31" s="37">
        <f t="shared" si="1"/>
        <v>0</v>
      </c>
      <c r="F31" s="37"/>
      <c r="G31" s="37"/>
      <c r="H31" s="17"/>
    </row>
    <row r="32" spans="1:8" x14ac:dyDescent="0.25">
      <c r="A32" s="2" t="s">
        <v>24</v>
      </c>
      <c r="B32" s="2"/>
      <c r="C32" s="37">
        <v>0</v>
      </c>
      <c r="D32" s="37">
        <v>0</v>
      </c>
      <c r="E32" s="37">
        <f t="shared" si="1"/>
        <v>0</v>
      </c>
      <c r="F32" s="37"/>
      <c r="G32" s="37"/>
      <c r="H32" s="17"/>
    </row>
    <row r="33" spans="1:8" x14ac:dyDescent="0.25">
      <c r="A33" s="2" t="s">
        <v>25</v>
      </c>
      <c r="B33" s="2"/>
      <c r="C33" s="37">
        <v>0</v>
      </c>
      <c r="D33" s="37">
        <v>0</v>
      </c>
      <c r="E33" s="37">
        <f t="shared" si="1"/>
        <v>0</v>
      </c>
      <c r="F33" s="37"/>
      <c r="G33" s="37"/>
      <c r="H33" s="17"/>
    </row>
    <row r="34" spans="1:8" x14ac:dyDescent="0.25">
      <c r="A34" s="2" t="s">
        <v>26</v>
      </c>
      <c r="B34" s="2"/>
      <c r="C34" s="37">
        <v>0</v>
      </c>
      <c r="D34" s="37">
        <v>0</v>
      </c>
      <c r="E34" s="37">
        <f t="shared" si="1"/>
        <v>0</v>
      </c>
      <c r="F34" s="37"/>
      <c r="G34" s="37"/>
      <c r="H34" s="17"/>
    </row>
    <row r="35" spans="1:8" ht="30" x14ac:dyDescent="0.25">
      <c r="A35" s="7" t="s">
        <v>27</v>
      </c>
      <c r="B35" s="2"/>
      <c r="C35" s="37">
        <v>0</v>
      </c>
      <c r="D35" s="37">
        <v>0</v>
      </c>
      <c r="E35" s="37">
        <f t="shared" si="1"/>
        <v>0</v>
      </c>
      <c r="F35" s="37"/>
      <c r="G35" s="37"/>
      <c r="H35" s="17"/>
    </row>
    <row r="36" spans="1:8" ht="15.75" thickBot="1" x14ac:dyDescent="0.3">
      <c r="A36" s="3"/>
      <c r="B36" s="4" t="s">
        <v>0</v>
      </c>
      <c r="C36" s="38">
        <f>SUM(C18:C35)</f>
        <v>0</v>
      </c>
      <c r="D36" s="38">
        <f>SUM(D18:D35)</f>
        <v>0</v>
      </c>
      <c r="E36" s="35">
        <f>SUM(E18:E35)</f>
        <v>0</v>
      </c>
      <c r="F36" s="38">
        <f>SUM(F18:F35)</f>
        <v>0</v>
      </c>
      <c r="G36" s="38">
        <f>SUM(G18:G35)</f>
        <v>0</v>
      </c>
      <c r="H36" s="19"/>
    </row>
    <row r="37" spans="1:8" ht="16.5" thickTop="1" thickBot="1" x14ac:dyDescent="0.3">
      <c r="A37" s="59" t="s">
        <v>28</v>
      </c>
      <c r="B37" s="59"/>
      <c r="C37" s="59"/>
      <c r="D37" s="40"/>
      <c r="E37" s="40"/>
      <c r="F37" s="40"/>
      <c r="G37" s="40"/>
      <c r="H37" s="5"/>
    </row>
    <row r="38" spans="1:8" ht="15.75" thickTop="1" x14ac:dyDescent="0.25">
      <c r="A38" s="1" t="s">
        <v>2</v>
      </c>
      <c r="B38" s="6"/>
      <c r="C38" s="41"/>
      <c r="D38" s="41"/>
      <c r="H38" s="18"/>
    </row>
    <row r="39" spans="1:8" ht="45" x14ac:dyDescent="0.25">
      <c r="A39" s="7" t="s">
        <v>29</v>
      </c>
      <c r="B39" s="2"/>
      <c r="C39" s="37">
        <v>0</v>
      </c>
      <c r="D39" s="37">
        <v>0</v>
      </c>
      <c r="E39" s="37">
        <f t="shared" ref="E39:E41" si="2">C39-D39</f>
        <v>0</v>
      </c>
      <c r="F39" s="37"/>
      <c r="G39" s="37"/>
      <c r="H39" s="17"/>
    </row>
    <row r="40" spans="1:8" x14ac:dyDescent="0.25">
      <c r="A40" s="2" t="s">
        <v>30</v>
      </c>
      <c r="B40" s="2"/>
      <c r="C40" s="37">
        <v>0</v>
      </c>
      <c r="D40" s="37">
        <v>0</v>
      </c>
      <c r="E40" s="37">
        <f t="shared" si="2"/>
        <v>0</v>
      </c>
      <c r="F40" s="37"/>
      <c r="G40" s="37"/>
      <c r="H40" s="17"/>
    </row>
    <row r="41" spans="1:8" x14ac:dyDescent="0.25">
      <c r="A41" s="2" t="s">
        <v>31</v>
      </c>
      <c r="B41" s="2"/>
      <c r="C41" s="37">
        <v>0</v>
      </c>
      <c r="D41" s="37">
        <v>0</v>
      </c>
      <c r="E41" s="37">
        <f t="shared" si="2"/>
        <v>0</v>
      </c>
      <c r="F41" s="37"/>
      <c r="G41" s="37"/>
      <c r="H41" s="17"/>
    </row>
    <row r="42" spans="1:8" ht="15.75" thickBot="1" x14ac:dyDescent="0.3">
      <c r="A42" s="3"/>
      <c r="B42" s="4" t="s">
        <v>32</v>
      </c>
      <c r="C42" s="38">
        <f>SUM(C38:C41)</f>
        <v>0</v>
      </c>
      <c r="D42" s="38">
        <f>SUM(D38:D41)</f>
        <v>0</v>
      </c>
      <c r="E42" s="35">
        <f>SUM(E38:E41)</f>
        <v>0</v>
      </c>
      <c r="F42" s="38">
        <f>SUM(F38:F41)</f>
        <v>0</v>
      </c>
      <c r="G42" s="38">
        <f>SUM(G38:G41)</f>
        <v>0</v>
      </c>
      <c r="H42" s="19"/>
    </row>
    <row r="43" spans="1:8" ht="16.5" thickTop="1" thickBot="1" x14ac:dyDescent="0.3">
      <c r="A43" s="61" t="s">
        <v>33</v>
      </c>
      <c r="B43" s="61"/>
      <c r="C43" s="61"/>
      <c r="D43" s="40"/>
      <c r="E43" s="40"/>
      <c r="F43" s="40"/>
      <c r="G43" s="40"/>
      <c r="H43" s="5"/>
    </row>
    <row r="44" spans="1:8" ht="30.75" thickTop="1" x14ac:dyDescent="0.25">
      <c r="A44" s="8" t="s">
        <v>34</v>
      </c>
      <c r="B44" s="6"/>
      <c r="C44" s="41"/>
      <c r="D44" s="41"/>
      <c r="H44" s="13"/>
    </row>
    <row r="45" spans="1:8" x14ac:dyDescent="0.25">
      <c r="A45" s="9" t="s">
        <v>2</v>
      </c>
      <c r="B45" s="9" t="s">
        <v>3</v>
      </c>
      <c r="C45" s="37"/>
      <c r="D45" s="37"/>
      <c r="E45" s="37"/>
      <c r="F45" s="37"/>
      <c r="G45" s="37"/>
      <c r="H45" s="2"/>
    </row>
    <row r="46" spans="1:8" x14ac:dyDescent="0.25">
      <c r="A46" s="2" t="s">
        <v>35</v>
      </c>
      <c r="B46" s="2"/>
      <c r="C46" s="37">
        <v>0</v>
      </c>
      <c r="D46" s="37">
        <v>0</v>
      </c>
      <c r="E46" s="37">
        <f t="shared" ref="E46:E51" si="3">C46-D46</f>
        <v>0</v>
      </c>
      <c r="F46" s="37"/>
      <c r="G46" s="37"/>
      <c r="H46" s="17"/>
    </row>
    <row r="47" spans="1:8" x14ac:dyDescent="0.25">
      <c r="A47" s="2" t="s">
        <v>36</v>
      </c>
      <c r="B47" s="2"/>
      <c r="C47" s="37">
        <v>0</v>
      </c>
      <c r="D47" s="37">
        <v>0</v>
      </c>
      <c r="E47" s="37">
        <f t="shared" si="3"/>
        <v>0</v>
      </c>
      <c r="F47" s="37"/>
      <c r="G47" s="37"/>
      <c r="H47" s="17"/>
    </row>
    <row r="48" spans="1:8" ht="30" x14ac:dyDescent="0.25">
      <c r="A48" s="7" t="s">
        <v>37</v>
      </c>
      <c r="B48" s="2"/>
      <c r="C48" s="37">
        <v>0</v>
      </c>
      <c r="D48" s="37">
        <v>0</v>
      </c>
      <c r="E48" s="37">
        <f t="shared" si="3"/>
        <v>0</v>
      </c>
      <c r="F48" s="37"/>
      <c r="G48" s="37"/>
      <c r="H48" s="17"/>
    </row>
    <row r="49" spans="1:8" x14ac:dyDescent="0.25">
      <c r="A49" s="2" t="s">
        <v>38</v>
      </c>
      <c r="B49" s="2"/>
      <c r="C49" s="37">
        <v>0</v>
      </c>
      <c r="D49" s="37">
        <v>0</v>
      </c>
      <c r="E49" s="37">
        <f t="shared" si="3"/>
        <v>0</v>
      </c>
      <c r="F49" s="37"/>
      <c r="G49" s="37"/>
      <c r="H49" s="17"/>
    </row>
    <row r="50" spans="1:8" x14ac:dyDescent="0.25">
      <c r="A50" s="2" t="s">
        <v>39</v>
      </c>
      <c r="B50" s="2"/>
      <c r="C50" s="37">
        <v>0</v>
      </c>
      <c r="D50" s="37">
        <v>0</v>
      </c>
      <c r="E50" s="37">
        <f t="shared" si="3"/>
        <v>0</v>
      </c>
      <c r="F50" s="37"/>
      <c r="G50" s="37"/>
      <c r="H50" s="17"/>
    </row>
    <row r="51" spans="1:8" x14ac:dyDescent="0.25">
      <c r="A51" s="2" t="s">
        <v>40</v>
      </c>
      <c r="B51" s="2"/>
      <c r="C51" s="37">
        <v>0</v>
      </c>
      <c r="D51" s="37">
        <v>0</v>
      </c>
      <c r="E51" s="37">
        <f t="shared" si="3"/>
        <v>0</v>
      </c>
      <c r="F51" s="37"/>
      <c r="G51" s="37"/>
      <c r="H51" s="17"/>
    </row>
    <row r="52" spans="1:8" ht="15.75" thickBot="1" x14ac:dyDescent="0.3">
      <c r="A52" s="3"/>
      <c r="B52" s="4" t="s">
        <v>41</v>
      </c>
      <c r="C52" s="38">
        <f>SUM(C46:C51)</f>
        <v>0</v>
      </c>
      <c r="D52" s="38">
        <f>SUM(D46:D51)</f>
        <v>0</v>
      </c>
      <c r="E52" s="35">
        <f>SUM(E46:E51)</f>
        <v>0</v>
      </c>
      <c r="F52" s="38">
        <f>SUM(F46:F51)</f>
        <v>0</v>
      </c>
      <c r="G52" s="38">
        <f>SUM(G46:G51)</f>
        <v>0</v>
      </c>
      <c r="H52" s="16"/>
    </row>
    <row r="53" spans="1:8" ht="16.5" thickTop="1" thickBot="1" x14ac:dyDescent="0.3">
      <c r="A53" s="59" t="s">
        <v>42</v>
      </c>
      <c r="B53" s="59"/>
      <c r="C53" s="59"/>
      <c r="D53" s="40"/>
      <c r="E53" s="40"/>
      <c r="F53" s="40"/>
      <c r="G53" s="40"/>
      <c r="H53" s="5"/>
    </row>
    <row r="54" spans="1:8" ht="15.75" thickTop="1" x14ac:dyDescent="0.25">
      <c r="A54" s="1" t="s">
        <v>2</v>
      </c>
      <c r="B54" s="1" t="s">
        <v>3</v>
      </c>
      <c r="C54" s="41"/>
      <c r="D54" s="41"/>
      <c r="H54" s="13"/>
    </row>
    <row r="55" spans="1:8" x14ac:dyDescent="0.25">
      <c r="A55" s="2" t="s">
        <v>43</v>
      </c>
      <c r="B55" s="2"/>
      <c r="C55" s="37">
        <v>0</v>
      </c>
      <c r="D55" s="37">
        <v>0</v>
      </c>
      <c r="E55" s="37">
        <f t="shared" ref="E55:E56" si="4">C55-D55</f>
        <v>0</v>
      </c>
      <c r="F55" s="37"/>
      <c r="G55" s="37"/>
      <c r="H55" s="17"/>
    </row>
    <row r="56" spans="1:8" x14ac:dyDescent="0.25">
      <c r="A56" s="2" t="s">
        <v>44</v>
      </c>
      <c r="B56" s="2"/>
      <c r="C56" s="37">
        <v>0</v>
      </c>
      <c r="D56" s="37">
        <v>0</v>
      </c>
      <c r="E56" s="37">
        <f t="shared" si="4"/>
        <v>0</v>
      </c>
      <c r="F56" s="37"/>
      <c r="G56" s="37"/>
      <c r="H56" s="17"/>
    </row>
    <row r="57" spans="1:8" ht="15.75" thickBot="1" x14ac:dyDescent="0.3">
      <c r="A57" s="3"/>
      <c r="B57" s="4" t="s">
        <v>45</v>
      </c>
      <c r="C57" s="38">
        <f>SUM(C55:C56)</f>
        <v>0</v>
      </c>
      <c r="D57" s="38">
        <f>SUM(D55:D56)</f>
        <v>0</v>
      </c>
      <c r="E57" s="35">
        <f>SUM(E55:E56)</f>
        <v>0</v>
      </c>
      <c r="F57" s="38">
        <f>SUM(F55:F56)</f>
        <v>0</v>
      </c>
      <c r="G57" s="38">
        <f>SUM(G55:G56)</f>
        <v>0</v>
      </c>
      <c r="H57" s="19"/>
    </row>
    <row r="58" spans="1:8" ht="16.5" thickTop="1" thickBot="1" x14ac:dyDescent="0.3">
      <c r="A58" s="59" t="s">
        <v>46</v>
      </c>
      <c r="B58" s="59"/>
      <c r="C58" s="59"/>
      <c r="D58" s="40"/>
      <c r="E58" s="40"/>
      <c r="F58" s="40"/>
      <c r="G58" s="40"/>
      <c r="H58" s="5"/>
    </row>
    <row r="59" spans="1:8" ht="15.75" thickTop="1" x14ac:dyDescent="0.25">
      <c r="A59" s="58" t="s">
        <v>47</v>
      </c>
      <c r="B59" s="58"/>
      <c r="C59" s="58"/>
      <c r="D59" s="41"/>
      <c r="H59" s="13"/>
    </row>
    <row r="60" spans="1:8" x14ac:dyDescent="0.25">
      <c r="A60" s="9" t="s">
        <v>2</v>
      </c>
      <c r="B60" s="9" t="s">
        <v>3</v>
      </c>
      <c r="C60" s="37"/>
      <c r="D60" s="37"/>
      <c r="H60" s="13"/>
    </row>
    <row r="61" spans="1:8" x14ac:dyDescent="0.25">
      <c r="A61" s="2" t="s">
        <v>48</v>
      </c>
      <c r="B61" s="2"/>
      <c r="C61" s="37">
        <v>0</v>
      </c>
      <c r="D61" s="37">
        <v>0</v>
      </c>
      <c r="E61" s="37">
        <f t="shared" ref="E61:E63" si="5">C61-D61</f>
        <v>0</v>
      </c>
      <c r="F61" s="37"/>
      <c r="G61" s="37"/>
      <c r="H61" s="17"/>
    </row>
    <row r="62" spans="1:8" x14ac:dyDescent="0.25">
      <c r="A62" s="2" t="s">
        <v>49</v>
      </c>
      <c r="B62" s="2"/>
      <c r="C62" s="37">
        <v>0</v>
      </c>
      <c r="D62" s="37">
        <v>0</v>
      </c>
      <c r="E62" s="37">
        <f t="shared" si="5"/>
        <v>0</v>
      </c>
      <c r="F62" s="37"/>
      <c r="G62" s="37"/>
      <c r="H62" s="17"/>
    </row>
    <row r="63" spans="1:8" x14ac:dyDescent="0.25">
      <c r="A63" s="2" t="s">
        <v>50</v>
      </c>
      <c r="B63" s="2"/>
      <c r="C63" s="37">
        <v>0</v>
      </c>
      <c r="D63" s="37">
        <v>0</v>
      </c>
      <c r="E63" s="37">
        <f t="shared" si="5"/>
        <v>0</v>
      </c>
      <c r="F63" s="37"/>
      <c r="G63" s="37"/>
      <c r="H63" s="17"/>
    </row>
    <row r="64" spans="1:8" ht="15.75" thickBot="1" x14ac:dyDescent="0.3">
      <c r="A64" s="3"/>
      <c r="B64" s="4" t="s">
        <v>51</v>
      </c>
      <c r="C64" s="38">
        <f>SUM(C61:C63)</f>
        <v>0</v>
      </c>
      <c r="D64" s="38">
        <f>SUM(D61:D63)</f>
        <v>0</v>
      </c>
      <c r="E64" s="35">
        <f>SUM(E61:E63)</f>
        <v>0</v>
      </c>
      <c r="F64" s="38">
        <f>SUM(F61:F63)</f>
        <v>0</v>
      </c>
      <c r="G64" s="38">
        <f>SUM(G61:G63)</f>
        <v>0</v>
      </c>
      <c r="H64" s="19"/>
    </row>
    <row r="65" spans="1:8" ht="16.5" thickTop="1" thickBot="1" x14ac:dyDescent="0.3">
      <c r="A65" s="59" t="s">
        <v>52</v>
      </c>
      <c r="B65" s="59"/>
      <c r="C65" s="59"/>
      <c r="D65" s="40"/>
      <c r="E65" s="40"/>
      <c r="F65" s="40"/>
      <c r="G65" s="40"/>
      <c r="H65" s="5"/>
    </row>
    <row r="66" spans="1:8" ht="15.75" thickTop="1" x14ac:dyDescent="0.25">
      <c r="A66" s="1" t="s">
        <v>2</v>
      </c>
      <c r="B66" s="1" t="s">
        <v>3</v>
      </c>
      <c r="C66" s="41"/>
      <c r="D66" s="41"/>
      <c r="H66" s="18"/>
    </row>
    <row r="67" spans="1:8" x14ac:dyDescent="0.25">
      <c r="A67" s="2" t="s">
        <v>53</v>
      </c>
      <c r="B67" s="2"/>
      <c r="C67" s="37">
        <v>0</v>
      </c>
      <c r="D67" s="37">
        <v>0</v>
      </c>
      <c r="E67" s="37">
        <f>C67-D67</f>
        <v>0</v>
      </c>
      <c r="F67" s="37"/>
      <c r="G67" s="37"/>
      <c r="H67" s="17"/>
    </row>
    <row r="68" spans="1:8" ht="15.75" thickBot="1" x14ac:dyDescent="0.3">
      <c r="A68" s="3"/>
      <c r="B68" s="4" t="s">
        <v>54</v>
      </c>
      <c r="C68" s="38">
        <f>C67</f>
        <v>0</v>
      </c>
      <c r="D68" s="38">
        <f>D67</f>
        <v>0</v>
      </c>
      <c r="E68" s="35">
        <f>E67</f>
        <v>0</v>
      </c>
      <c r="F68" s="38">
        <f>F67</f>
        <v>0</v>
      </c>
      <c r="G68" s="38">
        <f>G67</f>
        <v>0</v>
      </c>
      <c r="H68" s="19"/>
    </row>
    <row r="69" spans="1:8" ht="16.5" thickTop="1" thickBot="1" x14ac:dyDescent="0.3">
      <c r="A69" s="59" t="s">
        <v>55</v>
      </c>
      <c r="B69" s="59"/>
      <c r="C69" s="59"/>
      <c r="D69" s="40"/>
      <c r="E69" s="40"/>
      <c r="F69" s="40"/>
      <c r="G69" s="40"/>
      <c r="H69" s="5"/>
    </row>
    <row r="70" spans="1:8" ht="15.75" thickTop="1" x14ac:dyDescent="0.25">
      <c r="A70" s="1" t="s">
        <v>2</v>
      </c>
      <c r="B70" s="1" t="s">
        <v>3</v>
      </c>
      <c r="C70" s="41"/>
      <c r="D70" s="41"/>
      <c r="H70" s="18"/>
    </row>
    <row r="71" spans="1:8" ht="30" x14ac:dyDescent="0.25">
      <c r="A71" s="7" t="s">
        <v>56</v>
      </c>
      <c r="B71" s="2"/>
      <c r="C71" s="37">
        <v>0</v>
      </c>
      <c r="D71" s="37">
        <v>0</v>
      </c>
      <c r="E71" s="37">
        <f t="shared" ref="E71:E75" si="6">C71-D71</f>
        <v>0</v>
      </c>
      <c r="F71" s="37"/>
      <c r="G71" s="37"/>
      <c r="H71" s="17"/>
    </row>
    <row r="72" spans="1:8" x14ac:dyDescent="0.25">
      <c r="A72" s="2" t="s">
        <v>57</v>
      </c>
      <c r="B72" s="2"/>
      <c r="C72" s="37">
        <v>0</v>
      </c>
      <c r="D72" s="37">
        <v>0</v>
      </c>
      <c r="E72" s="37">
        <f t="shared" si="6"/>
        <v>0</v>
      </c>
      <c r="F72" s="37"/>
      <c r="G72" s="37"/>
      <c r="H72" s="17"/>
    </row>
    <row r="73" spans="1:8" x14ac:dyDescent="0.25">
      <c r="A73" s="2" t="s">
        <v>58</v>
      </c>
      <c r="B73" s="2"/>
      <c r="C73" s="37">
        <v>0</v>
      </c>
      <c r="D73" s="37">
        <v>0</v>
      </c>
      <c r="E73" s="37">
        <f t="shared" si="6"/>
        <v>0</v>
      </c>
      <c r="F73" s="37"/>
      <c r="G73" s="37"/>
      <c r="H73" s="17"/>
    </row>
    <row r="74" spans="1:8" x14ac:dyDescent="0.25">
      <c r="A74" s="2" t="s">
        <v>59</v>
      </c>
      <c r="B74" s="2"/>
      <c r="C74" s="37">
        <v>0</v>
      </c>
      <c r="D74" s="37">
        <v>0</v>
      </c>
      <c r="E74" s="37">
        <f t="shared" si="6"/>
        <v>0</v>
      </c>
      <c r="F74" s="37"/>
      <c r="G74" s="37"/>
      <c r="H74" s="17"/>
    </row>
    <row r="75" spans="1:8" x14ac:dyDescent="0.25">
      <c r="A75" s="2" t="s">
        <v>60</v>
      </c>
      <c r="B75" s="2"/>
      <c r="C75" s="37">
        <v>0</v>
      </c>
      <c r="D75" s="37">
        <v>0</v>
      </c>
      <c r="E75" s="37">
        <f t="shared" si="6"/>
        <v>0</v>
      </c>
      <c r="F75" s="37"/>
      <c r="G75" s="37"/>
      <c r="H75" s="17"/>
    </row>
    <row r="76" spans="1:8" ht="15.75" thickBot="1" x14ac:dyDescent="0.3">
      <c r="A76" s="3"/>
      <c r="B76" s="4" t="s">
        <v>61</v>
      </c>
      <c r="C76" s="38">
        <f>SUM(C71:C75)</f>
        <v>0</v>
      </c>
      <c r="D76" s="38">
        <f>SUM(D71:D75)</f>
        <v>0</v>
      </c>
      <c r="E76" s="35">
        <f>SUM(E71:E71)</f>
        <v>0</v>
      </c>
      <c r="F76" s="38">
        <f>SUM(F71:F75)</f>
        <v>0</v>
      </c>
      <c r="G76" s="38">
        <f>SUM(G71:G75)</f>
        <v>0</v>
      </c>
      <c r="H76" s="19"/>
    </row>
    <row r="77" spans="1:8" ht="16.5" thickTop="1" thickBot="1" x14ac:dyDescent="0.3">
      <c r="A77" s="59" t="s">
        <v>62</v>
      </c>
      <c r="B77" s="59"/>
      <c r="C77" s="59"/>
      <c r="D77" s="40"/>
      <c r="E77" s="40"/>
      <c r="F77" s="40"/>
      <c r="G77" s="40"/>
      <c r="H77" s="5"/>
    </row>
    <row r="78" spans="1:8" ht="15.75" thickTop="1" x14ac:dyDescent="0.25">
      <c r="A78" s="58" t="s">
        <v>63</v>
      </c>
      <c r="B78" s="58"/>
      <c r="C78" s="58"/>
      <c r="D78" s="41"/>
      <c r="H78" s="13"/>
    </row>
    <row r="79" spans="1:8" x14ac:dyDescent="0.25">
      <c r="A79" s="9" t="s">
        <v>2</v>
      </c>
      <c r="B79" s="9" t="s">
        <v>3</v>
      </c>
      <c r="C79" s="37"/>
      <c r="D79" s="37"/>
      <c r="E79" s="37"/>
      <c r="F79" s="37"/>
      <c r="G79" s="37"/>
      <c r="H79" s="2"/>
    </row>
    <row r="80" spans="1:8" x14ac:dyDescent="0.25">
      <c r="A80" s="2" t="s">
        <v>64</v>
      </c>
      <c r="B80" s="2"/>
      <c r="C80" s="37">
        <v>0</v>
      </c>
      <c r="D80" s="37">
        <v>0</v>
      </c>
      <c r="E80" s="37">
        <f t="shared" ref="E80:E83" si="7">C80-D80</f>
        <v>0</v>
      </c>
      <c r="F80" s="37"/>
      <c r="G80" s="37"/>
      <c r="H80" s="17"/>
    </row>
    <row r="81" spans="1:9" ht="30" x14ac:dyDescent="0.25">
      <c r="A81" s="7" t="s">
        <v>65</v>
      </c>
      <c r="B81" s="2"/>
      <c r="C81" s="37">
        <v>0</v>
      </c>
      <c r="D81" s="37">
        <v>0</v>
      </c>
      <c r="E81" s="37">
        <f t="shared" si="7"/>
        <v>0</v>
      </c>
      <c r="F81" s="37"/>
      <c r="G81" s="37"/>
      <c r="H81" s="17"/>
    </row>
    <row r="82" spans="1:9" x14ac:dyDescent="0.25">
      <c r="A82" s="2" t="s">
        <v>66</v>
      </c>
      <c r="B82" s="2"/>
      <c r="C82" s="37">
        <v>0</v>
      </c>
      <c r="D82" s="37">
        <v>0</v>
      </c>
      <c r="E82" s="37">
        <f t="shared" si="7"/>
        <v>0</v>
      </c>
      <c r="F82" s="37"/>
      <c r="G82" s="37"/>
      <c r="H82" s="17"/>
    </row>
    <row r="83" spans="1:9" x14ac:dyDescent="0.25">
      <c r="A83" s="2" t="s">
        <v>67</v>
      </c>
      <c r="B83" s="2"/>
      <c r="C83" s="37">
        <v>0</v>
      </c>
      <c r="D83" s="37">
        <v>0</v>
      </c>
      <c r="E83" s="37">
        <f t="shared" si="7"/>
        <v>0</v>
      </c>
      <c r="F83" s="37"/>
      <c r="G83" s="37"/>
      <c r="H83" s="17"/>
    </row>
    <row r="84" spans="1:9" ht="15.75" thickBot="1" x14ac:dyDescent="0.3">
      <c r="A84" s="3"/>
      <c r="B84" s="4" t="s">
        <v>68</v>
      </c>
      <c r="C84" s="38">
        <f>SUM(C80:C83)</f>
        <v>0</v>
      </c>
      <c r="D84" s="38">
        <f>SUM(D80:D83)</f>
        <v>0</v>
      </c>
      <c r="E84" s="35">
        <f>SUM(E80:E83)</f>
        <v>0</v>
      </c>
      <c r="F84" s="38">
        <f>SUM(F80:F83)</f>
        <v>0</v>
      </c>
      <c r="G84" s="38">
        <f>SUM(G80:G83)</f>
        <v>0</v>
      </c>
      <c r="H84" s="19"/>
    </row>
    <row r="85" spans="1:9" ht="16.5" thickTop="1" thickBot="1" x14ac:dyDescent="0.3">
      <c r="A85" s="59" t="s">
        <v>69</v>
      </c>
      <c r="B85" s="59"/>
      <c r="C85" s="59"/>
      <c r="D85" s="40"/>
      <c r="E85" s="40"/>
      <c r="F85" s="40"/>
      <c r="G85" s="40"/>
      <c r="H85" s="5"/>
    </row>
    <row r="86" spans="1:9" ht="15.75" thickTop="1" x14ac:dyDescent="0.25">
      <c r="A86" s="1" t="s">
        <v>2</v>
      </c>
      <c r="B86" s="1" t="s">
        <v>3</v>
      </c>
      <c r="C86" s="41"/>
      <c r="D86" s="41"/>
      <c r="H86" s="13"/>
    </row>
    <row r="87" spans="1:9" ht="30" x14ac:dyDescent="0.25">
      <c r="A87" s="7" t="s">
        <v>70</v>
      </c>
      <c r="B87" s="2"/>
      <c r="C87" s="37">
        <v>0</v>
      </c>
      <c r="D87" s="37">
        <v>0</v>
      </c>
      <c r="E87" s="37">
        <f t="shared" ref="E87:E90" si="8">C87-D87</f>
        <v>0</v>
      </c>
      <c r="F87" s="37"/>
      <c r="G87" s="37"/>
      <c r="H87" s="17"/>
    </row>
    <row r="88" spans="1:9" x14ac:dyDescent="0.25">
      <c r="A88" s="2" t="s">
        <v>71</v>
      </c>
      <c r="B88" s="2"/>
      <c r="C88" s="37">
        <v>0</v>
      </c>
      <c r="D88" s="37">
        <v>0</v>
      </c>
      <c r="E88" s="37">
        <f t="shared" si="8"/>
        <v>0</v>
      </c>
      <c r="F88" s="37"/>
      <c r="G88" s="37"/>
      <c r="H88" s="17"/>
    </row>
    <row r="89" spans="1:9" x14ac:dyDescent="0.25">
      <c r="A89" s="2" t="s">
        <v>72</v>
      </c>
      <c r="B89" s="2"/>
      <c r="C89" s="37">
        <v>0</v>
      </c>
      <c r="D89" s="37">
        <v>0</v>
      </c>
      <c r="E89" s="37">
        <f t="shared" si="8"/>
        <v>0</v>
      </c>
      <c r="F89" s="37"/>
      <c r="G89" s="37"/>
      <c r="H89" s="17"/>
    </row>
    <row r="90" spans="1:9" ht="15.75" thickBot="1" x14ac:dyDescent="0.3">
      <c r="A90" s="2"/>
      <c r="B90" s="10" t="s">
        <v>73</v>
      </c>
      <c r="C90" s="44">
        <f>SUM(C87:C89)</f>
        <v>0</v>
      </c>
      <c r="D90" s="44">
        <f>SUM(D87:D89)</f>
        <v>0</v>
      </c>
      <c r="E90" s="35">
        <f t="shared" si="8"/>
        <v>0</v>
      </c>
      <c r="F90" s="44">
        <f>SUM(F87:F89)</f>
        <v>0</v>
      </c>
      <c r="G90" s="44">
        <f>SUM(G87:G89)</f>
        <v>0</v>
      </c>
      <c r="H90" s="20"/>
    </row>
    <row r="91" spans="1:9" ht="15.75" thickBot="1" x14ac:dyDescent="0.3">
      <c r="A91" s="2"/>
      <c r="B91" s="11" t="s">
        <v>74</v>
      </c>
      <c r="C91" s="42">
        <f>C15+C36+C42+C52+C57+C64+C68+C76+C84+C90</f>
        <v>0</v>
      </c>
      <c r="D91" s="43">
        <f>D15+D36+D42+D52+D57+D64+D68+D76+D84+D90</f>
        <v>0</v>
      </c>
      <c r="E91" s="43">
        <f>E15+E36+E42+E52+E57+E64+E68+E76+E84+E90</f>
        <v>0</v>
      </c>
      <c r="F91" s="42">
        <f>F15+F36+F42+F52+F57+F64+F68+F76+F84+F90</f>
        <v>0</v>
      </c>
      <c r="G91" s="43">
        <f>G15+G36+G42+G52+G57+G64+G68+G76+G84+G90</f>
        <v>0</v>
      </c>
      <c r="H91" s="14"/>
    </row>
    <row r="92" spans="1:9" x14ac:dyDescent="0.25">
      <c r="A92" s="2"/>
      <c r="B92" s="2"/>
      <c r="C92" s="41"/>
      <c r="D92" s="41"/>
      <c r="E92" s="41"/>
      <c r="F92" s="41"/>
      <c r="G92" s="41"/>
      <c r="H92" s="6"/>
    </row>
    <row r="94" spans="1:9" x14ac:dyDescent="0.25">
      <c r="A94" s="12" t="s">
        <v>78</v>
      </c>
    </row>
    <row r="96" spans="1:9" s="45" customFormat="1" x14ac:dyDescent="0.25">
      <c r="A96" s="66" t="s">
        <v>86</v>
      </c>
      <c r="B96" s="67"/>
      <c r="C96" s="67"/>
      <c r="D96" s="66" t="s">
        <v>87</v>
      </c>
      <c r="E96" s="67"/>
      <c r="F96" s="46"/>
      <c r="G96" s="46"/>
      <c r="H96" s="47"/>
      <c r="I96" s="48"/>
    </row>
    <row r="97" spans="1:9" s="45" customFormat="1" x14ac:dyDescent="0.25">
      <c r="A97" s="67"/>
      <c r="B97" s="67"/>
      <c r="C97" s="67"/>
      <c r="D97" s="67"/>
      <c r="E97" s="67"/>
      <c r="F97" s="46"/>
      <c r="G97" s="46"/>
      <c r="H97" s="47"/>
      <c r="I97" s="48"/>
    </row>
    <row r="98" spans="1:9" s="45" customFormat="1" x14ac:dyDescent="0.25">
      <c r="A98" s="66" t="s">
        <v>88</v>
      </c>
      <c r="B98" s="68"/>
      <c r="C98" s="67"/>
      <c r="D98" s="67" t="s">
        <v>88</v>
      </c>
      <c r="E98" s="68">
        <v>0</v>
      </c>
      <c r="F98" s="46"/>
      <c r="G98" s="46"/>
      <c r="H98" s="47"/>
      <c r="I98" s="48"/>
    </row>
    <row r="99" spans="1:9" s="45" customFormat="1" x14ac:dyDescent="0.25">
      <c r="A99" s="67" t="s">
        <v>89</v>
      </c>
      <c r="B99" s="68">
        <v>0</v>
      </c>
      <c r="C99" s="67"/>
      <c r="D99" s="67" t="s">
        <v>90</v>
      </c>
      <c r="E99" s="67">
        <v>2</v>
      </c>
      <c r="F99" s="46"/>
      <c r="G99" s="46"/>
      <c r="H99" s="47"/>
      <c r="I99" s="48"/>
    </row>
    <row r="100" spans="1:9" s="45" customFormat="1" x14ac:dyDescent="0.25">
      <c r="A100" s="67" t="s">
        <v>91</v>
      </c>
      <c r="B100" s="69">
        <v>0</v>
      </c>
      <c r="C100" s="67"/>
      <c r="D100" s="67" t="s">
        <v>92</v>
      </c>
      <c r="E100" s="67">
        <v>3</v>
      </c>
      <c r="F100" s="46"/>
      <c r="G100" s="46"/>
      <c r="H100" s="47"/>
      <c r="I100" s="48"/>
    </row>
    <row r="101" spans="1:9" s="45" customFormat="1" x14ac:dyDescent="0.25">
      <c r="A101" s="67" t="s">
        <v>93</v>
      </c>
      <c r="B101" s="70">
        <f>SUM(B99-B100)</f>
        <v>0</v>
      </c>
      <c r="C101" s="67"/>
      <c r="D101" s="67" t="s">
        <v>94</v>
      </c>
      <c r="E101" s="69">
        <f>E98*E99/E100</f>
        <v>0</v>
      </c>
      <c r="F101" s="46"/>
      <c r="G101" s="46"/>
      <c r="H101" s="47"/>
      <c r="I101" s="48"/>
    </row>
    <row r="102" spans="1:9" s="45" customFormat="1" x14ac:dyDescent="0.25">
      <c r="A102" s="67"/>
      <c r="B102" s="67"/>
      <c r="C102" s="67"/>
      <c r="D102" s="67" t="s">
        <v>95</v>
      </c>
      <c r="E102" s="69">
        <v>0</v>
      </c>
      <c r="F102" s="46"/>
      <c r="G102" s="46"/>
      <c r="H102" s="47"/>
      <c r="I102" s="48"/>
    </row>
    <row r="103" spans="1:9" s="45" customFormat="1" x14ac:dyDescent="0.25">
      <c r="A103" s="66" t="s">
        <v>91</v>
      </c>
      <c r="B103" s="67"/>
      <c r="C103" s="67"/>
      <c r="D103" s="67" t="s">
        <v>96</v>
      </c>
      <c r="E103" s="67" t="s">
        <v>97</v>
      </c>
      <c r="F103" s="46"/>
      <c r="G103" s="46"/>
      <c r="H103" s="47"/>
      <c r="I103" s="48"/>
    </row>
    <row r="104" spans="1:9" s="45" customFormat="1" x14ac:dyDescent="0.25">
      <c r="A104" s="67" t="s">
        <v>88</v>
      </c>
      <c r="B104" s="71">
        <v>0</v>
      </c>
      <c r="C104" s="67"/>
      <c r="D104" s="67"/>
      <c r="E104" s="67"/>
      <c r="F104" s="46"/>
      <c r="G104" s="46"/>
      <c r="H104" s="47"/>
      <c r="I104" s="48"/>
    </row>
    <row r="105" spans="1:9" s="45" customFormat="1" x14ac:dyDescent="0.25">
      <c r="A105" s="67" t="s">
        <v>98</v>
      </c>
      <c r="B105" s="69">
        <v>0</v>
      </c>
      <c r="C105" s="67"/>
      <c r="D105" s="66" t="s">
        <v>99</v>
      </c>
      <c r="E105" s="72"/>
      <c r="F105" s="46"/>
      <c r="G105" s="46"/>
      <c r="H105" s="47"/>
      <c r="I105" s="48"/>
    </row>
    <row r="106" spans="1:9" s="45" customFormat="1" x14ac:dyDescent="0.25">
      <c r="A106" s="67" t="s">
        <v>93</v>
      </c>
      <c r="B106" s="69">
        <f>B104-B105</f>
        <v>0</v>
      </c>
      <c r="C106" s="67"/>
      <c r="D106" s="66" t="s">
        <v>100</v>
      </c>
      <c r="E106" s="67"/>
      <c r="F106" s="46"/>
      <c r="G106" s="46"/>
      <c r="H106" s="47"/>
      <c r="I106" s="48"/>
    </row>
    <row r="107" spans="1:9" s="45" customFormat="1" x14ac:dyDescent="0.25">
      <c r="A107" s="67"/>
      <c r="B107" s="67"/>
      <c r="C107" s="67"/>
      <c r="D107" s="67" t="s">
        <v>101</v>
      </c>
      <c r="E107" s="68">
        <f>+'[1]Board Report'!D4</f>
        <v>0</v>
      </c>
      <c r="F107" s="46"/>
      <c r="G107" s="46"/>
      <c r="H107" s="47"/>
      <c r="I107" s="48"/>
    </row>
    <row r="108" spans="1:9" s="45" customFormat="1" x14ac:dyDescent="0.25">
      <c r="A108" s="67" t="s">
        <v>102</v>
      </c>
      <c r="B108" s="67"/>
      <c r="C108" s="67"/>
      <c r="D108" s="67" t="s">
        <v>103</v>
      </c>
      <c r="E108" s="68">
        <f>+'[1]Board Report'!E4</f>
        <v>0</v>
      </c>
      <c r="F108" s="46"/>
      <c r="G108" s="46"/>
      <c r="H108" s="47"/>
      <c r="I108" s="48"/>
    </row>
    <row r="109" spans="1:9" s="45" customFormat="1" x14ac:dyDescent="0.25">
      <c r="A109" s="67" t="s">
        <v>104</v>
      </c>
      <c r="B109" s="69">
        <v>0</v>
      </c>
      <c r="C109" s="67"/>
      <c r="D109" s="67" t="s">
        <v>105</v>
      </c>
      <c r="E109" s="68">
        <f>+'[1]Board Report'!F4</f>
        <v>0</v>
      </c>
      <c r="F109" s="46"/>
      <c r="G109" s="46"/>
      <c r="H109" s="47"/>
      <c r="I109" s="48"/>
    </row>
    <row r="110" spans="1:9" s="45" customFormat="1" x14ac:dyDescent="0.25">
      <c r="A110" s="67" t="s">
        <v>91</v>
      </c>
      <c r="B110" s="69">
        <v>0</v>
      </c>
      <c r="C110" s="67"/>
      <c r="D110" s="67" t="s">
        <v>106</v>
      </c>
      <c r="E110" s="68">
        <f>+'[1]Board Report'!G4</f>
        <v>0</v>
      </c>
      <c r="F110" s="46"/>
      <c r="G110" s="46"/>
      <c r="H110" s="47"/>
      <c r="I110" s="48"/>
    </row>
    <row r="111" spans="1:9" s="45" customFormat="1" x14ac:dyDescent="0.25">
      <c r="A111" s="67" t="s">
        <v>93</v>
      </c>
      <c r="B111" s="69">
        <f>B109-B110</f>
        <v>0</v>
      </c>
      <c r="C111" s="67"/>
      <c r="D111" s="67" t="s">
        <v>107</v>
      </c>
      <c r="E111" s="68">
        <f>+'[1]Board Report'!H4</f>
        <v>0</v>
      </c>
      <c r="F111" s="46"/>
      <c r="G111" s="46"/>
      <c r="H111" s="47"/>
      <c r="I111" s="48"/>
    </row>
    <row r="112" spans="1:9" s="45" customFormat="1" x14ac:dyDescent="0.25">
      <c r="A112" s="67"/>
      <c r="B112" s="67"/>
      <c r="C112" s="67"/>
      <c r="D112" s="67" t="s">
        <v>108</v>
      </c>
      <c r="E112" s="68">
        <f>+'[1]Board Report'!I4</f>
        <v>0</v>
      </c>
      <c r="F112" s="46"/>
      <c r="G112" s="46"/>
      <c r="H112" s="47"/>
      <c r="I112" s="48"/>
    </row>
    <row r="113" spans="1:9" s="45" customFormat="1" x14ac:dyDescent="0.25">
      <c r="A113" s="67"/>
      <c r="B113" s="67"/>
      <c r="C113" s="67"/>
      <c r="D113" s="67"/>
      <c r="E113" s="68"/>
      <c r="F113" s="46"/>
      <c r="G113" s="46"/>
      <c r="H113" s="47"/>
      <c r="I113" s="48"/>
    </row>
    <row r="114" spans="1:9" s="45" customFormat="1" x14ac:dyDescent="0.25">
      <c r="A114" s="67" t="s">
        <v>109</v>
      </c>
      <c r="B114" s="67" t="s">
        <v>110</v>
      </c>
      <c r="C114" s="67"/>
      <c r="D114" s="67"/>
      <c r="E114" s="67"/>
      <c r="F114" s="46"/>
      <c r="G114" s="46"/>
      <c r="H114" s="47"/>
      <c r="I114" s="48"/>
    </row>
    <row r="115" spans="1:9" s="45" customFormat="1" x14ac:dyDescent="0.25">
      <c r="A115" s="67"/>
      <c r="B115" s="67"/>
      <c r="C115" s="67"/>
      <c r="D115" s="66" t="s">
        <v>111</v>
      </c>
      <c r="E115" s="67"/>
      <c r="F115" s="46"/>
      <c r="G115" s="46"/>
      <c r="H115" s="47"/>
      <c r="I115" s="48"/>
    </row>
    <row r="116" spans="1:9" s="45" customFormat="1" x14ac:dyDescent="0.25">
      <c r="A116" s="67" t="s">
        <v>112</v>
      </c>
      <c r="B116" s="73"/>
      <c r="C116" s="67"/>
      <c r="D116" s="67" t="s">
        <v>113</v>
      </c>
      <c r="E116" s="68">
        <f>+C90</f>
        <v>0</v>
      </c>
      <c r="F116" s="46"/>
      <c r="G116" s="46"/>
      <c r="H116" s="47"/>
      <c r="I116" s="48"/>
    </row>
    <row r="117" spans="1:9" s="45" customFormat="1" x14ac:dyDescent="0.25">
      <c r="A117" s="67"/>
      <c r="B117" s="73"/>
      <c r="C117" s="67"/>
      <c r="D117" s="67" t="s">
        <v>114</v>
      </c>
      <c r="E117" s="68">
        <v>0</v>
      </c>
      <c r="F117" s="46"/>
      <c r="G117" s="46"/>
      <c r="H117" s="47"/>
      <c r="I117" s="48"/>
    </row>
    <row r="118" spans="1:9" s="45" customFormat="1" x14ac:dyDescent="0.25">
      <c r="A118" s="73"/>
      <c r="B118" s="67"/>
      <c r="C118" s="67"/>
      <c r="D118" s="67" t="s">
        <v>115</v>
      </c>
      <c r="E118" s="74">
        <f>+'[1]Expend Audit'!N3443</f>
        <v>0</v>
      </c>
      <c r="F118" s="46"/>
      <c r="G118" s="46"/>
      <c r="H118" s="47"/>
      <c r="I118" s="48"/>
    </row>
    <row r="119" spans="1:9" s="45" customFormat="1" x14ac:dyDescent="0.25">
      <c r="A119" s="66"/>
      <c r="B119" s="67"/>
      <c r="C119" s="67"/>
      <c r="D119" s="67" t="s">
        <v>116</v>
      </c>
      <c r="E119" s="68">
        <f>SUM(E116-E117)</f>
        <v>0</v>
      </c>
      <c r="F119" s="46"/>
      <c r="G119" s="46"/>
      <c r="H119" s="47"/>
      <c r="I119" s="48"/>
    </row>
    <row r="120" spans="1:9" s="45" customFormat="1" x14ac:dyDescent="0.25">
      <c r="F120" s="49"/>
      <c r="G120" s="49"/>
      <c r="H120" s="48"/>
      <c r="I120" s="48"/>
    </row>
    <row r="121" spans="1:9" ht="15.75" customHeight="1" x14ac:dyDescent="0.25"/>
    <row r="122" spans="1:9" ht="15.75" customHeight="1" x14ac:dyDescent="0.25"/>
  </sheetData>
  <mergeCells count="17">
    <mergeCell ref="A3:H3"/>
    <mergeCell ref="A53:C53"/>
    <mergeCell ref="A58:C58"/>
    <mergeCell ref="A59:C59"/>
    <mergeCell ref="A65:C65"/>
    <mergeCell ref="A37:C37"/>
    <mergeCell ref="A43:C43"/>
    <mergeCell ref="A8:B8"/>
    <mergeCell ref="A16:B16"/>
    <mergeCell ref="A6:B6"/>
    <mergeCell ref="C6:E6"/>
    <mergeCell ref="F6:G6"/>
    <mergeCell ref="B5:H5"/>
    <mergeCell ref="A78:C78"/>
    <mergeCell ref="A85:C85"/>
    <mergeCell ref="A69:C69"/>
    <mergeCell ref="A77:C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Webb (OEC)</dc:creator>
  <cp:lastModifiedBy>Katherine M. Davis (ADE)</cp:lastModifiedBy>
  <dcterms:created xsi:type="dcterms:W3CDTF">2025-04-08T16:02:26Z</dcterms:created>
  <dcterms:modified xsi:type="dcterms:W3CDTF">2025-07-15T18:04:34Z</dcterms:modified>
</cp:coreProperties>
</file>