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doe-my.sharepoint.com/personal/anita_freer_ade_arkansas_gov/Documents/Documents/School Funding/2022-23/web docs/Jan 2023 update/"/>
    </mc:Choice>
  </mc:AlternateContent>
  <xr:revisionPtr revIDLastSave="0" documentId="8_{B3D40442-AE4B-4EE3-9E6E-AC38B1990692}" xr6:coauthVersionLast="47" xr6:coauthVersionMax="47" xr10:uidLastSave="{00000000-0000-0000-0000-000000000000}"/>
  <bookViews>
    <workbookView xWindow="-108" yWindow="-108" windowWidth="30936" windowHeight="12576" xr2:uid="{B53EBDEA-7244-4058-90BA-472582A3E2BF}"/>
  </bookViews>
  <sheets>
    <sheet name="TSE allocation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'TSE allocations'!$A$7:$B$241</definedName>
    <definedName name="ALE">[2]ALE!$A$14:$K$265</definedName>
    <definedName name="Assess17">'[3]2017 assessment'!$A$3:$G$241</definedName>
    <definedName name="Assess18">'[4]2018 assessment'!$A$3:$G$241</definedName>
    <definedName name="Assess19">'[2]2019 assessment'!$A$3:$G$241</definedName>
    <definedName name="Assess98pct">'[2]SFFA-PD-BDA'!$A$8:$H$247</definedName>
    <definedName name="BDAPandI">'[2]FY21 debt pmts from 1-1-05 file'!$A$1:$X$237</definedName>
    <definedName name="CertCNU">'[2]CN certified data 2019-20'!$A$2:$J$260</definedName>
    <definedName name="CN1819cert">'[5]2018-19 certified CN Charter'!$A$3:$I$29</definedName>
    <definedName name="CN1920cert" localSheetId="0">'[6]2019-20 certified CN Charter'!$A$3:$I$29</definedName>
    <definedName name="CN1920cert">'[5]2019-20 certified CN Charter'!$A$3:$I$29</definedName>
    <definedName name="CN2021cert">'[6]2020-21 certified CN Charter'!$A$3:$I$30</definedName>
    <definedName name="data">'[1]summary sheet'!$8:$266</definedName>
    <definedName name="DEF">'[2]DEF-SGF'!$A$7:$U$246</definedName>
    <definedName name="ELDecFund">[2]ELL!$V$1:$X$263</definedName>
    <definedName name="ELFebfund">[2]ELL!$AA$2:$AC$265</definedName>
    <definedName name="ELL">[2]ELL!$A$4:$K$241</definedName>
    <definedName name="FY19ADM">'[2]FY19 ADM Cycle 7 '!$A$4:$K$238</definedName>
    <definedName name="FY20ADM" localSheetId="0">'[7]FY20 ADM'!$A$4:$J$239</definedName>
    <definedName name="FY20ADM">'[2]FY20 ADM cycle 7'!$A$2:$J$238</definedName>
    <definedName name="FY21ADM">'[2]FY21 ADM'!$A$4:$J$239</definedName>
    <definedName name="FY21URT">'[2]URT adj'!$A$4:$Z$239</definedName>
    <definedName name="FY22ADM">'[8]FY22 ADM'!$6:$34</definedName>
    <definedName name="FY23ADM">'[8]FY23 ADM'!$A$4:$J$28</definedName>
    <definedName name="Isolated">[2]Isolated!$A$13:$BH$155</definedName>
    <definedName name="Millage2018">'[2]2018 millage rates'!$A$7:$G$244</definedName>
    <definedName name="Millage2019">'[2]2019 millage rates'!$C$14:$I$249</definedName>
    <definedName name="Millage2020">'[9]2020 millage rates'!$C$13:$I$249</definedName>
    <definedName name="MiscFunds">'[2]SFFA-PD-BDA'!$A$6:$J$247</definedName>
    <definedName name="Names">'[10]CharterLEA List'!$A$2:$D$26</definedName>
    <definedName name="NSL">[2]ESA!$A$8:$U$246</definedName>
    <definedName name="NSLGrowth">[2]ESA!$Z$7:$AJ$246</definedName>
    <definedName name="_xlnm.Print_Titles" localSheetId="0">'TSE allocations'!$1:$7</definedName>
    <definedName name="PYADM">'[3]FY18 ADM Cycle 7 '!$A$4:$K$238</definedName>
    <definedName name="SFFABDAPD">'[2]SFFA-PD-BDA'!$A$6:$AI$247</definedName>
    <definedName name="SFFACharter">'[6]SFFA-PD Charter'!$A$7:$AB$31</definedName>
    <definedName name="SGFDEF" localSheetId="0">'[11]DEF-SGF'!$A$11:$AA$245</definedName>
    <definedName name="SGFDEF">'[2]DEF-SGF'!$A$11:$Z$246</definedName>
    <definedName name="SGFDEFAFTRLRPS">'[3]DEF-SGF'!$A$11:$Z$245</definedName>
    <definedName name="smalldist">[2]Isolated!$A$133:$BC$155</definedName>
    <definedName name="summary">'[1]summary sheet'!$B$8:$BJ$265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8" i="1" l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69" i="1" s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242" i="1" s="1"/>
  <c r="D13" i="1"/>
  <c r="D12" i="1"/>
  <c r="D11" i="1"/>
  <c r="D10" i="1"/>
  <c r="D9" i="1"/>
  <c r="D8" i="1"/>
  <c r="E5" i="1"/>
</calcChain>
</file>

<file path=xl/sharedStrings.xml><?xml version="1.0" encoding="utf-8"?>
<sst xmlns="http://schemas.openxmlformats.org/spreadsheetml/2006/main" count="265" uniqueCount="263">
  <si>
    <t>Arkansas Department of Education</t>
  </si>
  <si>
    <t>Division of Elementary and Secondary Education</t>
  </si>
  <si>
    <t>FY 2022-23 Teacher Salary Equalization Funding - Restricted</t>
  </si>
  <si>
    <t>**Preliminary**</t>
  </si>
  <si>
    <t>A.C.A § 6-20-2305</t>
  </si>
  <si>
    <t>Source Code 2001 Revenue Code 32204    Rate  $185</t>
  </si>
  <si>
    <t>LEA</t>
  </si>
  <si>
    <t>District</t>
  </si>
  <si>
    <t>Average Classroom Salary Less NBCT 2020-21</t>
  </si>
  <si>
    <t>2022-23 TSE Allocation</t>
  </si>
  <si>
    <t>DEWITT SCHOOL DISTRICT</t>
  </si>
  <si>
    <t>STUTTGART SCHOOL DISTRICT</t>
  </si>
  <si>
    <t>CROSSETT SCHOOL DISTRICT</t>
  </si>
  <si>
    <t>HAMBURG SCHOOL DISTRICT</t>
  </si>
  <si>
    <t>COTTER SCHOOL DISTRICT</t>
  </si>
  <si>
    <t>MOUNTAIN HOME SCHOOL DISTRICT</t>
  </si>
  <si>
    <t>NORFORK SCHOOL DISTRICT</t>
  </si>
  <si>
    <t>BENTONVILLE SCHOOL DISTRICT</t>
  </si>
  <si>
    <t>DECATUR SCHOOL DISTRICT</t>
  </si>
  <si>
    <t>GENTRY SCHOOL DISTRICT</t>
  </si>
  <si>
    <t>GRAVETTE SCHOOL DISTRICT</t>
  </si>
  <si>
    <t>ROGERS SCHOOL DISTRICT</t>
  </si>
  <si>
    <t>SILOAM SPRINGS SCHOOL DISTRICT</t>
  </si>
  <si>
    <t>PEA RIDGE SCHOOL DISTRICT</t>
  </si>
  <si>
    <t>ALPENA SCHOOL DISTRICT</t>
  </si>
  <si>
    <t>BERGMAN SCHOOL DISTRICT</t>
  </si>
  <si>
    <t>HARRISON SCHOOL DISTRICT</t>
  </si>
  <si>
    <t>OMAHA SCHOOL DISTRICT</t>
  </si>
  <si>
    <t>VALLEY SPRINGS SCHOOL DISTRICT</t>
  </si>
  <si>
    <t>LEAD HILL SCHOOL DISTRICT</t>
  </si>
  <si>
    <t>HERMITAGE SCHOOL DISTRICT</t>
  </si>
  <si>
    <t>WARREN SCHOOL DISTRICT</t>
  </si>
  <si>
    <t>HAMPTON SCHOOL DISTRICT</t>
  </si>
  <si>
    <t>BERRYVILLE SCHOOL DISTRICT</t>
  </si>
  <si>
    <t>EUREKA SPRINGS SCHOOL DISTRICT</t>
  </si>
  <si>
    <t>GREEN FOREST SCHOOL DISTRICT</t>
  </si>
  <si>
    <t>DERMOTT SCHOOL DISTRICT</t>
  </si>
  <si>
    <t>LAKESIDE SCHOOL DISTRICT</t>
  </si>
  <si>
    <t>ARKADELPHIA SCHOOL DISTRICT</t>
  </si>
  <si>
    <t>GURDON SCHOOL DISTRICT</t>
  </si>
  <si>
    <t>CORNING SCHOOL DISTRICT</t>
  </si>
  <si>
    <t>PIGGOTT SCHOOL DISTRICT</t>
  </si>
  <si>
    <t>RECTOR SCHOOL DISTRICT</t>
  </si>
  <si>
    <t>CONCORD SCHOOL DISTRICT</t>
  </si>
  <si>
    <t>HEBER SPRINGS SCHOOL DISTRICT</t>
  </si>
  <si>
    <t>QUITMAN SCHOOL DISTRICT</t>
  </si>
  <si>
    <t>WEST SIDE SCHOOL DISTRICT (CLEBURNE)</t>
  </si>
  <si>
    <t>WOODLAWN SCHOOL DISTRICT</t>
  </si>
  <si>
    <t>CLEVELAND COUNTY SCHOOL DISTRICT</t>
  </si>
  <si>
    <t>MAGNOLIA SCHOOL DISTRICT</t>
  </si>
  <si>
    <t>EMERSON-TAYLOR-BRADLEY SCHOOL DISTRICT</t>
  </si>
  <si>
    <t>NEMO VISTA SCHOOL DISTRICT</t>
  </si>
  <si>
    <t>WONDERVIEW SCHOOL DISTRICT</t>
  </si>
  <si>
    <t>SO CONWAY COUNTY SCHOOL DISTRICT</t>
  </si>
  <si>
    <t>BAY SCHOOL DISTRICT</t>
  </si>
  <si>
    <t>WESTSIDE CONSOLIDATED SCHOOL DISTRICT</t>
  </si>
  <si>
    <t>BROOKLAND SCHOOL DISTRICT</t>
  </si>
  <si>
    <t>BUFFALO ISLAND CENTRAL SCHOOL DISTRICT</t>
  </si>
  <si>
    <t>JONESBORO SCHOOL DISTRICT</t>
  </si>
  <si>
    <t>NETTLETON SCHOOL DISTRICT</t>
  </si>
  <si>
    <t>VALLEY VIEW SCHOOL DISTRICT</t>
  </si>
  <si>
    <t>RIVERSIDE SCHOOL DISTRICT</t>
  </si>
  <si>
    <t>ALMA SCHOOL DISTRICT</t>
  </si>
  <si>
    <t>CEDARVILLE SCHOOL DISTRICT</t>
  </si>
  <si>
    <t>MOUNTAINBURG SCHOOL DISTRICT</t>
  </si>
  <si>
    <t>MULBERRY/PLEASANT VIEW BI-COUNTY SCHOOL DISTRICT</t>
  </si>
  <si>
    <t>VAN BUREN SCHOOL DISTRICT</t>
  </si>
  <si>
    <t>EARLE SCHOOL DISTRICT</t>
  </si>
  <si>
    <t>WEST MEMPHIS SCHOOL DISTRICT</t>
  </si>
  <si>
    <t>MARION SCHOOL DISTRICT</t>
  </si>
  <si>
    <t>CROSS COUNTY SCHOOL DISTRICT</t>
  </si>
  <si>
    <t>WYNNE SCHOOL DISTRICT</t>
  </si>
  <si>
    <t>FORDYCE SCHOOL DISTRICT</t>
  </si>
  <si>
    <t>DUMAS SCHOOL DISTRICT</t>
  </si>
  <si>
    <t>MCGEHEE SCHOOL DISTRICT</t>
  </si>
  <si>
    <t>DREW CENTRAL SCHOOL DISTRICT</t>
  </si>
  <si>
    <t>MONTICELLO SCHOOL DISTRICT</t>
  </si>
  <si>
    <t>CONWAY SCHOOL DISTRICT</t>
  </si>
  <si>
    <t>GREENBRIER SCHOOL DISTRICT</t>
  </si>
  <si>
    <t>GUY-PERKINS SCHOOL DISTRICT</t>
  </si>
  <si>
    <t>MAYFLOWER SCHOOL DISTRICT</t>
  </si>
  <si>
    <t>MOUNT VERNON/ENOLA SCHOOL DISTRICT</t>
  </si>
  <si>
    <t>VILONIA SCHOOL DISTRICT</t>
  </si>
  <si>
    <t>CHARLESTON SCHOOL DISTRICT</t>
  </si>
  <si>
    <t>COUNTY LINE SCHOOL DISTRICT</t>
  </si>
  <si>
    <t>OZARK SCHOOL DISTRICT</t>
  </si>
  <si>
    <t>MAMMOTH SPRING SCHOOL DISTRICT</t>
  </si>
  <si>
    <t>SALEM SCHOOL DISTRICT</t>
  </si>
  <si>
    <t>VIOLA SCHOOL DISTRICT</t>
  </si>
  <si>
    <t>CUTTER-MORNING STAR SCHOOL DISTRICT</t>
  </si>
  <si>
    <t>FOUNTAIN LAKE SCHOOL DISTRICT</t>
  </si>
  <si>
    <t>HOT SPRINGS SCHOOL DISTRICT</t>
  </si>
  <si>
    <t>JESSIEVILLE SCHOOL DISTRICT</t>
  </si>
  <si>
    <t>LAKE HAMILTON SCHOOL DISTRICT</t>
  </si>
  <si>
    <t>MOUNTAIN PINE SCHOOL DISTRICT</t>
  </si>
  <si>
    <t>POYEN SCHOOL DISTRICT</t>
  </si>
  <si>
    <t>SHERIDAN SCHOOL DISTRICT</t>
  </si>
  <si>
    <t>MARMADUKE SCHOOL DISTRICT</t>
  </si>
  <si>
    <t>GREENE COUNTY TECH SCHOOL DISTRICT</t>
  </si>
  <si>
    <t>PARAGOULD SCHOOL DISTRICT</t>
  </si>
  <si>
    <t>BLEVINS SCHOOL DISTRICT</t>
  </si>
  <si>
    <t>HOPE SCHOOL DISTRICT</t>
  </si>
  <si>
    <t>SPRING HILL SCHOOL DISTRICT</t>
  </si>
  <si>
    <t>BISMARCK SCHOOL DISTRICT</t>
  </si>
  <si>
    <t>GLEN ROSE SCHOOL DISTRICT</t>
  </si>
  <si>
    <t>MAGNET COVE SCHOOL DISTRICT</t>
  </si>
  <si>
    <t>MALVERN SCHOOL DISTRICT</t>
  </si>
  <si>
    <t>OUACHITA SCHOOL DISTRICT</t>
  </si>
  <si>
    <t>DIERKS SCHOOL DISTRICT</t>
  </si>
  <si>
    <t>MINERAL SPRINGS SCHOOL DISTRICT</t>
  </si>
  <si>
    <t>NASHVILLE SCHOOL DISTRICT</t>
  </si>
  <si>
    <t>BATESVILLE SCHOOL DISTRICT</t>
  </si>
  <si>
    <t>SOUTHSIDE SCHOOL DISTRICT</t>
  </si>
  <si>
    <t>MIDLAND SCHOOL DISTRICT</t>
  </si>
  <si>
    <t>CEDAR RIDGE SCHOOL DISTRICT</t>
  </si>
  <si>
    <t>CALICO ROCK SCHOOL DISTRICT</t>
  </si>
  <si>
    <t>MELBOURNE SCHOOL DISTRICT</t>
  </si>
  <si>
    <t>IZARD COUNTY CONSOLIDATED SCHOOL DISTRICT</t>
  </si>
  <si>
    <t>NEWPORT SCHOOL DISTRICT</t>
  </si>
  <si>
    <t>JACKSON COUNTY SCHOOL DISTRICT</t>
  </si>
  <si>
    <t>PINE BLUFF SCHOOL DISTRICT</t>
  </si>
  <si>
    <t>WATSON CHAPEL SCHOOL DISTRICT</t>
  </si>
  <si>
    <t>WHITE HALL SCHOOL DISTRICT</t>
  </si>
  <si>
    <t>CLARKSVILLE SCHOOL DISTRICT</t>
  </si>
  <si>
    <t>LAMAR SCHOOL DISTRICT</t>
  </si>
  <si>
    <t>WESTSIDE SCHOOL DISTRICT</t>
  </si>
  <si>
    <t>LAFAYETTE COUNTY SCHOOL DISTRICT</t>
  </si>
  <si>
    <t>HOXIE SCHOOL DISTRICT</t>
  </si>
  <si>
    <t>SLOAN-HENDRIX SCHOOL DISTRICT</t>
  </si>
  <si>
    <t>HILLCREST SCHOOL DISTRICT</t>
  </si>
  <si>
    <t>LAWRENCE COUNTY SCHOOL DISTRICT</t>
  </si>
  <si>
    <t>LEE COUNTY SCHOOL DISTRICT</t>
  </si>
  <si>
    <t>STAR CITY SCHOOL DISTRICT</t>
  </si>
  <si>
    <t>ASHDOWN SCHOOL DISTRICT</t>
  </si>
  <si>
    <t>FOREMAN SCHOOL DISTRICT</t>
  </si>
  <si>
    <t>BOONEVILLE SCHOOL DISTRICT</t>
  </si>
  <si>
    <t>MAGAZINE SCHOOL DISTRICT</t>
  </si>
  <si>
    <t>PARIS SCHOOL DISTRICT</t>
  </si>
  <si>
    <t>SCRANTON SCHOOL DISTRICT</t>
  </si>
  <si>
    <t>LONOKE SCHOOL DISTRICT</t>
  </si>
  <si>
    <t>ENGLAND SCHOOL DISTRICT</t>
  </si>
  <si>
    <t>CARLISLE SCHOOL DISTRICT</t>
  </si>
  <si>
    <t>CABOT SCHOOL DISTRICT</t>
  </si>
  <si>
    <t>HUNTSVILLE SCHOOL DISTRICT</t>
  </si>
  <si>
    <t>FLIPPIN SCHOOL DISTRICT</t>
  </si>
  <si>
    <t>YELLVILLE-SUMMIT SCHOOL DISTRICT</t>
  </si>
  <si>
    <t>GENOA CENTRAL SCHOOL DISTRICT</t>
  </si>
  <si>
    <t>FOUKE SCHOOL DISTRICT</t>
  </si>
  <si>
    <t>TEXARKANA SCHOOL DISTRICT</t>
  </si>
  <si>
    <t>ARMOREL SCHOOL DISTRICT</t>
  </si>
  <si>
    <t>BLYTHEVILLE SCHOOL DISTRICT</t>
  </si>
  <si>
    <t>RIVERCREST SCHOOL DISTRICT</t>
  </si>
  <si>
    <t>GOSNELL SCHOOL DISTRICT</t>
  </si>
  <si>
    <t>MANILA SCHOOL DISTRICT</t>
  </si>
  <si>
    <t>OSCEOLA SCHOOL DISTRICT</t>
  </si>
  <si>
    <t>BRINKLEY SCHOOL DISTRICT</t>
  </si>
  <si>
    <t>CLARENDON SCHOOL DISTRICT</t>
  </si>
  <si>
    <t>CADDO HILLS SCHOOL DISTRICT</t>
  </si>
  <si>
    <t>MOUNT IDA SCHOOL DISTRICT</t>
  </si>
  <si>
    <t>PRESCOTT SCHOOL DISTRICT</t>
  </si>
  <si>
    <t>NEVADA SCHOOL DISTRICT</t>
  </si>
  <si>
    <t>JASPER SCHOOL DISTRICT</t>
  </si>
  <si>
    <t>DEER/MT. JUDEA SCHOOL DISTRICT</t>
  </si>
  <si>
    <t>BEARDEN SCHOOL DISTRICT</t>
  </si>
  <si>
    <t>CAMDEN-FAIRVIEW SCHOOL DISTRICT</t>
  </si>
  <si>
    <t>HARMONY GROVE SCHOOL DISTRICT</t>
  </si>
  <si>
    <t>EAST END SCHOOL DISTRICT</t>
  </si>
  <si>
    <t>PERRYVILLE SCHOOL DISTRICT</t>
  </si>
  <si>
    <t>BARTON SCHOOL DISTRICT</t>
  </si>
  <si>
    <t>HELENA-W HELENA SCHOOL DISTRICT</t>
  </si>
  <si>
    <t>MARVELL SCHOOL DISTRICT</t>
  </si>
  <si>
    <t>CENTERPOINT SCHOOL DISTRICT</t>
  </si>
  <si>
    <t>KIRBY SCHOOL DISTRICT</t>
  </si>
  <si>
    <t>SOUTH PIKE COUNTY SCHOOL DISTRICT</t>
  </si>
  <si>
    <t>HARRISBURG SCHOOL DISTRICT</t>
  </si>
  <si>
    <t>MARKED TREE SCHOOL DISTRICT</t>
  </si>
  <si>
    <t>TRUMANN SCHOOL DISTRICT</t>
  </si>
  <si>
    <t>EAST POINSETT COUNTY SCHOOL DISTRICT</t>
  </si>
  <si>
    <t>MENA SCHOOL DISTRICT</t>
  </si>
  <si>
    <t>OUACHITA RIVER SCHOOL DISTRICT</t>
  </si>
  <si>
    <t>COSSATOT RIVER SCHOOL DISTRICT</t>
  </si>
  <si>
    <t>ATKINS SCHOOL DISTRICT</t>
  </si>
  <si>
    <t>DOVER SCHOOL DISTRICT</t>
  </si>
  <si>
    <t>HECTOR SCHOOL DISTRICT</t>
  </si>
  <si>
    <t>POTTSVILLE SCHOOL DISTRICT</t>
  </si>
  <si>
    <t>RUSSELLVILLE SCHOOL DISTRICT</t>
  </si>
  <si>
    <t>DES ARC SCHOOL DISTRICT</t>
  </si>
  <si>
    <t>HAZEN SCHOOL DISTRICT</t>
  </si>
  <si>
    <t>LITTLE ROCK SCHOOL DISTRICT</t>
  </si>
  <si>
    <t>NORTH LITTLE ROCK SCHOOL DISTRICT</t>
  </si>
  <si>
    <t>PULASKI COUNTY SCHOOL DISTRICT</t>
  </si>
  <si>
    <t>JACKSONVILLE NORTH PULASKI SCHOOL DISTRICT</t>
  </si>
  <si>
    <t>MAYNARD SCHOOL DISTRICT</t>
  </si>
  <si>
    <t>POCAHONTAS SCHOOL DISTRICT</t>
  </si>
  <si>
    <t>FORREST CITY SCHOOL DISTRICT</t>
  </si>
  <si>
    <t>PALESTINE-WHEATLEY SCHOOL DISTRICT</t>
  </si>
  <si>
    <t>BAUXITE SCHOOL DISTRICT</t>
  </si>
  <si>
    <t>BENTON SCHOOL DISTRICT</t>
  </si>
  <si>
    <t>BRYANT SCHOOL DISTRICT</t>
  </si>
  <si>
    <t>WALDRON SCHOOL DISTRICT</t>
  </si>
  <si>
    <t>SEARCY COUNTY SCHOOL DISTRICT</t>
  </si>
  <si>
    <t>OZARK MOUNTAIN SCHOOL DISTRICT</t>
  </si>
  <si>
    <t>FORT SMITH SCHOOL DISTRICT</t>
  </si>
  <si>
    <t>GREENWOOD SCHOOL DISTRICT</t>
  </si>
  <si>
    <t>HACKETT SCHOOL DISTRICT</t>
  </si>
  <si>
    <t>LAVACA SCHOOL DISTRICT</t>
  </si>
  <si>
    <t>MANSFIELD SCHOOL DISTRICT</t>
  </si>
  <si>
    <t>DEQUEEN SCHOOL DISTRICT</t>
  </si>
  <si>
    <t>HORATIO SCHOOL DISTRICT</t>
  </si>
  <si>
    <t>CAVE CITYSCHOOL DISTRICT</t>
  </si>
  <si>
    <t>HIGHLAND SCHOOL DISTRICT</t>
  </si>
  <si>
    <t>MOUNTAIN VIEW SCHOOL DISTRICT</t>
  </si>
  <si>
    <t>EL DORADO SCHOOL DISTRICT</t>
  </si>
  <si>
    <t>JUNCTION CITY SCHOOL DISTRICT</t>
  </si>
  <si>
    <t>PARKERS CHAPEL SCHOOL DISTRICT</t>
  </si>
  <si>
    <t>SMACKOVER-NORPHLET SCHOOL DISTRICT</t>
  </si>
  <si>
    <t>STRONG-HUTTIG SCHOOL DISTRICT</t>
  </si>
  <si>
    <t>CLINTON SCHOOL DISTRICT</t>
  </si>
  <si>
    <t>SHIRLEY SCHOOL DISTRICT</t>
  </si>
  <si>
    <t>SOUTH SIDE SCHOOL DISTRICT</t>
  </si>
  <si>
    <t>ELKINS SCHOOL DISTRICT</t>
  </si>
  <si>
    <t>FARMINGTON SCHOOL DISTRICT</t>
  </si>
  <si>
    <t>FAYETTEVILLE SCHOOL DISTRICT</t>
  </si>
  <si>
    <t>GREENLAND SCHOOL DISTRICT</t>
  </si>
  <si>
    <t>LINCOLN CONSOLIDATED SCHOOL DISTRICT</t>
  </si>
  <si>
    <t>PRAIRIE GROVE SCHOOL DISTRICT</t>
  </si>
  <si>
    <t>SPRINGDALE SCHOOL DISTRICT</t>
  </si>
  <si>
    <t>WEST FORK SCHOOL DISTRICT</t>
  </si>
  <si>
    <t>BALD KNOB SCHOOL DISTRICT</t>
  </si>
  <si>
    <t>BEEBESCHOOL DISTRICT</t>
  </si>
  <si>
    <t>BRADFORD SCHOOL DISTRICT</t>
  </si>
  <si>
    <t>WHITE COUNTY CENTRAL SCHOOL DISTRICT</t>
  </si>
  <si>
    <t>RIVERVIEW SCHOOL DISTRICT</t>
  </si>
  <si>
    <t>PANGBURN SCHOOL DISTRICT</t>
  </si>
  <si>
    <t>ROSE BUD SCHOOL DISTRICT</t>
  </si>
  <si>
    <t>SEARCY SPECIAL SCHOOL DISTRICT</t>
  </si>
  <si>
    <t>AUGUSTA SCHOOL DISTRICT</t>
  </si>
  <si>
    <t>MCCRORY SCHOOL DISTRICT</t>
  </si>
  <si>
    <t>DANVILLE SCHOOL DISTRICT</t>
  </si>
  <si>
    <t>DARDANELLE SCHOOL DISTRICT</t>
  </si>
  <si>
    <t>WESTERN YELL COUNTY SCHOOL DISTRICT</t>
  </si>
  <si>
    <t>TWO RIVERS SCHOOL DISTRICT</t>
  </si>
  <si>
    <t>ARKANSAS ARTS ACADEMY</t>
  </si>
  <si>
    <t>FOUNDERS CLASSICAL ACADEMIES</t>
  </si>
  <si>
    <t>ARKANSAS CONNECTIONS ACADEMY</t>
  </si>
  <si>
    <t>HOPE ACADEMY</t>
  </si>
  <si>
    <t>FRIENDSHIP ASPIRE ACADEMIES OF ARKANSAS</t>
  </si>
  <si>
    <t>IMBODEN CHARTER SCHOOL DISTRICT</t>
  </si>
  <si>
    <t>KIPP DELTA PUBLIC SCHOOLS</t>
  </si>
  <si>
    <t>ACADEMICS PLUS SCHOOL DISTRICT</t>
  </si>
  <si>
    <t>LISA ACADEMY</t>
  </si>
  <si>
    <t>ARKANSAS VIRTUAL ACADEMY</t>
  </si>
  <si>
    <t>ESTEM PUBLIC CHARTER SCHOOL</t>
  </si>
  <si>
    <t>ARKANSAS LIGHTHOUSE ACADEMIES</t>
  </si>
  <si>
    <t xml:space="preserve">GRADUATE ARKANSAS </t>
  </si>
  <si>
    <t>RESPONSIVE ED SOLUTIONS PREMIER HIGH SCHOOL OF LITTLE ROCK</t>
  </si>
  <si>
    <t>EXALT ACADEMY OF SOUTHWEST LITTLE ROCK</t>
  </si>
  <si>
    <t>SCHOLARMADE ACHIEVEMENT PLACE</t>
  </si>
  <si>
    <t>PREMIER HIGH SCHOOL OF NLR</t>
  </si>
  <si>
    <t>WESTWIND SCHOOL FOR PERFORMING ARTS</t>
  </si>
  <si>
    <t>FUTURE SCHOOL OF FORT SMITH</t>
  </si>
  <si>
    <t>HASS HALL ACADEMY (FAYETTEVILLE)</t>
  </si>
  <si>
    <t>PREMIER HIGH SCHOOL OF SPRINGDALE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</si>
</sst>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vertical="top" wrapText="1"/>
    </xf>
    <xf numFmtId="0" fontId="1" fillId="0" borderId="0" xfId="1"/>
    <xf numFmtId="0" fontId="4" fillId="0" borderId="0" xfId="1" applyFont="1" applyAlignment="1">
      <alignment horizontal="center" vertical="top" wrapText="1"/>
    </xf>
    <xf numFmtId="14" fontId="5" fillId="0" borderId="0" xfId="1" applyNumberFormat="1" applyFont="1" applyAlignment="1">
      <alignment vertical="top" wrapText="1"/>
    </xf>
    <xf numFmtId="0" fontId="1" fillId="0" borderId="0" xfId="1" applyAlignment="1">
      <alignment vertical="top" wrapText="1"/>
    </xf>
    <xf numFmtId="0" fontId="4" fillId="0" borderId="0" xfId="1" applyFont="1" applyAlignment="1">
      <alignment vertical="top" wrapText="1"/>
    </xf>
    <xf numFmtId="0" fontId="1" fillId="0" borderId="1" xfId="1" applyBorder="1" applyAlignment="1">
      <alignment horizontal="left"/>
    </xf>
    <xf numFmtId="0" fontId="1" fillId="0" borderId="1" xfId="1" applyBorder="1"/>
    <xf numFmtId="2" fontId="2" fillId="0" borderId="1" xfId="1" applyNumberFormat="1" applyFont="1" applyBorder="1" applyAlignment="1">
      <alignment horizontal="center" wrapText="1"/>
    </xf>
    <xf numFmtId="0" fontId="4" fillId="0" borderId="0" xfId="1" applyFont="1" applyAlignment="1">
      <alignment horizontal="left"/>
    </xf>
    <xf numFmtId="0" fontId="4" fillId="0" borderId="0" xfId="1" applyFont="1"/>
    <xf numFmtId="43" fontId="1" fillId="0" borderId="0" xfId="2" applyFont="1"/>
    <xf numFmtId="164" fontId="1" fillId="0" borderId="0" xfId="3" applyNumberFormat="1" applyFont="1"/>
    <xf numFmtId="43" fontId="1" fillId="0" borderId="1" xfId="2" applyFont="1" applyBorder="1"/>
    <xf numFmtId="164" fontId="1" fillId="0" borderId="1" xfId="3" applyNumberFormat="1" applyFont="1" applyBorder="1"/>
    <xf numFmtId="0" fontId="1" fillId="0" borderId="0" xfId="1" applyAlignment="1">
      <alignment horizontal="left"/>
    </xf>
    <xf numFmtId="43" fontId="4" fillId="0" borderId="0" xfId="2" applyFont="1" applyFill="1" applyBorder="1" applyAlignment="1">
      <alignment horizontal="right" vertical="top"/>
    </xf>
    <xf numFmtId="164" fontId="4" fillId="0" borderId="0" xfId="2" applyNumberFormat="1" applyFont="1" applyFill="1" applyBorder="1" applyAlignment="1">
      <alignment horizontal="right" vertical="top"/>
    </xf>
    <xf numFmtId="43" fontId="1" fillId="0" borderId="0" xfId="3" applyFont="1"/>
    <xf numFmtId="43" fontId="1" fillId="0" borderId="0" xfId="1" applyNumberFormat="1"/>
    <xf numFmtId="164" fontId="1" fillId="0" borderId="0" xfId="1" applyNumberFormat="1"/>
    <xf numFmtId="2" fontId="1" fillId="0" borderId="0" xfId="1" applyNumberFormat="1"/>
  </cellXfs>
  <cellStyles count="4">
    <cellStyle name="Comma 4" xfId="3" xr:uid="{00BADA8C-BE60-4A29-8E32-5760987AB4CC}"/>
    <cellStyle name="Comma 4 2" xfId="2" xr:uid="{D127F1D0-151B-475F-91B7-61A700C051F0}"/>
    <cellStyle name="Normal" xfId="0" builtinId="0"/>
    <cellStyle name="Normal 2 3" xfId="1" xr:uid="{D6D6F93A-4375-4F48-8D84-B7D15D07F3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23%20State%20Aid%20Summary%20by%20Distric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nklin\Desktop\Copy%20of%20AMS%20FY20%20Charter%20funding%20fil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%20Funding/2021-22/AMF%20FY22%20SD%20funding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%20Funding/2020-21/AMS%20FY21%20SD%20funding%20fi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sacrey\School%20Funding\2018-19\AMS%20FY19%20SD%20funding%20fi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%20Funding/2019-20/AMS%20FY20%20SD%20funding%20fi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%20Funding/2019-20/AMS%20FY20%20Charter%20funding%20fil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%20Funding/2020-21/AMS%20FY21%20Charter%20funding%20fil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nklin\AppData\Local\Microsoft\Windows\INetCache\Content.Outlook\LJ3S94BD\AMS%20FY20%20SD%20funding%20file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%20Funding/2022-23/AMF%20FY23%20Charter%20funding%20fil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%20Funding/2021-22/AMS%20FY22%20SD%20fund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"/>
      <sheetName val="summary sheet"/>
      <sheetName val="ADM Data"/>
      <sheetName val="BDA &amp; SFFA data"/>
      <sheetName val="ALE data"/>
      <sheetName val="ESA Data"/>
      <sheetName val="Isolated Data"/>
      <sheetName val="ELL Data"/>
      <sheetName val="CFF data"/>
      <sheetName val="TSE data"/>
      <sheetName val="ALE allocations"/>
      <sheetName val="BDA allocations"/>
      <sheetName val="SFFA-98% allocations"/>
      <sheetName val="CFF allocations"/>
      <sheetName val="Enh Trans Allocations"/>
      <sheetName val="ESA allocations"/>
      <sheetName val="ISF-SNIF allocations"/>
      <sheetName val="PD allocations"/>
      <sheetName val="DEF allocations"/>
      <sheetName val="SGF allocations"/>
      <sheetName val="ELL allocations"/>
      <sheetName val="Education Excellence"/>
      <sheetName val="TSE allocations"/>
    </sheetNames>
    <sheetDataSet>
      <sheetData sheetId="0">
        <row r="2">
          <cell r="B2">
            <v>44945</v>
          </cell>
        </row>
      </sheetData>
      <sheetData sheetId="1">
        <row r="8">
          <cell r="A8" t="str">
            <v>101 DEWITT</v>
          </cell>
          <cell r="B8">
            <v>101000</v>
          </cell>
          <cell r="C8" t="str">
            <v>DEWITT</v>
          </cell>
          <cell r="D8">
            <v>123659245</v>
          </cell>
          <cell r="E8">
            <v>41117265</v>
          </cell>
          <cell r="F8">
            <v>21900815</v>
          </cell>
          <cell r="G8">
            <v>186677325</v>
          </cell>
          <cell r="H8">
            <v>4573594.4625000004</v>
          </cell>
          <cell r="I8">
            <v>4801846.4625000004</v>
          </cell>
          <cell r="J8">
            <v>228252</v>
          </cell>
          <cell r="K8">
            <v>0</v>
          </cell>
          <cell r="L8">
            <v>1151.8399999999999</v>
          </cell>
          <cell r="M8">
            <v>1129.1600000000001</v>
          </cell>
          <cell r="N8">
            <v>1111.17</v>
          </cell>
          <cell r="O8">
            <v>1114.82</v>
          </cell>
          <cell r="P8">
            <v>0</v>
          </cell>
          <cell r="Q8">
            <v>0</v>
          </cell>
          <cell r="R8">
            <v>0</v>
          </cell>
          <cell r="S8">
            <v>4252.5828602678093</v>
          </cell>
          <cell r="T8">
            <v>4252.5828602678093</v>
          </cell>
          <cell r="U8">
            <v>3160.4171397321907</v>
          </cell>
          <cell r="V8">
            <v>11.146763999999999</v>
          </cell>
          <cell r="W8">
            <v>34</v>
          </cell>
          <cell r="X8">
            <v>685</v>
          </cell>
          <cell r="Y8">
            <v>475850.25</v>
          </cell>
          <cell r="Z8">
            <v>0</v>
          </cell>
          <cell r="AA8">
            <v>0</v>
          </cell>
          <cell r="AB8" t="str">
            <v>1,000 / 328</v>
          </cell>
          <cell r="AC8">
            <v>923.63820163599996</v>
          </cell>
          <cell r="AD8">
            <v>38</v>
          </cell>
          <cell r="AE8">
            <v>38</v>
          </cell>
          <cell r="AF8">
            <v>3568617</v>
          </cell>
          <cell r="AH8">
            <v>678286</v>
          </cell>
          <cell r="AI8">
            <v>54508</v>
          </cell>
          <cell r="AJ8">
            <v>12444</v>
          </cell>
          <cell r="AK8">
            <v>538</v>
          </cell>
          <cell r="AL8">
            <v>368530</v>
          </cell>
          <cell r="AM8">
            <v>0</v>
          </cell>
          <cell r="AN8">
            <v>368530</v>
          </cell>
          <cell r="AP8">
            <v>0</v>
          </cell>
          <cell r="AQ8">
            <v>42344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84063</v>
          </cell>
          <cell r="AX8">
            <v>0</v>
          </cell>
          <cell r="AY8">
            <v>14029</v>
          </cell>
          <cell r="BD8">
            <v>213090</v>
          </cell>
          <cell r="BE8">
            <v>0.61</v>
          </cell>
          <cell r="BF8">
            <v>1132</v>
          </cell>
        </row>
        <row r="9">
          <cell r="A9" t="str">
            <v xml:space="preserve">104 STUTTGART           </v>
          </cell>
          <cell r="B9">
            <v>104000</v>
          </cell>
          <cell r="C9" t="str">
            <v xml:space="preserve">STUTTGART           </v>
          </cell>
          <cell r="D9">
            <v>138710965</v>
          </cell>
          <cell r="E9">
            <v>80106830</v>
          </cell>
          <cell r="F9">
            <v>15424165</v>
          </cell>
          <cell r="G9">
            <v>234241960</v>
          </cell>
          <cell r="H9">
            <v>5738928.0199999996</v>
          </cell>
          <cell r="I9">
            <v>5740754.0199999996</v>
          </cell>
          <cell r="J9">
            <v>1826</v>
          </cell>
          <cell r="K9">
            <v>0</v>
          </cell>
          <cell r="L9">
            <v>1548.41</v>
          </cell>
          <cell r="M9">
            <v>1554.91</v>
          </cell>
          <cell r="N9">
            <v>1541.58</v>
          </cell>
          <cell r="O9">
            <v>1547.55</v>
          </cell>
          <cell r="P9">
            <v>0</v>
          </cell>
          <cell r="Q9">
            <v>0</v>
          </cell>
          <cell r="R9">
            <v>0</v>
          </cell>
          <cell r="S9">
            <v>3692.0169141622341</v>
          </cell>
          <cell r="T9">
            <v>3692.0169141622341</v>
          </cell>
          <cell r="U9">
            <v>3720.9830858377659</v>
          </cell>
          <cell r="V9">
            <v>12.116032000000001</v>
          </cell>
          <cell r="W9">
            <v>95</v>
          </cell>
          <cell r="X9">
            <v>989</v>
          </cell>
          <cell r="Y9">
            <v>775344.38400000008</v>
          </cell>
          <cell r="Z9">
            <v>7.7845480635959641E-3</v>
          </cell>
          <cell r="AA9">
            <v>0</v>
          </cell>
          <cell r="AB9" t="str">
            <v>0</v>
          </cell>
          <cell r="AC9">
            <v>211.024922952</v>
          </cell>
          <cell r="AD9">
            <v>36.9</v>
          </cell>
          <cell r="AE9">
            <v>36.9</v>
          </cell>
          <cell r="AF9">
            <v>5785794</v>
          </cell>
          <cell r="AH9">
            <v>934033</v>
          </cell>
          <cell r="AI9">
            <v>59247</v>
          </cell>
          <cell r="AJ9">
            <v>34770</v>
          </cell>
          <cell r="AK9">
            <v>538</v>
          </cell>
          <cell r="AL9">
            <v>532082</v>
          </cell>
          <cell r="AM9">
            <v>0</v>
          </cell>
          <cell r="AN9">
            <v>532082</v>
          </cell>
          <cell r="AP9">
            <v>0</v>
          </cell>
          <cell r="AQ9">
            <v>58309</v>
          </cell>
          <cell r="AR9">
            <v>722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BD9">
            <v>287658</v>
          </cell>
          <cell r="BE9">
            <v>0.64</v>
          </cell>
          <cell r="BF9">
            <v>1557</v>
          </cell>
        </row>
        <row r="10">
          <cell r="A10" t="str">
            <v xml:space="preserve">201 CROSSETT            </v>
          </cell>
          <cell r="B10">
            <v>201000</v>
          </cell>
          <cell r="C10" t="str">
            <v xml:space="preserve">CROSSETT            </v>
          </cell>
          <cell r="D10">
            <v>100446928</v>
          </cell>
          <cell r="E10">
            <v>115517171</v>
          </cell>
          <cell r="F10">
            <v>10095890</v>
          </cell>
          <cell r="G10">
            <v>226059989</v>
          </cell>
          <cell r="H10">
            <v>5538469.7305000005</v>
          </cell>
          <cell r="I10">
            <v>5580400.7305000005</v>
          </cell>
          <cell r="J10">
            <v>41931</v>
          </cell>
          <cell r="K10">
            <v>0</v>
          </cell>
          <cell r="L10">
            <v>1562.71</v>
          </cell>
          <cell r="M10">
            <v>1510.14</v>
          </cell>
          <cell r="N10">
            <v>1494.76</v>
          </cell>
          <cell r="O10">
            <v>1533.96</v>
          </cell>
          <cell r="P10">
            <v>0</v>
          </cell>
          <cell r="Q10">
            <v>0</v>
          </cell>
          <cell r="R10">
            <v>0</v>
          </cell>
          <cell r="S10">
            <v>3695.2870134557061</v>
          </cell>
          <cell r="T10">
            <v>3695.2870134557061</v>
          </cell>
          <cell r="U10">
            <v>3717.7129865442939</v>
          </cell>
          <cell r="V10">
            <v>39.693955000000003</v>
          </cell>
          <cell r="W10">
            <v>31</v>
          </cell>
          <cell r="X10">
            <v>950</v>
          </cell>
          <cell r="Y10">
            <v>710428.5</v>
          </cell>
          <cell r="Z10">
            <v>6.0321959144654658E-3</v>
          </cell>
          <cell r="AA10">
            <v>0</v>
          </cell>
          <cell r="AB10" t="str">
            <v>0</v>
          </cell>
          <cell r="AC10">
            <v>214.90010555999999</v>
          </cell>
          <cell r="AD10">
            <v>39.97</v>
          </cell>
          <cell r="AE10">
            <v>39.97</v>
          </cell>
          <cell r="AF10">
            <v>5614267</v>
          </cell>
          <cell r="AH10">
            <v>907140</v>
          </cell>
          <cell r="AI10">
            <v>194103</v>
          </cell>
          <cell r="AJ10">
            <v>11346</v>
          </cell>
          <cell r="AK10">
            <v>538</v>
          </cell>
          <cell r="AL10">
            <v>511100</v>
          </cell>
          <cell r="AM10">
            <v>0</v>
          </cell>
          <cell r="AN10">
            <v>511100</v>
          </cell>
          <cell r="AP10">
            <v>0</v>
          </cell>
          <cell r="AQ10">
            <v>56630</v>
          </cell>
          <cell r="AR10">
            <v>516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194851</v>
          </cell>
          <cell r="AX10">
            <v>0</v>
          </cell>
          <cell r="AY10">
            <v>0</v>
          </cell>
          <cell r="BD10">
            <v>279376</v>
          </cell>
          <cell r="BE10">
            <v>0.63</v>
          </cell>
          <cell r="BF10">
            <v>1518</v>
          </cell>
        </row>
        <row r="11">
          <cell r="A11" t="str">
            <v>203 HAMBURG</v>
          </cell>
          <cell r="B11">
            <v>203000</v>
          </cell>
          <cell r="C11" t="str">
            <v>HAMBURG</v>
          </cell>
          <cell r="D11">
            <v>77107686</v>
          </cell>
          <cell r="E11">
            <v>38620139</v>
          </cell>
          <cell r="F11">
            <v>20306730</v>
          </cell>
          <cell r="G11">
            <v>136034555</v>
          </cell>
          <cell r="H11">
            <v>3332846.5975000001</v>
          </cell>
          <cell r="I11">
            <v>3354764.5975000001</v>
          </cell>
          <cell r="J11">
            <v>21918</v>
          </cell>
          <cell r="K11">
            <v>0</v>
          </cell>
          <cell r="L11">
            <v>1602.52</v>
          </cell>
          <cell r="M11">
            <v>1544.5</v>
          </cell>
          <cell r="N11">
            <v>1542.17</v>
          </cell>
          <cell r="O11">
            <v>1548.75</v>
          </cell>
          <cell r="P11">
            <v>0</v>
          </cell>
          <cell r="Q11">
            <v>0</v>
          </cell>
          <cell r="R11">
            <v>0</v>
          </cell>
          <cell r="S11">
            <v>2172.0716073162835</v>
          </cell>
          <cell r="T11">
            <v>2172.0716073162835</v>
          </cell>
          <cell r="U11">
            <v>5240.9283926837161</v>
          </cell>
          <cell r="V11">
            <v>28.210663</v>
          </cell>
          <cell r="W11">
            <v>155</v>
          </cell>
          <cell r="X11">
            <v>972</v>
          </cell>
          <cell r="Y11">
            <v>365250.38400000002</v>
          </cell>
          <cell r="Z11">
            <v>0.58555594647153097</v>
          </cell>
          <cell r="AA11">
            <v>0</v>
          </cell>
          <cell r="AB11">
            <v>339</v>
          </cell>
          <cell r="AC11">
            <v>731.91135807900002</v>
          </cell>
          <cell r="AD11">
            <v>39.5</v>
          </cell>
          <cell r="AE11">
            <v>39.5</v>
          </cell>
          <cell r="AF11">
            <v>8094614</v>
          </cell>
          <cell r="AH11">
            <v>927780</v>
          </cell>
          <cell r="AI11">
            <v>137950</v>
          </cell>
          <cell r="AJ11">
            <v>56730</v>
          </cell>
          <cell r="AK11">
            <v>538</v>
          </cell>
          <cell r="AL11">
            <v>522936</v>
          </cell>
          <cell r="AM11">
            <v>0</v>
          </cell>
          <cell r="AN11">
            <v>592648</v>
          </cell>
          <cell r="AP11">
            <v>0</v>
          </cell>
          <cell r="AQ11">
            <v>57919</v>
          </cell>
          <cell r="AR11">
            <v>43782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215051</v>
          </cell>
          <cell r="AX11">
            <v>0</v>
          </cell>
          <cell r="AY11">
            <v>76501</v>
          </cell>
          <cell r="BD11">
            <v>285733</v>
          </cell>
          <cell r="BE11">
            <v>0.63</v>
          </cell>
          <cell r="BF11">
            <v>1550</v>
          </cell>
        </row>
        <row r="12">
          <cell r="A12" t="str">
            <v xml:space="preserve">302 COTTER              </v>
          </cell>
          <cell r="B12">
            <v>302000</v>
          </cell>
          <cell r="C12" t="str">
            <v xml:space="preserve">COTTER              </v>
          </cell>
          <cell r="D12">
            <v>51381294</v>
          </cell>
          <cell r="E12">
            <v>10063790</v>
          </cell>
          <cell r="F12">
            <v>3272570</v>
          </cell>
          <cell r="G12">
            <v>64717654</v>
          </cell>
          <cell r="H12">
            <v>1585582.523</v>
          </cell>
          <cell r="I12">
            <v>1585798.523</v>
          </cell>
          <cell r="J12">
            <v>216</v>
          </cell>
          <cell r="K12">
            <v>0</v>
          </cell>
          <cell r="L12">
            <v>738.87</v>
          </cell>
          <cell r="M12">
            <v>722.58</v>
          </cell>
          <cell r="N12">
            <v>699.3</v>
          </cell>
          <cell r="O12">
            <v>691.87</v>
          </cell>
          <cell r="P12">
            <v>0</v>
          </cell>
          <cell r="Q12">
            <v>0</v>
          </cell>
          <cell r="R12">
            <v>0</v>
          </cell>
          <cell r="S12">
            <v>2194.6338440034319</v>
          </cell>
          <cell r="T12">
            <v>2194.6338440034319</v>
          </cell>
          <cell r="U12">
            <v>5218.3661559965676</v>
          </cell>
          <cell r="V12">
            <v>10.752897000000001</v>
          </cell>
          <cell r="W12">
            <v>0</v>
          </cell>
          <cell r="X12">
            <v>509</v>
          </cell>
          <cell r="Y12">
            <v>175252.68000000002</v>
          </cell>
          <cell r="Z12">
            <v>0.57944042667808615</v>
          </cell>
          <cell r="AA12">
            <v>0</v>
          </cell>
          <cell r="AB12" t="str">
            <v>0</v>
          </cell>
          <cell r="AC12">
            <v>34.223713601</v>
          </cell>
          <cell r="AD12">
            <v>32.67</v>
          </cell>
          <cell r="AE12">
            <v>32.67</v>
          </cell>
          <cell r="AF12">
            <v>3770687</v>
          </cell>
          <cell r="AH12">
            <v>434053</v>
          </cell>
          <cell r="AI12">
            <v>52582</v>
          </cell>
          <cell r="AJ12">
            <v>0</v>
          </cell>
          <cell r="AK12">
            <v>718</v>
          </cell>
          <cell r="AL12">
            <v>273842</v>
          </cell>
          <cell r="AM12">
            <v>91620</v>
          </cell>
          <cell r="AN12">
            <v>456290</v>
          </cell>
          <cell r="AP12">
            <v>0</v>
          </cell>
          <cell r="AQ12">
            <v>27097</v>
          </cell>
          <cell r="AR12">
            <v>20442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60379</v>
          </cell>
          <cell r="AX12">
            <v>0</v>
          </cell>
          <cell r="AY12">
            <v>0</v>
          </cell>
          <cell r="BD12">
            <v>133677</v>
          </cell>
          <cell r="BE12">
            <v>0.69</v>
          </cell>
          <cell r="BF12">
            <v>737</v>
          </cell>
        </row>
        <row r="13">
          <cell r="A13" t="str">
            <v xml:space="preserve">303 MOUNTAIN HOME       </v>
          </cell>
          <cell r="B13">
            <v>303000</v>
          </cell>
          <cell r="C13" t="str">
            <v xml:space="preserve">MOUNTAIN HOME       </v>
          </cell>
          <cell r="D13">
            <v>513401723</v>
          </cell>
          <cell r="E13">
            <v>150560490</v>
          </cell>
          <cell r="F13">
            <v>35538060</v>
          </cell>
          <cell r="G13">
            <v>699500273</v>
          </cell>
          <cell r="H13">
            <v>17137756.688499998</v>
          </cell>
          <cell r="I13">
            <v>17192328.688499998</v>
          </cell>
          <cell r="J13">
            <v>54572</v>
          </cell>
          <cell r="K13">
            <v>0</v>
          </cell>
          <cell r="L13">
            <v>3849.48</v>
          </cell>
          <cell r="M13">
            <v>3857.53</v>
          </cell>
          <cell r="N13">
            <v>3826.05</v>
          </cell>
          <cell r="O13">
            <v>3833.75</v>
          </cell>
          <cell r="P13">
            <v>0</v>
          </cell>
          <cell r="Q13">
            <v>0</v>
          </cell>
          <cell r="R13">
            <v>0</v>
          </cell>
          <cell r="S13">
            <v>4456.8230677402371</v>
          </cell>
          <cell r="T13">
            <v>4456.8230677402371</v>
          </cell>
          <cell r="U13">
            <v>2956.1769322597629</v>
          </cell>
          <cell r="V13">
            <v>77.280807999999993</v>
          </cell>
          <cell r="W13">
            <v>34</v>
          </cell>
          <cell r="X13">
            <v>2027</v>
          </cell>
          <cell r="Y13">
            <v>0</v>
          </cell>
          <cell r="Z13">
            <v>0</v>
          </cell>
          <cell r="AA13">
            <v>0</v>
          </cell>
          <cell r="AB13" t="str">
            <v>0</v>
          </cell>
          <cell r="AC13">
            <v>349.62537348900003</v>
          </cell>
          <cell r="AD13">
            <v>32.159999999999997</v>
          </cell>
          <cell r="AE13">
            <v>32.159999999999997</v>
          </cell>
          <cell r="AF13">
            <v>11403541</v>
          </cell>
          <cell r="AH13">
            <v>2317215</v>
          </cell>
          <cell r="AI13">
            <v>377903</v>
          </cell>
          <cell r="AJ13">
            <v>12444</v>
          </cell>
          <cell r="AK13">
            <v>538</v>
          </cell>
          <cell r="AL13">
            <v>1090526</v>
          </cell>
          <cell r="AM13">
            <v>0</v>
          </cell>
          <cell r="AN13">
            <v>1108156</v>
          </cell>
          <cell r="AP13">
            <v>0</v>
          </cell>
          <cell r="AQ13">
            <v>144657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42803</v>
          </cell>
          <cell r="BD13">
            <v>713643</v>
          </cell>
          <cell r="BE13">
            <v>0.52</v>
          </cell>
          <cell r="BF13">
            <v>3879</v>
          </cell>
        </row>
        <row r="14">
          <cell r="A14" t="str">
            <v xml:space="preserve">304 NORFORK             </v>
          </cell>
          <cell r="B14">
            <v>304000</v>
          </cell>
          <cell r="C14" t="str">
            <v xml:space="preserve">NORFORK             </v>
          </cell>
          <cell r="D14">
            <v>58982396</v>
          </cell>
          <cell r="E14">
            <v>11285040</v>
          </cell>
          <cell r="F14">
            <v>5299290</v>
          </cell>
          <cell r="G14">
            <v>75566726</v>
          </cell>
          <cell r="H14">
            <v>1851384.7870000002</v>
          </cell>
          <cell r="I14">
            <v>1893068.7870000002</v>
          </cell>
          <cell r="J14">
            <v>41684</v>
          </cell>
          <cell r="K14">
            <v>0</v>
          </cell>
          <cell r="L14">
            <v>452.5</v>
          </cell>
          <cell r="M14">
            <v>447.92</v>
          </cell>
          <cell r="N14">
            <v>447.15</v>
          </cell>
          <cell r="O14">
            <v>454.6</v>
          </cell>
          <cell r="P14">
            <v>0</v>
          </cell>
          <cell r="Q14">
            <v>0</v>
          </cell>
          <cell r="R14">
            <v>0</v>
          </cell>
          <cell r="S14">
            <v>4226.3546771744959</v>
          </cell>
          <cell r="T14">
            <v>4226.3546771744959</v>
          </cell>
          <cell r="U14">
            <v>3186.6453228255041</v>
          </cell>
          <cell r="V14">
            <v>0</v>
          </cell>
          <cell r="W14">
            <v>0</v>
          </cell>
          <cell r="X14">
            <v>338</v>
          </cell>
          <cell r="Y14">
            <v>0</v>
          </cell>
          <cell r="Z14">
            <v>0</v>
          </cell>
          <cell r="AA14">
            <v>0</v>
          </cell>
          <cell r="AB14" t="str">
            <v>0</v>
          </cell>
          <cell r="AC14">
            <v>168.941623061</v>
          </cell>
          <cell r="AD14">
            <v>37.39</v>
          </cell>
          <cell r="AE14">
            <v>37.39</v>
          </cell>
          <cell r="AF14">
            <v>1427362</v>
          </cell>
          <cell r="AH14">
            <v>269065</v>
          </cell>
          <cell r="AI14">
            <v>0</v>
          </cell>
          <cell r="AJ14">
            <v>0</v>
          </cell>
          <cell r="AK14">
            <v>1076</v>
          </cell>
          <cell r="AL14">
            <v>363688</v>
          </cell>
          <cell r="AM14">
            <v>0</v>
          </cell>
          <cell r="AN14">
            <v>373113</v>
          </cell>
          <cell r="AP14">
            <v>0</v>
          </cell>
          <cell r="AQ14">
            <v>16797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16976</v>
          </cell>
          <cell r="AX14">
            <v>0</v>
          </cell>
          <cell r="AY14">
            <v>85494</v>
          </cell>
          <cell r="BD14">
            <v>82865</v>
          </cell>
          <cell r="BE14">
            <v>0.76</v>
          </cell>
          <cell r="BF14">
            <v>447</v>
          </cell>
        </row>
        <row r="15">
          <cell r="A15" t="str">
            <v>401 BENTONVILLE</v>
          </cell>
          <cell r="B15">
            <v>401000</v>
          </cell>
          <cell r="C15" t="str">
            <v>BENTONVILLE</v>
          </cell>
          <cell r="D15">
            <v>2276933540</v>
          </cell>
          <cell r="E15">
            <v>472786090</v>
          </cell>
          <cell r="F15">
            <v>56254870</v>
          </cell>
          <cell r="G15">
            <v>2805974500</v>
          </cell>
          <cell r="H15">
            <v>68746375.25</v>
          </cell>
          <cell r="I15">
            <v>68750847.25</v>
          </cell>
          <cell r="J15">
            <v>4472</v>
          </cell>
          <cell r="K15">
            <v>0</v>
          </cell>
          <cell r="L15">
            <v>17958.53</v>
          </cell>
          <cell r="M15">
            <v>18336.519999999997</v>
          </cell>
          <cell r="N15">
            <v>18342.12</v>
          </cell>
          <cell r="O15">
            <v>18658.309999999998</v>
          </cell>
          <cell r="P15">
            <v>0</v>
          </cell>
          <cell r="Q15">
            <v>0</v>
          </cell>
          <cell r="R15">
            <v>0</v>
          </cell>
          <cell r="S15">
            <v>3749.3945007013331</v>
          </cell>
          <cell r="T15">
            <v>3749.3945007013331</v>
          </cell>
          <cell r="U15">
            <v>3663.6054992986669</v>
          </cell>
          <cell r="V15">
            <v>212.42595499999999</v>
          </cell>
          <cell r="W15">
            <v>864</v>
          </cell>
          <cell r="X15">
            <v>3892</v>
          </cell>
          <cell r="Y15">
            <v>4013497.1340000001</v>
          </cell>
          <cell r="Z15">
            <v>0</v>
          </cell>
          <cell r="AA15">
            <v>0</v>
          </cell>
          <cell r="AB15" t="str">
            <v>0</v>
          </cell>
          <cell r="AC15">
            <v>142.67191513399999</v>
          </cell>
          <cell r="AD15">
            <v>48.5</v>
          </cell>
          <cell r="AE15">
            <v>48</v>
          </cell>
          <cell r="AF15">
            <v>67177776</v>
          </cell>
          <cell r="AH15">
            <v>11014733</v>
          </cell>
          <cell r="AI15">
            <v>1038763</v>
          </cell>
          <cell r="AJ15">
            <v>316224</v>
          </cell>
          <cell r="AK15">
            <v>538</v>
          </cell>
          <cell r="AL15">
            <v>2093896</v>
          </cell>
          <cell r="AM15">
            <v>0</v>
          </cell>
          <cell r="AN15">
            <v>2334948</v>
          </cell>
          <cell r="AP15">
            <v>0</v>
          </cell>
          <cell r="AQ15">
            <v>687620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1307245</v>
          </cell>
          <cell r="AY15">
            <v>0</v>
          </cell>
          <cell r="BD15">
            <v>0</v>
          </cell>
          <cell r="BE15">
            <v>0.21</v>
          </cell>
          <cell r="BF15">
            <v>18536</v>
          </cell>
        </row>
        <row r="16">
          <cell r="A16" t="str">
            <v xml:space="preserve">402 DECATUR             </v>
          </cell>
          <cell r="B16">
            <v>402000</v>
          </cell>
          <cell r="C16" t="str">
            <v xml:space="preserve">DECATUR             </v>
          </cell>
          <cell r="D16">
            <v>42930530</v>
          </cell>
          <cell r="E16">
            <v>14723160</v>
          </cell>
          <cell r="F16">
            <v>11021100</v>
          </cell>
          <cell r="G16">
            <v>68674790</v>
          </cell>
          <cell r="H16">
            <v>1682532.3550000002</v>
          </cell>
          <cell r="I16">
            <v>1682681.3550000002</v>
          </cell>
          <cell r="J16">
            <v>149</v>
          </cell>
          <cell r="K16">
            <v>0</v>
          </cell>
          <cell r="L16">
            <v>520.96</v>
          </cell>
          <cell r="M16">
            <v>563.53</v>
          </cell>
          <cell r="N16">
            <v>566.54999999999995</v>
          </cell>
          <cell r="O16">
            <v>579.6</v>
          </cell>
          <cell r="P16">
            <v>0</v>
          </cell>
          <cell r="Q16">
            <v>0</v>
          </cell>
          <cell r="R16">
            <v>0</v>
          </cell>
          <cell r="S16">
            <v>2985.9658846911439</v>
          </cell>
          <cell r="T16">
            <v>2985.9658846911439</v>
          </cell>
          <cell r="U16">
            <v>4427.0341153088557</v>
          </cell>
          <cell r="V16">
            <v>12.266693</v>
          </cell>
          <cell r="W16">
            <v>187</v>
          </cell>
          <cell r="X16">
            <v>450</v>
          </cell>
          <cell r="Y16">
            <v>0</v>
          </cell>
          <cell r="Z16">
            <v>0.32551550159381926</v>
          </cell>
          <cell r="AA16">
            <v>0</v>
          </cell>
          <cell r="AB16" t="str">
            <v>0</v>
          </cell>
          <cell r="AC16">
            <v>49.7058492345</v>
          </cell>
          <cell r="AD16">
            <v>42.5</v>
          </cell>
          <cell r="AE16">
            <v>42.5</v>
          </cell>
          <cell r="AF16">
            <v>2494767</v>
          </cell>
          <cell r="AH16">
            <v>338512</v>
          </cell>
          <cell r="AI16">
            <v>59984</v>
          </cell>
          <cell r="AJ16">
            <v>68442</v>
          </cell>
          <cell r="AK16">
            <v>1076</v>
          </cell>
          <cell r="AL16">
            <v>484200</v>
          </cell>
          <cell r="AM16">
            <v>0</v>
          </cell>
          <cell r="AN16">
            <v>484200</v>
          </cell>
          <cell r="AP16">
            <v>0</v>
          </cell>
          <cell r="AQ16">
            <v>21132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114271</v>
          </cell>
          <cell r="AY16">
            <v>0</v>
          </cell>
          <cell r="BD16">
            <v>104253</v>
          </cell>
          <cell r="BE16">
            <v>0.79</v>
          </cell>
          <cell r="BF16">
            <v>570</v>
          </cell>
        </row>
        <row r="17">
          <cell r="A17" t="str">
            <v xml:space="preserve">403 GENTRY              </v>
          </cell>
          <cell r="B17">
            <v>403000</v>
          </cell>
          <cell r="C17" t="str">
            <v xml:space="preserve">GENTRY              </v>
          </cell>
          <cell r="D17">
            <v>114536700</v>
          </cell>
          <cell r="E17">
            <v>38024245</v>
          </cell>
          <cell r="F17">
            <v>58111155</v>
          </cell>
          <cell r="G17">
            <v>210672100</v>
          </cell>
          <cell r="H17">
            <v>5161466.45</v>
          </cell>
          <cell r="I17">
            <v>5485185.4500000002</v>
          </cell>
          <cell r="J17">
            <v>323719</v>
          </cell>
          <cell r="K17">
            <v>0</v>
          </cell>
          <cell r="L17">
            <v>1448.17</v>
          </cell>
          <cell r="M17">
            <v>1525.8799999999999</v>
          </cell>
          <cell r="N17">
            <v>1546.4</v>
          </cell>
          <cell r="O17">
            <v>1608.3799999999999</v>
          </cell>
          <cell r="P17">
            <v>0</v>
          </cell>
          <cell r="Q17">
            <v>0</v>
          </cell>
          <cell r="R17">
            <v>0</v>
          </cell>
          <cell r="S17">
            <v>3594.7685597818968</v>
          </cell>
          <cell r="T17">
            <v>3594.7685597818968</v>
          </cell>
          <cell r="U17">
            <v>3818.2314402181032</v>
          </cell>
          <cell r="V17">
            <v>34.642494999999997</v>
          </cell>
          <cell r="W17">
            <v>206</v>
          </cell>
          <cell r="X17">
            <v>877</v>
          </cell>
          <cell r="Y17">
            <v>426941.85599999997</v>
          </cell>
          <cell r="Z17">
            <v>5.8525231886792595E-2</v>
          </cell>
          <cell r="AA17">
            <v>0</v>
          </cell>
          <cell r="AB17" t="str">
            <v>0</v>
          </cell>
          <cell r="AC17">
            <v>86.685968633800002</v>
          </cell>
          <cell r="AD17">
            <v>46</v>
          </cell>
          <cell r="AE17">
            <v>46</v>
          </cell>
          <cell r="AF17">
            <v>5826163</v>
          </cell>
          <cell r="AH17">
            <v>916595</v>
          </cell>
          <cell r="AI17">
            <v>169402</v>
          </cell>
          <cell r="AJ17">
            <v>75396</v>
          </cell>
          <cell r="AK17">
            <v>538</v>
          </cell>
          <cell r="AL17">
            <v>471826</v>
          </cell>
          <cell r="AM17">
            <v>0</v>
          </cell>
          <cell r="AN17">
            <v>471826</v>
          </cell>
          <cell r="AP17">
            <v>0</v>
          </cell>
          <cell r="AQ17">
            <v>57221</v>
          </cell>
          <cell r="AR17">
            <v>3263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334938</v>
          </cell>
          <cell r="AY17">
            <v>2122</v>
          </cell>
          <cell r="BD17">
            <v>282288</v>
          </cell>
          <cell r="BE17">
            <v>0.56999999999999995</v>
          </cell>
          <cell r="BF17">
            <v>1527</v>
          </cell>
        </row>
        <row r="18">
          <cell r="A18" t="str">
            <v xml:space="preserve">404 GRAVETTE            </v>
          </cell>
          <cell r="B18">
            <v>404000</v>
          </cell>
          <cell r="C18" t="str">
            <v xml:space="preserve">GRAVETTE            </v>
          </cell>
          <cell r="D18">
            <v>291596228</v>
          </cell>
          <cell r="E18">
            <v>55531515</v>
          </cell>
          <cell r="F18">
            <v>20633195</v>
          </cell>
          <cell r="G18">
            <v>367760938</v>
          </cell>
          <cell r="H18">
            <v>9010142.9810000006</v>
          </cell>
          <cell r="I18">
            <v>9010986.9810000006</v>
          </cell>
          <cell r="J18">
            <v>844</v>
          </cell>
          <cell r="K18">
            <v>0</v>
          </cell>
          <cell r="L18">
            <v>1844.07</v>
          </cell>
          <cell r="M18">
            <v>1892.32</v>
          </cell>
          <cell r="N18">
            <v>1878.53</v>
          </cell>
          <cell r="O18">
            <v>1987.2</v>
          </cell>
          <cell r="P18">
            <v>0</v>
          </cell>
          <cell r="Q18">
            <v>0</v>
          </cell>
          <cell r="R18">
            <v>0</v>
          </cell>
          <cell r="S18">
            <v>4761.8727176164712</v>
          </cell>
          <cell r="T18">
            <v>4761.8727176164712</v>
          </cell>
          <cell r="U18">
            <v>2651.1272823835288</v>
          </cell>
          <cell r="V18">
            <v>26.792956</v>
          </cell>
          <cell r="W18">
            <v>76</v>
          </cell>
          <cell r="X18">
            <v>797</v>
          </cell>
          <cell r="Y18">
            <v>1528012.254216</v>
          </cell>
          <cell r="Z18">
            <v>0</v>
          </cell>
          <cell r="AA18">
            <v>0</v>
          </cell>
          <cell r="AB18" t="str">
            <v>0</v>
          </cell>
          <cell r="AC18">
            <v>150.77474830400001</v>
          </cell>
          <cell r="AD18">
            <v>39.700000000000003</v>
          </cell>
          <cell r="AE18">
            <v>39.56</v>
          </cell>
          <cell r="AF18">
            <v>5016781</v>
          </cell>
          <cell r="AH18">
            <v>1136715</v>
          </cell>
          <cell r="AI18">
            <v>131018</v>
          </cell>
          <cell r="AJ18">
            <v>27816</v>
          </cell>
          <cell r="AK18">
            <v>538</v>
          </cell>
          <cell r="AL18">
            <v>428786</v>
          </cell>
          <cell r="AM18">
            <v>0</v>
          </cell>
          <cell r="AN18">
            <v>493164</v>
          </cell>
          <cell r="AP18">
            <v>0</v>
          </cell>
          <cell r="AQ18">
            <v>70962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239699</v>
          </cell>
          <cell r="AY18">
            <v>31864</v>
          </cell>
          <cell r="BD18">
            <v>0</v>
          </cell>
          <cell r="BE18">
            <v>0.42</v>
          </cell>
          <cell r="BF18">
            <v>1920</v>
          </cell>
        </row>
        <row r="19">
          <cell r="A19" t="str">
            <v xml:space="preserve">405 ROGERS              </v>
          </cell>
          <cell r="B19">
            <v>405000</v>
          </cell>
          <cell r="C19" t="str">
            <v xml:space="preserve">ROGERS              </v>
          </cell>
          <cell r="D19">
            <v>1932025761</v>
          </cell>
          <cell r="E19">
            <v>490051220</v>
          </cell>
          <cell r="F19">
            <v>73283620</v>
          </cell>
          <cell r="G19">
            <v>2495360601</v>
          </cell>
          <cell r="H19">
            <v>61136334.7245</v>
          </cell>
          <cell r="I19">
            <v>61215506.7245</v>
          </cell>
          <cell r="J19">
            <v>79172</v>
          </cell>
          <cell r="K19">
            <v>0</v>
          </cell>
          <cell r="L19">
            <v>15327.02</v>
          </cell>
          <cell r="M19">
            <v>15604.68</v>
          </cell>
          <cell r="N19">
            <v>15598.52</v>
          </cell>
          <cell r="O19">
            <v>15608.95</v>
          </cell>
          <cell r="P19">
            <v>0</v>
          </cell>
          <cell r="Q19">
            <v>0</v>
          </cell>
          <cell r="R19">
            <v>0</v>
          </cell>
          <cell r="S19">
            <v>3922.8940756555085</v>
          </cell>
          <cell r="T19">
            <v>3922.8940756555085</v>
          </cell>
          <cell r="U19">
            <v>3490.1059243444915</v>
          </cell>
          <cell r="V19">
            <v>143.261618</v>
          </cell>
          <cell r="W19">
            <v>4397</v>
          </cell>
          <cell r="X19">
            <v>8584</v>
          </cell>
          <cell r="Y19">
            <v>5254581.26</v>
          </cell>
          <cell r="Z19">
            <v>0</v>
          </cell>
          <cell r="AA19">
            <v>0</v>
          </cell>
          <cell r="AB19" t="str">
            <v>0</v>
          </cell>
          <cell r="AC19">
            <v>258.79429482199998</v>
          </cell>
          <cell r="AD19">
            <v>41.9</v>
          </cell>
          <cell r="AE19">
            <v>41.9</v>
          </cell>
          <cell r="AF19">
            <v>54461986</v>
          </cell>
          <cell r="AH19">
            <v>9373719</v>
          </cell>
          <cell r="AI19">
            <v>700549</v>
          </cell>
          <cell r="AJ19">
            <v>1609302</v>
          </cell>
          <cell r="AK19">
            <v>538</v>
          </cell>
          <cell r="AL19">
            <v>4618192</v>
          </cell>
          <cell r="AM19">
            <v>0</v>
          </cell>
          <cell r="AN19">
            <v>4898656</v>
          </cell>
          <cell r="AP19">
            <v>0</v>
          </cell>
          <cell r="AQ19">
            <v>585176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511071</v>
          </cell>
          <cell r="AY19">
            <v>0</v>
          </cell>
          <cell r="BD19">
            <v>0</v>
          </cell>
          <cell r="BE19">
            <v>0.55000000000000004</v>
          </cell>
          <cell r="BF19">
            <v>15603</v>
          </cell>
        </row>
        <row r="20">
          <cell r="A20" t="str">
            <v xml:space="preserve">406 SILOAM SPRINGS      </v>
          </cell>
          <cell r="B20">
            <v>406000</v>
          </cell>
          <cell r="C20" t="str">
            <v xml:space="preserve">SILOAM SPRINGS      </v>
          </cell>
          <cell r="D20">
            <v>317648878</v>
          </cell>
          <cell r="E20">
            <v>96451980</v>
          </cell>
          <cell r="F20">
            <v>21732258</v>
          </cell>
          <cell r="G20">
            <v>435833116</v>
          </cell>
          <cell r="H20">
            <v>10677911.342</v>
          </cell>
          <cell r="I20">
            <v>10681560.342</v>
          </cell>
          <cell r="J20">
            <v>3649</v>
          </cell>
          <cell r="K20">
            <v>0</v>
          </cell>
          <cell r="L20">
            <v>4137.47</v>
          </cell>
          <cell r="M20">
            <v>4277.09</v>
          </cell>
          <cell r="N20">
            <v>4276.05</v>
          </cell>
          <cell r="O20">
            <v>4444.9800000000005</v>
          </cell>
          <cell r="P20">
            <v>0</v>
          </cell>
          <cell r="Q20">
            <v>0</v>
          </cell>
          <cell r="R20">
            <v>0</v>
          </cell>
          <cell r="S20">
            <v>2497.3896602596624</v>
          </cell>
          <cell r="T20">
            <v>2497.3896602596624</v>
          </cell>
          <cell r="U20">
            <v>4915.6103397403376</v>
          </cell>
          <cell r="V20">
            <v>96.718351999999996</v>
          </cell>
          <cell r="W20">
            <v>872</v>
          </cell>
          <cell r="X20">
            <v>2009</v>
          </cell>
          <cell r="Y20">
            <v>1549022.63775</v>
          </cell>
          <cell r="Z20">
            <v>0.49194718709303054</v>
          </cell>
          <cell r="AA20">
            <v>0</v>
          </cell>
          <cell r="AB20" t="str">
            <v>0</v>
          </cell>
          <cell r="AC20">
            <v>144.125357603</v>
          </cell>
          <cell r="AD20">
            <v>45</v>
          </cell>
          <cell r="AE20">
            <v>44.9</v>
          </cell>
          <cell r="AF20">
            <v>21024508</v>
          </cell>
          <cell r="AH20">
            <v>2569245</v>
          </cell>
          <cell r="AI20">
            <v>472953</v>
          </cell>
          <cell r="AJ20">
            <v>319152</v>
          </cell>
          <cell r="AK20">
            <v>538</v>
          </cell>
          <cell r="AL20">
            <v>1080842</v>
          </cell>
          <cell r="AM20">
            <v>0</v>
          </cell>
          <cell r="AN20">
            <v>1296484</v>
          </cell>
          <cell r="AP20">
            <v>0</v>
          </cell>
          <cell r="AQ20">
            <v>160391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567966</v>
          </cell>
          <cell r="AY20">
            <v>0</v>
          </cell>
          <cell r="BD20">
            <v>791262</v>
          </cell>
          <cell r="BE20">
            <v>0.47</v>
          </cell>
          <cell r="BF20">
            <v>4290</v>
          </cell>
        </row>
        <row r="21">
          <cell r="A21" t="str">
            <v xml:space="preserve">407 PEA RIDGE           </v>
          </cell>
          <cell r="B21">
            <v>407000</v>
          </cell>
          <cell r="C21" t="str">
            <v xml:space="preserve">PEA RIDGE           </v>
          </cell>
          <cell r="D21">
            <v>119483870</v>
          </cell>
          <cell r="E21">
            <v>30242010</v>
          </cell>
          <cell r="F21">
            <v>7323410</v>
          </cell>
          <cell r="G21">
            <v>157049290</v>
          </cell>
          <cell r="H21">
            <v>3847707.605</v>
          </cell>
          <cell r="I21">
            <v>3847707.605</v>
          </cell>
          <cell r="J21">
            <v>0</v>
          </cell>
          <cell r="K21">
            <v>0</v>
          </cell>
          <cell r="L21">
            <v>2218.81</v>
          </cell>
          <cell r="M21">
            <v>2333.0600000000004</v>
          </cell>
          <cell r="N21">
            <v>2360.9700000000003</v>
          </cell>
          <cell r="O21">
            <v>2436.6800000000003</v>
          </cell>
          <cell r="P21">
            <v>0</v>
          </cell>
          <cell r="Q21">
            <v>0</v>
          </cell>
          <cell r="R21">
            <v>0</v>
          </cell>
          <cell r="S21">
            <v>1649.21073825791</v>
          </cell>
          <cell r="T21">
            <v>1649.21073825791</v>
          </cell>
          <cell r="U21">
            <v>5763.7892617420903</v>
          </cell>
          <cell r="V21">
            <v>19.025583999999998</v>
          </cell>
          <cell r="W21">
            <v>70</v>
          </cell>
          <cell r="X21">
            <v>784</v>
          </cell>
          <cell r="Y21">
            <v>630964.14150000003</v>
          </cell>
          <cell r="Z21">
            <v>0.71386692618955316</v>
          </cell>
          <cell r="AA21">
            <v>0</v>
          </cell>
          <cell r="AB21" t="str">
            <v>0</v>
          </cell>
          <cell r="AC21">
            <v>52.858590643600003</v>
          </cell>
          <cell r="AD21">
            <v>48.7</v>
          </cell>
          <cell r="AE21">
            <v>47.2</v>
          </cell>
          <cell r="AF21">
            <v>13447266</v>
          </cell>
          <cell r="AH21">
            <v>1401467</v>
          </cell>
          <cell r="AI21">
            <v>93035</v>
          </cell>
          <cell r="AJ21">
            <v>25620</v>
          </cell>
          <cell r="AK21">
            <v>538</v>
          </cell>
          <cell r="AL21">
            <v>421792</v>
          </cell>
          <cell r="AM21">
            <v>0</v>
          </cell>
          <cell r="AN21">
            <v>421792</v>
          </cell>
          <cell r="AP21">
            <v>0</v>
          </cell>
          <cell r="AQ21">
            <v>87490</v>
          </cell>
          <cell r="AR21">
            <v>120645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455492</v>
          </cell>
          <cell r="AY21">
            <v>0</v>
          </cell>
          <cell r="BD21">
            <v>431616</v>
          </cell>
          <cell r="BE21">
            <v>0.34</v>
          </cell>
          <cell r="BF21">
            <v>2321</v>
          </cell>
        </row>
        <row r="22">
          <cell r="A22" t="str">
            <v xml:space="preserve">501 ALPENA              </v>
          </cell>
          <cell r="B22">
            <v>501000</v>
          </cell>
          <cell r="C22" t="str">
            <v xml:space="preserve">ALPENA              </v>
          </cell>
          <cell r="D22">
            <v>24623645</v>
          </cell>
          <cell r="E22">
            <v>8357382</v>
          </cell>
          <cell r="F22">
            <v>2589840</v>
          </cell>
          <cell r="G22">
            <v>35570867</v>
          </cell>
          <cell r="H22">
            <v>871486.2415</v>
          </cell>
          <cell r="I22">
            <v>871486.2415</v>
          </cell>
          <cell r="J22">
            <v>0</v>
          </cell>
          <cell r="K22">
            <v>0</v>
          </cell>
          <cell r="L22">
            <v>461.65</v>
          </cell>
          <cell r="M22">
            <v>434.26</v>
          </cell>
          <cell r="N22">
            <v>436.46</v>
          </cell>
          <cell r="O22">
            <v>452.33</v>
          </cell>
          <cell r="P22">
            <v>0</v>
          </cell>
          <cell r="Q22">
            <v>0</v>
          </cell>
          <cell r="R22">
            <v>0</v>
          </cell>
          <cell r="S22">
            <v>2006.8305657900796</v>
          </cell>
          <cell r="T22">
            <v>2006.8305657900796</v>
          </cell>
          <cell r="U22">
            <v>5406.1694342099199</v>
          </cell>
          <cell r="V22">
            <v>0</v>
          </cell>
          <cell r="W22">
            <v>7</v>
          </cell>
          <cell r="X22">
            <v>262</v>
          </cell>
          <cell r="Y22">
            <v>0</v>
          </cell>
          <cell r="Z22">
            <v>0.62878881429594591</v>
          </cell>
          <cell r="AA22">
            <v>0</v>
          </cell>
          <cell r="AB22" t="str">
            <v>0</v>
          </cell>
          <cell r="AC22">
            <v>126.319732737</v>
          </cell>
          <cell r="AD22">
            <v>33.6</v>
          </cell>
          <cell r="AE22">
            <v>33.6</v>
          </cell>
          <cell r="AF22">
            <v>2347683</v>
          </cell>
          <cell r="AH22">
            <v>260860</v>
          </cell>
          <cell r="AI22">
            <v>0</v>
          </cell>
          <cell r="AJ22">
            <v>2562</v>
          </cell>
          <cell r="AK22">
            <v>538</v>
          </cell>
          <cell r="AL22">
            <v>140956</v>
          </cell>
          <cell r="AM22">
            <v>0</v>
          </cell>
          <cell r="AN22">
            <v>164388</v>
          </cell>
          <cell r="AP22">
            <v>0</v>
          </cell>
          <cell r="AQ22">
            <v>16285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101521</v>
          </cell>
          <cell r="AX22">
            <v>0</v>
          </cell>
          <cell r="AY22">
            <v>48581</v>
          </cell>
          <cell r="BD22">
            <v>80338</v>
          </cell>
          <cell r="BE22">
            <v>0.6</v>
          </cell>
          <cell r="BF22">
            <v>435</v>
          </cell>
        </row>
        <row r="23">
          <cell r="A23" t="str">
            <v xml:space="preserve">502 BERGMAN             </v>
          </cell>
          <cell r="B23">
            <v>502000</v>
          </cell>
          <cell r="C23" t="str">
            <v xml:space="preserve">BERGMAN             </v>
          </cell>
          <cell r="D23">
            <v>48544553</v>
          </cell>
          <cell r="E23">
            <v>12794145</v>
          </cell>
          <cell r="F23">
            <v>2926275</v>
          </cell>
          <cell r="G23">
            <v>64264973</v>
          </cell>
          <cell r="H23">
            <v>1574491.8385000001</v>
          </cell>
          <cell r="I23">
            <v>1574491.8385000001</v>
          </cell>
          <cell r="J23">
            <v>0</v>
          </cell>
          <cell r="K23">
            <v>0</v>
          </cell>
          <cell r="L23">
            <v>1049.6099999999999</v>
          </cell>
          <cell r="M23">
            <v>1057.17</v>
          </cell>
          <cell r="N23">
            <v>1042.82</v>
          </cell>
          <cell r="O23">
            <v>1050.6500000000001</v>
          </cell>
          <cell r="P23">
            <v>0</v>
          </cell>
          <cell r="Q23">
            <v>0</v>
          </cell>
          <cell r="R23">
            <v>0</v>
          </cell>
          <cell r="S23">
            <v>1489.3459315909456</v>
          </cell>
          <cell r="T23">
            <v>1489.3459315909456</v>
          </cell>
          <cell r="U23">
            <v>5923.6540684090542</v>
          </cell>
          <cell r="V23">
            <v>9.4282679999999992</v>
          </cell>
          <cell r="W23">
            <v>3</v>
          </cell>
          <cell r="X23">
            <v>646</v>
          </cell>
          <cell r="Y23">
            <v>156213</v>
          </cell>
          <cell r="Z23">
            <v>0.74857648431334767</v>
          </cell>
          <cell r="AA23">
            <v>0</v>
          </cell>
          <cell r="AB23" t="str">
            <v>0</v>
          </cell>
          <cell r="AC23">
            <v>114.77712319</v>
          </cell>
          <cell r="AD23">
            <v>32</v>
          </cell>
          <cell r="AE23">
            <v>32</v>
          </cell>
          <cell r="AF23">
            <v>6262309</v>
          </cell>
          <cell r="AH23">
            <v>635041</v>
          </cell>
          <cell r="AI23">
            <v>46104</v>
          </cell>
          <cell r="AJ23">
            <v>1098</v>
          </cell>
          <cell r="AK23">
            <v>538</v>
          </cell>
          <cell r="AL23">
            <v>347548</v>
          </cell>
          <cell r="AM23">
            <v>0</v>
          </cell>
          <cell r="AN23">
            <v>359632</v>
          </cell>
          <cell r="AP23">
            <v>0</v>
          </cell>
          <cell r="AQ23">
            <v>39644</v>
          </cell>
          <cell r="AR23">
            <v>34683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14418</v>
          </cell>
          <cell r="BD23">
            <v>195576</v>
          </cell>
          <cell r="BE23">
            <v>0.61</v>
          </cell>
          <cell r="BF23">
            <v>1061</v>
          </cell>
        </row>
        <row r="24">
          <cell r="A24" t="str">
            <v xml:space="preserve">503 HARRISON            </v>
          </cell>
          <cell r="B24">
            <v>503000</v>
          </cell>
          <cell r="C24" t="str">
            <v xml:space="preserve">HARRISON            </v>
          </cell>
          <cell r="D24">
            <v>278486003</v>
          </cell>
          <cell r="E24">
            <v>89237290</v>
          </cell>
          <cell r="F24">
            <v>23887830</v>
          </cell>
          <cell r="G24">
            <v>391611123</v>
          </cell>
          <cell r="H24">
            <v>9594472.5135000013</v>
          </cell>
          <cell r="I24">
            <v>9594472.5135000013</v>
          </cell>
          <cell r="J24">
            <v>0</v>
          </cell>
          <cell r="K24">
            <v>0</v>
          </cell>
          <cell r="L24">
            <v>2682.33</v>
          </cell>
          <cell r="M24">
            <v>2731.28</v>
          </cell>
          <cell r="N24">
            <v>2726.2000000000003</v>
          </cell>
          <cell r="O24">
            <v>2764.51</v>
          </cell>
          <cell r="P24">
            <v>0</v>
          </cell>
          <cell r="Q24">
            <v>0</v>
          </cell>
          <cell r="R24">
            <v>0</v>
          </cell>
          <cell r="S24">
            <v>3512.8117635321169</v>
          </cell>
          <cell r="T24">
            <v>3512.8117635321169</v>
          </cell>
          <cell r="U24">
            <v>3900.1882364678831</v>
          </cell>
          <cell r="V24">
            <v>29.863035</v>
          </cell>
          <cell r="W24">
            <v>25</v>
          </cell>
          <cell r="X24">
            <v>1345</v>
          </cell>
          <cell r="Y24">
            <v>1217205.7875000001</v>
          </cell>
          <cell r="Z24">
            <v>9.9322506876382222E-2</v>
          </cell>
          <cell r="AA24">
            <v>0</v>
          </cell>
          <cell r="AB24" t="str">
            <v>0</v>
          </cell>
          <cell r="AC24">
            <v>209.197175442</v>
          </cell>
          <cell r="AD24">
            <v>39.200000000000003</v>
          </cell>
          <cell r="AE24">
            <v>39.200000000000003</v>
          </cell>
          <cell r="AF24">
            <v>10652506</v>
          </cell>
          <cell r="AH24">
            <v>1640678</v>
          </cell>
          <cell r="AI24">
            <v>146030</v>
          </cell>
          <cell r="AJ24">
            <v>9150</v>
          </cell>
          <cell r="AK24">
            <v>538</v>
          </cell>
          <cell r="AL24">
            <v>723610</v>
          </cell>
          <cell r="AM24">
            <v>0</v>
          </cell>
          <cell r="AN24">
            <v>770868</v>
          </cell>
          <cell r="AP24">
            <v>0</v>
          </cell>
          <cell r="AQ24">
            <v>102423</v>
          </cell>
          <cell r="AR24">
            <v>15203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142886</v>
          </cell>
          <cell r="AY24">
            <v>20623</v>
          </cell>
          <cell r="BD24">
            <v>505287</v>
          </cell>
          <cell r="BE24">
            <v>0.49</v>
          </cell>
          <cell r="BF24">
            <v>2722</v>
          </cell>
        </row>
        <row r="25">
          <cell r="A25" t="str">
            <v xml:space="preserve">504 OMAHA               </v>
          </cell>
          <cell r="B25">
            <v>504000</v>
          </cell>
          <cell r="C25" t="str">
            <v xml:space="preserve">OMAHA               </v>
          </cell>
          <cell r="D25">
            <v>29328179</v>
          </cell>
          <cell r="E25">
            <v>7621360</v>
          </cell>
          <cell r="F25">
            <v>2197355</v>
          </cell>
          <cell r="G25">
            <v>39146894</v>
          </cell>
          <cell r="H25">
            <v>959098.90299999993</v>
          </cell>
          <cell r="I25">
            <v>960134.90299999993</v>
          </cell>
          <cell r="J25">
            <v>1036</v>
          </cell>
          <cell r="K25">
            <v>0</v>
          </cell>
          <cell r="L25">
            <v>365.39</v>
          </cell>
          <cell r="M25">
            <v>373.45</v>
          </cell>
          <cell r="N25">
            <v>374.21</v>
          </cell>
          <cell r="O25">
            <v>361.98</v>
          </cell>
          <cell r="P25">
            <v>0</v>
          </cell>
          <cell r="Q25">
            <v>0</v>
          </cell>
          <cell r="R25">
            <v>0</v>
          </cell>
          <cell r="S25">
            <v>2570.9864854732896</v>
          </cell>
          <cell r="T25">
            <v>2570.9864854732896</v>
          </cell>
          <cell r="U25">
            <v>4842.0135145267104</v>
          </cell>
          <cell r="V25">
            <v>11.129999999999999</v>
          </cell>
          <cell r="W25">
            <v>1</v>
          </cell>
          <cell r="X25">
            <v>280</v>
          </cell>
          <cell r="Y25">
            <v>185296.267375</v>
          </cell>
          <cell r="Z25">
            <v>0.46902533878520281</v>
          </cell>
          <cell r="AA25">
            <v>0</v>
          </cell>
          <cell r="AB25" t="str">
            <v>0</v>
          </cell>
          <cell r="AC25">
            <v>94.645112848899998</v>
          </cell>
          <cell r="AD25">
            <v>38.1</v>
          </cell>
          <cell r="AE25">
            <v>38.1</v>
          </cell>
          <cell r="AF25">
            <v>1808250</v>
          </cell>
          <cell r="AH25">
            <v>224331</v>
          </cell>
          <cell r="AI25">
            <v>54426</v>
          </cell>
          <cell r="AJ25">
            <v>366</v>
          </cell>
          <cell r="AK25">
            <v>1076</v>
          </cell>
          <cell r="AL25">
            <v>301280</v>
          </cell>
          <cell r="AM25">
            <v>0</v>
          </cell>
          <cell r="AN25">
            <v>301280</v>
          </cell>
          <cell r="AP25">
            <v>0</v>
          </cell>
          <cell r="AQ25">
            <v>14004</v>
          </cell>
          <cell r="AR25">
            <v>14948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16346</v>
          </cell>
          <cell r="AY25">
            <v>59094</v>
          </cell>
          <cell r="BD25">
            <v>69088</v>
          </cell>
          <cell r="BE25">
            <v>0.76</v>
          </cell>
          <cell r="BF25">
            <v>371</v>
          </cell>
        </row>
        <row r="26">
          <cell r="A26" t="str">
            <v xml:space="preserve">505 VALLEY SPRINGS      </v>
          </cell>
          <cell r="B26">
            <v>505000</v>
          </cell>
          <cell r="C26" t="str">
            <v xml:space="preserve">VALLEY SPRINGS      </v>
          </cell>
          <cell r="D26">
            <v>46499830</v>
          </cell>
          <cell r="E26">
            <v>13074145</v>
          </cell>
          <cell r="F26">
            <v>4718125</v>
          </cell>
          <cell r="G26">
            <v>64292100</v>
          </cell>
          <cell r="H26">
            <v>1575156.4500000002</v>
          </cell>
          <cell r="I26">
            <v>1575156.4500000002</v>
          </cell>
          <cell r="J26">
            <v>0</v>
          </cell>
          <cell r="K26">
            <v>0</v>
          </cell>
          <cell r="L26">
            <v>821.09</v>
          </cell>
          <cell r="M26">
            <v>829.81</v>
          </cell>
          <cell r="N26">
            <v>827.37</v>
          </cell>
          <cell r="O26">
            <v>819</v>
          </cell>
          <cell r="P26">
            <v>0</v>
          </cell>
          <cell r="Q26">
            <v>0</v>
          </cell>
          <cell r="R26">
            <v>0</v>
          </cell>
          <cell r="S26">
            <v>1898.2133861968407</v>
          </cell>
          <cell r="T26">
            <v>1898.2133861968407</v>
          </cell>
          <cell r="U26">
            <v>5514.7866138031595</v>
          </cell>
          <cell r="V26">
            <v>8.5112290000000002</v>
          </cell>
          <cell r="W26">
            <v>1</v>
          </cell>
          <cell r="X26">
            <v>383</v>
          </cell>
          <cell r="Y26">
            <v>235301.16377600003</v>
          </cell>
          <cell r="Z26">
            <v>0.65579567821432416</v>
          </cell>
          <cell r="AA26">
            <v>0</v>
          </cell>
          <cell r="AB26" t="str">
            <v>0</v>
          </cell>
          <cell r="AC26">
            <v>72.153846011499994</v>
          </cell>
          <cell r="AD26">
            <v>39.700000000000003</v>
          </cell>
          <cell r="AE26">
            <v>39.700000000000003</v>
          </cell>
          <cell r="AF26">
            <v>4576225</v>
          </cell>
          <cell r="AH26">
            <v>498466</v>
          </cell>
          <cell r="AI26">
            <v>41620</v>
          </cell>
          <cell r="AJ26">
            <v>366</v>
          </cell>
          <cell r="AK26">
            <v>538</v>
          </cell>
          <cell r="AL26">
            <v>206054</v>
          </cell>
          <cell r="AM26">
            <v>0</v>
          </cell>
          <cell r="AN26">
            <v>206054</v>
          </cell>
          <cell r="AP26">
            <v>0</v>
          </cell>
          <cell r="AQ26">
            <v>31118</v>
          </cell>
          <cell r="AR26">
            <v>35910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11638</v>
          </cell>
          <cell r="AY26">
            <v>20557</v>
          </cell>
          <cell r="BD26">
            <v>153515</v>
          </cell>
          <cell r="BE26">
            <v>0.46</v>
          </cell>
          <cell r="BF26">
            <v>832</v>
          </cell>
        </row>
        <row r="27">
          <cell r="A27" t="str">
            <v xml:space="preserve">506 LEAD HILL           </v>
          </cell>
          <cell r="B27">
            <v>506000</v>
          </cell>
          <cell r="C27" t="str">
            <v xml:space="preserve">LEAD HILL           </v>
          </cell>
          <cell r="D27">
            <v>32448280</v>
          </cell>
          <cell r="E27">
            <v>6824255</v>
          </cell>
          <cell r="F27">
            <v>3162575</v>
          </cell>
          <cell r="G27">
            <v>42435110</v>
          </cell>
          <cell r="H27">
            <v>1039660.1949999999</v>
          </cell>
          <cell r="I27">
            <v>1046532.1949999999</v>
          </cell>
          <cell r="J27">
            <v>6872</v>
          </cell>
          <cell r="K27">
            <v>0</v>
          </cell>
          <cell r="L27">
            <v>364.56</v>
          </cell>
          <cell r="M27">
            <v>359.96</v>
          </cell>
          <cell r="N27">
            <v>345.21</v>
          </cell>
          <cell r="O27">
            <v>351.77</v>
          </cell>
          <cell r="P27">
            <v>0</v>
          </cell>
          <cell r="Q27">
            <v>0</v>
          </cell>
          <cell r="R27">
            <v>0</v>
          </cell>
          <cell r="S27">
            <v>2907.356914657184</v>
          </cell>
          <cell r="T27">
            <v>2907.356914657184</v>
          </cell>
          <cell r="U27">
            <v>4505.6430853428155</v>
          </cell>
          <cell r="V27">
            <v>2.1200009999999998</v>
          </cell>
          <cell r="W27">
            <v>2</v>
          </cell>
          <cell r="X27">
            <v>293</v>
          </cell>
          <cell r="Y27">
            <v>176613.75</v>
          </cell>
          <cell r="Z27">
            <v>0.354729866616593</v>
          </cell>
          <cell r="AA27">
            <v>0</v>
          </cell>
          <cell r="AB27" t="str">
            <v>0</v>
          </cell>
          <cell r="AC27">
            <v>147.336171611</v>
          </cell>
          <cell r="AD27">
            <v>39</v>
          </cell>
          <cell r="AE27">
            <v>39</v>
          </cell>
          <cell r="AF27">
            <v>1621851</v>
          </cell>
          <cell r="AH27">
            <v>216228</v>
          </cell>
          <cell r="AI27">
            <v>10367</v>
          </cell>
          <cell r="AJ27">
            <v>732</v>
          </cell>
          <cell r="AK27">
            <v>1076</v>
          </cell>
          <cell r="AL27">
            <v>315268</v>
          </cell>
          <cell r="AM27">
            <v>0</v>
          </cell>
          <cell r="AN27">
            <v>315268</v>
          </cell>
          <cell r="AP27">
            <v>0</v>
          </cell>
          <cell r="AQ27">
            <v>13499</v>
          </cell>
          <cell r="AR27">
            <v>9582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17050</v>
          </cell>
          <cell r="AX27">
            <v>0</v>
          </cell>
          <cell r="AY27">
            <v>127727</v>
          </cell>
          <cell r="BD27">
            <v>66593</v>
          </cell>
          <cell r="BE27">
            <v>0.77</v>
          </cell>
          <cell r="BF27">
            <v>379</v>
          </cell>
        </row>
        <row r="28">
          <cell r="A28" t="str">
            <v xml:space="preserve">601 HERMITAGE           </v>
          </cell>
          <cell r="B28">
            <v>601000</v>
          </cell>
          <cell r="C28" t="str">
            <v xml:space="preserve">HERMITAGE           </v>
          </cell>
          <cell r="D28">
            <v>22294185</v>
          </cell>
          <cell r="E28">
            <v>7782150</v>
          </cell>
          <cell r="F28">
            <v>6353465</v>
          </cell>
          <cell r="G28">
            <v>36429800</v>
          </cell>
          <cell r="H28">
            <v>892530.10000000009</v>
          </cell>
          <cell r="I28">
            <v>907018.10000000009</v>
          </cell>
          <cell r="J28">
            <v>14488</v>
          </cell>
          <cell r="K28">
            <v>0</v>
          </cell>
          <cell r="L28">
            <v>417.45</v>
          </cell>
          <cell r="M28">
            <v>396.12</v>
          </cell>
          <cell r="N28">
            <v>400.40999999999997</v>
          </cell>
          <cell r="O28">
            <v>402.08</v>
          </cell>
          <cell r="P28">
            <v>0</v>
          </cell>
          <cell r="Q28">
            <v>0</v>
          </cell>
          <cell r="R28">
            <v>0</v>
          </cell>
          <cell r="S28">
            <v>2289.7558820559429</v>
          </cell>
          <cell r="T28">
            <v>2289.7558820559429</v>
          </cell>
          <cell r="U28">
            <v>5123.2441179440575</v>
          </cell>
          <cell r="V28">
            <v>11.7</v>
          </cell>
          <cell r="W28">
            <v>68</v>
          </cell>
          <cell r="X28">
            <v>292</v>
          </cell>
          <cell r="Y28">
            <v>248039.42200000002</v>
          </cell>
          <cell r="Z28">
            <v>0.5530652396523289</v>
          </cell>
          <cell r="AA28">
            <v>0</v>
          </cell>
          <cell r="AB28" t="str">
            <v>0</v>
          </cell>
          <cell r="AC28">
            <v>411.50457876399997</v>
          </cell>
          <cell r="AD28">
            <v>41.5</v>
          </cell>
          <cell r="AE28">
            <v>41.5</v>
          </cell>
          <cell r="AF28">
            <v>2029419</v>
          </cell>
          <cell r="AH28">
            <v>237949</v>
          </cell>
          <cell r="AI28">
            <v>57213</v>
          </cell>
          <cell r="AJ28">
            <v>24888</v>
          </cell>
          <cell r="AK28">
            <v>1076</v>
          </cell>
          <cell r="AL28">
            <v>314192</v>
          </cell>
          <cell r="AM28">
            <v>0</v>
          </cell>
          <cell r="AN28">
            <v>336971</v>
          </cell>
          <cell r="AP28">
            <v>0</v>
          </cell>
          <cell r="AQ28">
            <v>14855</v>
          </cell>
          <cell r="AR28">
            <v>26894</v>
          </cell>
          <cell r="AS28">
            <v>0</v>
          </cell>
          <cell r="AT28">
            <v>0</v>
          </cell>
          <cell r="AU28">
            <v>146822</v>
          </cell>
          <cell r="AV28">
            <v>0</v>
          </cell>
          <cell r="AW28">
            <v>79060</v>
          </cell>
          <cell r="AX28">
            <v>0</v>
          </cell>
          <cell r="AY28">
            <v>82831</v>
          </cell>
          <cell r="BD28">
            <v>73282</v>
          </cell>
          <cell r="BE28">
            <v>0.75</v>
          </cell>
          <cell r="BF28">
            <v>390</v>
          </cell>
        </row>
        <row r="29">
          <cell r="A29" t="str">
            <v xml:space="preserve">602 WARREN              </v>
          </cell>
          <cell r="B29">
            <v>602000</v>
          </cell>
          <cell r="C29" t="str">
            <v xml:space="preserve">WARREN              </v>
          </cell>
          <cell r="D29">
            <v>59593916</v>
          </cell>
          <cell r="E29">
            <v>30334450</v>
          </cell>
          <cell r="F29">
            <v>9112560</v>
          </cell>
          <cell r="G29">
            <v>99040926</v>
          </cell>
          <cell r="H29">
            <v>2426502.6870000004</v>
          </cell>
          <cell r="I29">
            <v>2433284.6870000004</v>
          </cell>
          <cell r="J29">
            <v>6782</v>
          </cell>
          <cell r="K29">
            <v>0</v>
          </cell>
          <cell r="L29">
            <v>1516.46</v>
          </cell>
          <cell r="M29">
            <v>1446.5</v>
          </cell>
          <cell r="N29">
            <v>1440.19</v>
          </cell>
          <cell r="O29">
            <v>1421.33</v>
          </cell>
          <cell r="P29">
            <v>0</v>
          </cell>
          <cell r="Q29">
            <v>0</v>
          </cell>
          <cell r="R29">
            <v>0</v>
          </cell>
          <cell r="S29">
            <v>1682.1878237124095</v>
          </cell>
          <cell r="T29">
            <v>1682.1878237124095</v>
          </cell>
          <cell r="U29">
            <v>5730.8121762875908</v>
          </cell>
          <cell r="V29">
            <v>17.62218</v>
          </cell>
          <cell r="W29">
            <v>222</v>
          </cell>
          <cell r="X29">
            <v>1047</v>
          </cell>
          <cell r="Y29">
            <v>550158.19200000004</v>
          </cell>
          <cell r="Z29">
            <v>0.70646606938667333</v>
          </cell>
          <cell r="AA29">
            <v>0</v>
          </cell>
          <cell r="AB29" t="str">
            <v>0</v>
          </cell>
          <cell r="AC29">
            <v>230.87201889400001</v>
          </cell>
          <cell r="AD29">
            <v>36.5</v>
          </cell>
          <cell r="AE29">
            <v>41.5</v>
          </cell>
          <cell r="AF29">
            <v>8289620</v>
          </cell>
          <cell r="AH29">
            <v>868911</v>
          </cell>
          <cell r="AI29">
            <v>86172</v>
          </cell>
          <cell r="AJ29">
            <v>81252</v>
          </cell>
          <cell r="AK29">
            <v>1076</v>
          </cell>
          <cell r="AL29">
            <v>1126572</v>
          </cell>
          <cell r="AM29">
            <v>0</v>
          </cell>
          <cell r="AN29">
            <v>1177804</v>
          </cell>
          <cell r="AP29">
            <v>0</v>
          </cell>
          <cell r="AQ29">
            <v>54244</v>
          </cell>
          <cell r="AR29">
            <v>102348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259307</v>
          </cell>
          <cell r="AX29">
            <v>0</v>
          </cell>
          <cell r="AY29">
            <v>0</v>
          </cell>
          <cell r="BD29">
            <v>267603</v>
          </cell>
          <cell r="BE29">
            <v>0.72</v>
          </cell>
          <cell r="BF29">
            <v>1462</v>
          </cell>
        </row>
        <row r="30">
          <cell r="A30" t="str">
            <v xml:space="preserve">701 HAMPTON             </v>
          </cell>
          <cell r="B30">
            <v>701000</v>
          </cell>
          <cell r="C30" t="str">
            <v xml:space="preserve">HAMPTON             </v>
          </cell>
          <cell r="D30">
            <v>52901954</v>
          </cell>
          <cell r="E30">
            <v>42626505</v>
          </cell>
          <cell r="F30">
            <v>19162910</v>
          </cell>
          <cell r="G30">
            <v>114691369</v>
          </cell>
          <cell r="H30">
            <v>2809938.5405000001</v>
          </cell>
          <cell r="I30">
            <v>2814003.5405000001</v>
          </cell>
          <cell r="J30">
            <v>4065</v>
          </cell>
          <cell r="K30">
            <v>0</v>
          </cell>
          <cell r="L30">
            <v>509.79</v>
          </cell>
          <cell r="M30">
            <v>512.76</v>
          </cell>
          <cell r="N30">
            <v>518.52</v>
          </cell>
          <cell r="O30">
            <v>521.16</v>
          </cell>
          <cell r="P30">
            <v>0</v>
          </cell>
          <cell r="Q30">
            <v>0</v>
          </cell>
          <cell r="R30">
            <v>0</v>
          </cell>
          <cell r="S30">
            <v>5487.9544826039473</v>
          </cell>
          <cell r="T30">
            <v>5487.9544826039473</v>
          </cell>
          <cell r="U30">
            <v>1925.0455173960527</v>
          </cell>
          <cell r="V30">
            <v>9.3412880000000005</v>
          </cell>
          <cell r="W30">
            <v>6</v>
          </cell>
          <cell r="X30">
            <v>362</v>
          </cell>
          <cell r="Y30">
            <v>0</v>
          </cell>
          <cell r="Z30">
            <v>0</v>
          </cell>
          <cell r="AA30">
            <v>0</v>
          </cell>
          <cell r="AB30" t="str">
            <v>0</v>
          </cell>
          <cell r="AC30">
            <v>482.36560925999999</v>
          </cell>
          <cell r="AD30">
            <v>36.700000000000003</v>
          </cell>
          <cell r="AE30">
            <v>36.700000000000003</v>
          </cell>
          <cell r="AF30">
            <v>987086</v>
          </cell>
          <cell r="AH30">
            <v>308015</v>
          </cell>
          <cell r="AI30">
            <v>45679</v>
          </cell>
          <cell r="AJ30">
            <v>2196</v>
          </cell>
          <cell r="AK30">
            <v>1076</v>
          </cell>
          <cell r="AL30">
            <v>389512</v>
          </cell>
          <cell r="AM30">
            <v>0</v>
          </cell>
          <cell r="AN30">
            <v>389512</v>
          </cell>
          <cell r="AP30">
            <v>0</v>
          </cell>
          <cell r="AQ30">
            <v>19229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31746</v>
          </cell>
          <cell r="AY30">
            <v>49758</v>
          </cell>
          <cell r="BD30">
            <v>94861</v>
          </cell>
          <cell r="BE30">
            <v>0.71</v>
          </cell>
          <cell r="BF30">
            <v>513</v>
          </cell>
        </row>
        <row r="31">
          <cell r="A31" t="str">
            <v xml:space="preserve">801 BERRYVILLE          </v>
          </cell>
          <cell r="B31">
            <v>801000</v>
          </cell>
          <cell r="C31" t="str">
            <v xml:space="preserve">BERRYVILLE          </v>
          </cell>
          <cell r="D31">
            <v>102610025</v>
          </cell>
          <cell r="E31">
            <v>55923906</v>
          </cell>
          <cell r="F31">
            <v>30317983</v>
          </cell>
          <cell r="G31">
            <v>188851914</v>
          </cell>
          <cell r="H31">
            <v>4626871.8930000002</v>
          </cell>
          <cell r="I31">
            <v>4639302.8930000002</v>
          </cell>
          <cell r="J31">
            <v>12431</v>
          </cell>
          <cell r="K31">
            <v>0</v>
          </cell>
          <cell r="L31">
            <v>1829.71</v>
          </cell>
          <cell r="M31">
            <v>1799.76</v>
          </cell>
          <cell r="N31">
            <v>1742.31</v>
          </cell>
          <cell r="O31">
            <v>1807.2</v>
          </cell>
          <cell r="P31">
            <v>0</v>
          </cell>
          <cell r="Q31">
            <v>0</v>
          </cell>
          <cell r="R31">
            <v>0</v>
          </cell>
          <cell r="S31">
            <v>2577.7341940036449</v>
          </cell>
          <cell r="T31">
            <v>2577.7341940036449</v>
          </cell>
          <cell r="U31">
            <v>4835.2658059963551</v>
          </cell>
          <cell r="V31">
            <v>10.940825999999999</v>
          </cell>
          <cell r="W31">
            <v>339</v>
          </cell>
          <cell r="X31">
            <v>1289</v>
          </cell>
          <cell r="Y31">
            <v>0</v>
          </cell>
          <cell r="Z31">
            <v>0.46688883353487598</v>
          </cell>
          <cell r="AA31">
            <v>0</v>
          </cell>
          <cell r="AB31" t="str">
            <v>0</v>
          </cell>
          <cell r="AC31">
            <v>215.37639781600001</v>
          </cell>
          <cell r="AD31">
            <v>42.5</v>
          </cell>
          <cell r="AE31">
            <v>42.5</v>
          </cell>
          <cell r="AF31">
            <v>8702318</v>
          </cell>
          <cell r="AH31">
            <v>1081114</v>
          </cell>
          <cell r="AI31">
            <v>53501</v>
          </cell>
          <cell r="AJ31">
            <v>124074</v>
          </cell>
          <cell r="AK31">
            <v>1076</v>
          </cell>
          <cell r="AL31">
            <v>1386964</v>
          </cell>
          <cell r="AM31">
            <v>0</v>
          </cell>
          <cell r="AN31">
            <v>1386964</v>
          </cell>
          <cell r="AP31">
            <v>0</v>
          </cell>
          <cell r="AQ31">
            <v>67491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111010</v>
          </cell>
          <cell r="AX31">
            <v>0</v>
          </cell>
          <cell r="AY31">
            <v>29846</v>
          </cell>
          <cell r="BD31">
            <v>332956</v>
          </cell>
          <cell r="BE31">
            <v>0.71</v>
          </cell>
          <cell r="BF31">
            <v>1818</v>
          </cell>
        </row>
        <row r="32">
          <cell r="A32" t="str">
            <v xml:space="preserve">802 EUREKA SPRINGS      </v>
          </cell>
          <cell r="B32">
            <v>802000</v>
          </cell>
          <cell r="C32" t="str">
            <v xml:space="preserve">EUREKA SPRINGS      </v>
          </cell>
          <cell r="D32">
            <v>209104045</v>
          </cell>
          <cell r="E32">
            <v>32641303</v>
          </cell>
          <cell r="F32">
            <v>10217104</v>
          </cell>
          <cell r="G32">
            <v>251962452</v>
          </cell>
          <cell r="H32">
            <v>6173080.074000001</v>
          </cell>
          <cell r="I32">
            <v>6175871.074000001</v>
          </cell>
          <cell r="J32">
            <v>2791</v>
          </cell>
          <cell r="K32">
            <v>0</v>
          </cell>
          <cell r="L32">
            <v>565.54</v>
          </cell>
          <cell r="M32">
            <v>574.06999999999994</v>
          </cell>
          <cell r="N32">
            <v>586.55999999999995</v>
          </cell>
          <cell r="O32">
            <v>635.27</v>
          </cell>
          <cell r="P32">
            <v>0</v>
          </cell>
          <cell r="Q32">
            <v>0</v>
          </cell>
          <cell r="R32">
            <v>0</v>
          </cell>
          <cell r="S32">
            <v>10758.045315031271</v>
          </cell>
          <cell r="T32">
            <v>10758.045315031271</v>
          </cell>
          <cell r="U32">
            <v>-3345.0453150312715</v>
          </cell>
          <cell r="V32">
            <v>15.650795</v>
          </cell>
          <cell r="W32">
            <v>44</v>
          </cell>
          <cell r="X32">
            <v>274</v>
          </cell>
          <cell r="Y32">
            <v>0</v>
          </cell>
          <cell r="Z32">
            <v>0</v>
          </cell>
          <cell r="AA32">
            <v>0</v>
          </cell>
          <cell r="AB32" t="str">
            <v>0</v>
          </cell>
          <cell r="AC32">
            <v>154.747900383</v>
          </cell>
          <cell r="AD32">
            <v>36.130000000000003</v>
          </cell>
          <cell r="AE32">
            <v>36.130000000000003</v>
          </cell>
          <cell r="AF32">
            <v>0</v>
          </cell>
          <cell r="AH32">
            <v>344843</v>
          </cell>
          <cell r="AI32">
            <v>76532</v>
          </cell>
          <cell r="AJ32">
            <v>16104</v>
          </cell>
          <cell r="AK32">
            <v>538</v>
          </cell>
          <cell r="AL32">
            <v>147412</v>
          </cell>
          <cell r="AM32">
            <v>0</v>
          </cell>
          <cell r="AN32">
            <v>185136</v>
          </cell>
          <cell r="AP32">
            <v>0</v>
          </cell>
          <cell r="AQ32">
            <v>21528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BD32">
            <v>106203</v>
          </cell>
          <cell r="BE32">
            <v>0.48</v>
          </cell>
          <cell r="BF32">
            <v>572</v>
          </cell>
        </row>
        <row r="33">
          <cell r="A33" t="str">
            <v xml:space="preserve">803 GREEN FOREST        </v>
          </cell>
          <cell r="B33">
            <v>803000</v>
          </cell>
          <cell r="C33" t="str">
            <v xml:space="preserve">GREEN FOREST        </v>
          </cell>
          <cell r="D33">
            <v>55173095</v>
          </cell>
          <cell r="E33">
            <v>42079543</v>
          </cell>
          <cell r="F33">
            <v>8091222</v>
          </cell>
          <cell r="G33">
            <v>105343860</v>
          </cell>
          <cell r="H33">
            <v>2580924.5700000003</v>
          </cell>
          <cell r="I33">
            <v>2755199.5700000003</v>
          </cell>
          <cell r="J33">
            <v>174275</v>
          </cell>
          <cell r="K33">
            <v>0</v>
          </cell>
          <cell r="L33">
            <v>1358.75</v>
          </cell>
          <cell r="M33">
            <v>1382.23</v>
          </cell>
          <cell r="N33">
            <v>1386.6</v>
          </cell>
          <cell r="O33">
            <v>1422.78</v>
          </cell>
          <cell r="P33">
            <v>0</v>
          </cell>
          <cell r="Q33">
            <v>0</v>
          </cell>
          <cell r="R33">
            <v>0</v>
          </cell>
          <cell r="S33">
            <v>1993.3003696924536</v>
          </cell>
          <cell r="T33">
            <v>1993.3003696924536</v>
          </cell>
          <cell r="U33">
            <v>5419.6996303075466</v>
          </cell>
          <cell r="V33">
            <v>13.504008000000001</v>
          </cell>
          <cell r="W33">
            <v>489</v>
          </cell>
          <cell r="X33">
            <v>1092</v>
          </cell>
          <cell r="Y33">
            <v>363705.19200000004</v>
          </cell>
          <cell r="Z33">
            <v>0.63221202176118729</v>
          </cell>
          <cell r="AA33">
            <v>0</v>
          </cell>
          <cell r="AB33" t="str">
            <v>0</v>
          </cell>
          <cell r="AC33">
            <v>183.05296921300001</v>
          </cell>
          <cell r="AD33">
            <v>36</v>
          </cell>
          <cell r="AE33">
            <v>36</v>
          </cell>
          <cell r="AF33">
            <v>7491271</v>
          </cell>
          <cell r="AH33">
            <v>830304</v>
          </cell>
          <cell r="AI33">
            <v>66035</v>
          </cell>
          <cell r="AJ33">
            <v>178974</v>
          </cell>
          <cell r="AK33">
            <v>1076</v>
          </cell>
          <cell r="AL33">
            <v>1174992</v>
          </cell>
          <cell r="AM33">
            <v>0</v>
          </cell>
          <cell r="AN33">
            <v>1227765</v>
          </cell>
          <cell r="AP33">
            <v>0</v>
          </cell>
          <cell r="AQ33">
            <v>51834</v>
          </cell>
          <cell r="AR33">
            <v>54398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126762</v>
          </cell>
          <cell r="AY33">
            <v>0</v>
          </cell>
          <cell r="BD33">
            <v>255713</v>
          </cell>
          <cell r="BE33">
            <v>0.8</v>
          </cell>
          <cell r="BF33">
            <v>1373</v>
          </cell>
        </row>
        <row r="34">
          <cell r="A34" t="str">
            <v xml:space="preserve">901 DERMOTT             </v>
          </cell>
          <cell r="B34">
            <v>901000</v>
          </cell>
          <cell r="C34" t="str">
            <v xml:space="preserve">DERMOTT             </v>
          </cell>
          <cell r="D34">
            <v>28253346</v>
          </cell>
          <cell r="E34">
            <v>8846098</v>
          </cell>
          <cell r="F34">
            <v>9206605</v>
          </cell>
          <cell r="G34">
            <v>46306049</v>
          </cell>
          <cell r="H34">
            <v>1134498.2005</v>
          </cell>
          <cell r="I34">
            <v>1229259.2005</v>
          </cell>
          <cell r="J34">
            <v>94761</v>
          </cell>
          <cell r="K34">
            <v>0</v>
          </cell>
          <cell r="L34">
            <v>357.47</v>
          </cell>
          <cell r="M34">
            <v>326.64999999999998</v>
          </cell>
          <cell r="N34">
            <v>329.61</v>
          </cell>
          <cell r="O34">
            <v>327.40999999999997</v>
          </cell>
          <cell r="P34">
            <v>0</v>
          </cell>
          <cell r="Q34">
            <v>0</v>
          </cell>
          <cell r="R34">
            <v>0</v>
          </cell>
          <cell r="S34">
            <v>3763.230370427063</v>
          </cell>
          <cell r="T34">
            <v>3763.230370427063</v>
          </cell>
          <cell r="U34">
            <v>3649.769629572937</v>
          </cell>
          <cell r="V34">
            <v>0</v>
          </cell>
          <cell r="W34">
            <v>2</v>
          </cell>
          <cell r="X34">
            <v>320</v>
          </cell>
          <cell r="Y34">
            <v>194688.2175</v>
          </cell>
          <cell r="Z34">
            <v>0</v>
          </cell>
          <cell r="AA34">
            <v>0</v>
          </cell>
          <cell r="AB34" t="str">
            <v>0</v>
          </cell>
          <cell r="AC34">
            <v>241.98221686400001</v>
          </cell>
          <cell r="AD34">
            <v>41.81</v>
          </cell>
          <cell r="AE34">
            <v>41.81</v>
          </cell>
          <cell r="AF34">
            <v>1192197</v>
          </cell>
          <cell r="AH34">
            <v>196218</v>
          </cell>
          <cell r="AI34">
            <v>0</v>
          </cell>
          <cell r="AJ34">
            <v>732</v>
          </cell>
          <cell r="AK34">
            <v>1613</v>
          </cell>
          <cell r="AL34">
            <v>516160</v>
          </cell>
          <cell r="AM34">
            <v>0</v>
          </cell>
          <cell r="AN34">
            <v>551524</v>
          </cell>
          <cell r="AP34">
            <v>0</v>
          </cell>
          <cell r="AQ34">
            <v>12249</v>
          </cell>
          <cell r="AR34">
            <v>0</v>
          </cell>
          <cell r="AS34">
            <v>0</v>
          </cell>
          <cell r="AT34">
            <v>0</v>
          </cell>
          <cell r="AU34">
            <v>121073</v>
          </cell>
          <cell r="AV34">
            <v>0</v>
          </cell>
          <cell r="AW34">
            <v>114234</v>
          </cell>
          <cell r="AX34">
            <v>0</v>
          </cell>
          <cell r="AY34">
            <v>17137</v>
          </cell>
          <cell r="BD34">
            <v>60430</v>
          </cell>
          <cell r="BE34">
            <v>0.97</v>
          </cell>
          <cell r="BF34">
            <v>330</v>
          </cell>
        </row>
        <row r="35">
          <cell r="A35" t="str">
            <v xml:space="preserve">903 LAKESIDE </v>
          </cell>
          <cell r="B35">
            <v>903000</v>
          </cell>
          <cell r="C35" t="str">
            <v xml:space="preserve">LAKESIDE </v>
          </cell>
          <cell r="D35">
            <v>97964695</v>
          </cell>
          <cell r="E35">
            <v>30659961</v>
          </cell>
          <cell r="F35">
            <v>24845780</v>
          </cell>
          <cell r="G35">
            <v>153470436</v>
          </cell>
          <cell r="H35">
            <v>3760025.682</v>
          </cell>
          <cell r="I35">
            <v>3766074.682</v>
          </cell>
          <cell r="J35">
            <v>6049</v>
          </cell>
          <cell r="K35">
            <v>0</v>
          </cell>
          <cell r="L35">
            <v>895.25</v>
          </cell>
          <cell r="M35">
            <v>866.9</v>
          </cell>
          <cell r="N35">
            <v>853.18999999999994</v>
          </cell>
          <cell r="O35">
            <v>840.17</v>
          </cell>
          <cell r="P35">
            <v>0</v>
          </cell>
          <cell r="Q35">
            <v>0</v>
          </cell>
          <cell r="R35">
            <v>0</v>
          </cell>
          <cell r="S35">
            <v>4344.3011673780138</v>
          </cell>
          <cell r="T35">
            <v>4344.3011673780138</v>
          </cell>
          <cell r="U35">
            <v>3068.6988326219862</v>
          </cell>
          <cell r="V35">
            <v>9.7148830000000004</v>
          </cell>
          <cell r="W35">
            <v>70</v>
          </cell>
          <cell r="X35">
            <v>732</v>
          </cell>
          <cell r="Y35">
            <v>130545.36</v>
          </cell>
          <cell r="Z35">
            <v>0</v>
          </cell>
          <cell r="AA35">
            <v>0</v>
          </cell>
          <cell r="AB35" t="str">
            <v>0</v>
          </cell>
          <cell r="AC35">
            <v>588.04109866900001</v>
          </cell>
          <cell r="AD35">
            <v>36</v>
          </cell>
          <cell r="AE35">
            <v>36</v>
          </cell>
          <cell r="AF35">
            <v>2660255</v>
          </cell>
          <cell r="AH35">
            <v>520746</v>
          </cell>
          <cell r="AI35">
            <v>47506</v>
          </cell>
          <cell r="AJ35">
            <v>25620</v>
          </cell>
          <cell r="AK35">
            <v>1076</v>
          </cell>
          <cell r="AL35">
            <v>787632</v>
          </cell>
          <cell r="AM35">
            <v>0</v>
          </cell>
          <cell r="AN35">
            <v>806817</v>
          </cell>
          <cell r="AP35">
            <v>0</v>
          </cell>
          <cell r="AQ35">
            <v>32509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105079</v>
          </cell>
          <cell r="AX35">
            <v>0</v>
          </cell>
          <cell r="AY35">
            <v>136389</v>
          </cell>
          <cell r="BD35">
            <v>160377</v>
          </cell>
          <cell r="BE35">
            <v>0.84</v>
          </cell>
          <cell r="BF35">
            <v>876</v>
          </cell>
        </row>
        <row r="36">
          <cell r="A36" t="str">
            <v xml:space="preserve">1002 ARKADELPHIA         </v>
          </cell>
          <cell r="B36">
            <v>1002000</v>
          </cell>
          <cell r="C36" t="str">
            <v xml:space="preserve">ARKADELPHIA         </v>
          </cell>
          <cell r="D36">
            <v>148576070</v>
          </cell>
          <cell r="E36">
            <v>54234020</v>
          </cell>
          <cell r="F36">
            <v>28086715</v>
          </cell>
          <cell r="G36">
            <v>230896805</v>
          </cell>
          <cell r="H36">
            <v>5656971.7225000001</v>
          </cell>
          <cell r="I36">
            <v>5656971.7225000001</v>
          </cell>
          <cell r="J36">
            <v>0</v>
          </cell>
          <cell r="K36">
            <v>0</v>
          </cell>
          <cell r="L36">
            <v>1774.87</v>
          </cell>
          <cell r="M36">
            <v>1799.33</v>
          </cell>
          <cell r="N36">
            <v>1776.47</v>
          </cell>
          <cell r="O36">
            <v>1795.01</v>
          </cell>
          <cell r="P36">
            <v>0</v>
          </cell>
          <cell r="Q36">
            <v>0</v>
          </cell>
          <cell r="R36">
            <v>0</v>
          </cell>
          <cell r="S36">
            <v>3143.9323095263239</v>
          </cell>
          <cell r="T36">
            <v>3143.9323095263239</v>
          </cell>
          <cell r="U36">
            <v>4269.0676904736756</v>
          </cell>
          <cell r="V36">
            <v>54.870000000000005</v>
          </cell>
          <cell r="W36">
            <v>30</v>
          </cell>
          <cell r="X36">
            <v>1051</v>
          </cell>
          <cell r="Y36">
            <v>875385</v>
          </cell>
          <cell r="Z36">
            <v>0.26355529181653992</v>
          </cell>
          <cell r="AA36">
            <v>0</v>
          </cell>
          <cell r="AB36" t="str">
            <v>0</v>
          </cell>
          <cell r="AC36">
            <v>329.823431433</v>
          </cell>
          <cell r="AD36">
            <v>44.65</v>
          </cell>
          <cell r="AE36">
            <v>44.65</v>
          </cell>
          <cell r="AF36">
            <v>7681462</v>
          </cell>
          <cell r="AH36">
            <v>1080856</v>
          </cell>
          <cell r="AI36">
            <v>268314</v>
          </cell>
          <cell r="AJ36">
            <v>10980</v>
          </cell>
          <cell r="AK36">
            <v>538</v>
          </cell>
          <cell r="AL36">
            <v>565438</v>
          </cell>
          <cell r="AM36">
            <v>0</v>
          </cell>
          <cell r="AN36">
            <v>565438</v>
          </cell>
          <cell r="AP36">
            <v>0</v>
          </cell>
          <cell r="AQ36">
            <v>67475</v>
          </cell>
          <cell r="AR36">
            <v>32416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2965</v>
          </cell>
          <cell r="AY36">
            <v>0</v>
          </cell>
          <cell r="BD36">
            <v>332876</v>
          </cell>
          <cell r="BE36">
            <v>0.57999999999999996</v>
          </cell>
          <cell r="BF36">
            <v>1829</v>
          </cell>
        </row>
        <row r="37">
          <cell r="A37" t="str">
            <v xml:space="preserve">1003 GURDON              </v>
          </cell>
          <cell r="B37">
            <v>1003000</v>
          </cell>
          <cell r="C37" t="str">
            <v xml:space="preserve">GURDON              </v>
          </cell>
          <cell r="D37">
            <v>28660017</v>
          </cell>
          <cell r="E37">
            <v>21022212</v>
          </cell>
          <cell r="F37">
            <v>18132745</v>
          </cell>
          <cell r="G37">
            <v>67814974</v>
          </cell>
          <cell r="H37">
            <v>1661466.8629999999</v>
          </cell>
          <cell r="I37">
            <v>1735763.8629999999</v>
          </cell>
          <cell r="J37">
            <v>74297</v>
          </cell>
          <cell r="K37">
            <v>0</v>
          </cell>
          <cell r="L37">
            <v>677.42</v>
          </cell>
          <cell r="M37">
            <v>623.74</v>
          </cell>
          <cell r="N37">
            <v>613.63</v>
          </cell>
          <cell r="O37">
            <v>609.67999999999995</v>
          </cell>
          <cell r="P37">
            <v>0</v>
          </cell>
          <cell r="Q37">
            <v>0</v>
          </cell>
          <cell r="R37">
            <v>0</v>
          </cell>
          <cell r="S37">
            <v>2782.8323708596527</v>
          </cell>
          <cell r="T37">
            <v>2782.8323708596527</v>
          </cell>
          <cell r="U37">
            <v>4630.1676291403473</v>
          </cell>
          <cell r="V37">
            <v>18.810000000000002</v>
          </cell>
          <cell r="W37">
            <v>66</v>
          </cell>
          <cell r="X37">
            <v>451</v>
          </cell>
          <cell r="Y37">
            <v>0</v>
          </cell>
          <cell r="Z37">
            <v>0.39897805138940012</v>
          </cell>
          <cell r="AA37">
            <v>0</v>
          </cell>
          <cell r="AB37" t="str">
            <v>0</v>
          </cell>
          <cell r="AC37">
            <v>339.62002315199999</v>
          </cell>
          <cell r="AD37">
            <v>36</v>
          </cell>
          <cell r="AE37">
            <v>36</v>
          </cell>
          <cell r="AF37">
            <v>2888021</v>
          </cell>
          <cell r="AH37">
            <v>374680</v>
          </cell>
          <cell r="AI37">
            <v>91981</v>
          </cell>
          <cell r="AJ37">
            <v>24156</v>
          </cell>
          <cell r="AK37">
            <v>1076</v>
          </cell>
          <cell r="AL37">
            <v>485276</v>
          </cell>
          <cell r="AM37">
            <v>0</v>
          </cell>
          <cell r="AN37">
            <v>567642</v>
          </cell>
          <cell r="AP37">
            <v>0</v>
          </cell>
          <cell r="AQ37">
            <v>23390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198965</v>
          </cell>
          <cell r="AX37">
            <v>0</v>
          </cell>
          <cell r="AY37">
            <v>60783</v>
          </cell>
          <cell r="BD37">
            <v>115392</v>
          </cell>
          <cell r="BE37">
            <v>0.72</v>
          </cell>
          <cell r="BF37">
            <v>627</v>
          </cell>
        </row>
        <row r="38">
          <cell r="A38" t="str">
            <v>1101 CORNING</v>
          </cell>
          <cell r="B38">
            <v>1101000</v>
          </cell>
          <cell r="C38" t="str">
            <v>CORNING</v>
          </cell>
          <cell r="D38">
            <v>72686541</v>
          </cell>
          <cell r="E38">
            <v>25778190</v>
          </cell>
          <cell r="F38">
            <v>31784076</v>
          </cell>
          <cell r="G38">
            <v>130248807</v>
          </cell>
          <cell r="H38">
            <v>3191095.7715000003</v>
          </cell>
          <cell r="I38">
            <v>3233635.7715000003</v>
          </cell>
          <cell r="J38">
            <v>42540</v>
          </cell>
          <cell r="K38">
            <v>0</v>
          </cell>
          <cell r="L38">
            <v>821.88</v>
          </cell>
          <cell r="M38">
            <v>824.68</v>
          </cell>
          <cell r="N38">
            <v>811.09</v>
          </cell>
          <cell r="O38">
            <v>796.9</v>
          </cell>
          <cell r="P38">
            <v>0</v>
          </cell>
          <cell r="Q38">
            <v>0</v>
          </cell>
          <cell r="R38">
            <v>0</v>
          </cell>
          <cell r="S38">
            <v>3921.0794144395409</v>
          </cell>
          <cell r="T38">
            <v>3921.0794144395409</v>
          </cell>
          <cell r="U38">
            <v>3491.9205855604591</v>
          </cell>
          <cell r="V38">
            <v>10.834687000000001</v>
          </cell>
          <cell r="W38">
            <v>1</v>
          </cell>
          <cell r="X38">
            <v>614</v>
          </cell>
          <cell r="Y38">
            <v>0</v>
          </cell>
          <cell r="Z38">
            <v>0</v>
          </cell>
          <cell r="AA38">
            <v>0</v>
          </cell>
          <cell r="AB38">
            <v>763</v>
          </cell>
          <cell r="AC38">
            <v>367.265449703</v>
          </cell>
          <cell r="AD38">
            <v>31.5</v>
          </cell>
          <cell r="AE38">
            <v>31.5</v>
          </cell>
          <cell r="AF38">
            <v>2879717</v>
          </cell>
          <cell r="AH38">
            <v>495385</v>
          </cell>
          <cell r="AI38">
            <v>52982</v>
          </cell>
          <cell r="AJ38">
            <v>366</v>
          </cell>
          <cell r="AK38">
            <v>1076</v>
          </cell>
          <cell r="AL38">
            <v>660664</v>
          </cell>
          <cell r="AM38">
            <v>0</v>
          </cell>
          <cell r="AN38">
            <v>660664</v>
          </cell>
          <cell r="AP38">
            <v>0</v>
          </cell>
          <cell r="AQ38">
            <v>30926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12036</v>
          </cell>
          <cell r="BD38">
            <v>152566</v>
          </cell>
          <cell r="BE38">
            <v>0.74</v>
          </cell>
          <cell r="BF38">
            <v>828</v>
          </cell>
        </row>
        <row r="39">
          <cell r="A39" t="str">
            <v xml:space="preserve">1104 PIGGOTT             </v>
          </cell>
          <cell r="B39">
            <v>1104000</v>
          </cell>
          <cell r="C39" t="str">
            <v xml:space="preserve">PIGGOTT             </v>
          </cell>
          <cell r="D39">
            <v>53446224</v>
          </cell>
          <cell r="E39">
            <v>17556590</v>
          </cell>
          <cell r="F39">
            <v>11485330</v>
          </cell>
          <cell r="G39">
            <v>82488144</v>
          </cell>
          <cell r="H39">
            <v>2020959.5280000002</v>
          </cell>
          <cell r="I39">
            <v>2020959.5280000002</v>
          </cell>
          <cell r="J39">
            <v>0</v>
          </cell>
          <cell r="K39">
            <v>0</v>
          </cell>
          <cell r="L39">
            <v>794.26</v>
          </cell>
          <cell r="M39">
            <v>770.24</v>
          </cell>
          <cell r="N39">
            <v>764.43999999999994</v>
          </cell>
          <cell r="O39">
            <v>784.61</v>
          </cell>
          <cell r="P39">
            <v>0</v>
          </cell>
          <cell r="Q39">
            <v>0</v>
          </cell>
          <cell r="R39">
            <v>0</v>
          </cell>
          <cell r="S39">
            <v>2623.8049542999588</v>
          </cell>
          <cell r="T39">
            <v>2623.8049542999588</v>
          </cell>
          <cell r="U39">
            <v>4789.1950457000412</v>
          </cell>
          <cell r="V39">
            <v>8.4999970000000005</v>
          </cell>
          <cell r="W39">
            <v>6</v>
          </cell>
          <cell r="X39">
            <v>324</v>
          </cell>
          <cell r="Y39">
            <v>0</v>
          </cell>
          <cell r="Z39">
            <v>0.45214071900125863</v>
          </cell>
          <cell r="AA39">
            <v>0</v>
          </cell>
          <cell r="AB39" t="str">
            <v>0</v>
          </cell>
          <cell r="AC39">
            <v>147.042477633</v>
          </cell>
          <cell r="AD39">
            <v>35.44</v>
          </cell>
          <cell r="AE39">
            <v>35.44</v>
          </cell>
          <cell r="AF39">
            <v>3688830</v>
          </cell>
          <cell r="AH39">
            <v>462683</v>
          </cell>
          <cell r="AI39">
            <v>41565</v>
          </cell>
          <cell r="AJ39">
            <v>2196</v>
          </cell>
          <cell r="AK39">
            <v>538</v>
          </cell>
          <cell r="AL39">
            <v>174312</v>
          </cell>
          <cell r="AM39">
            <v>0</v>
          </cell>
          <cell r="AN39">
            <v>218652</v>
          </cell>
          <cell r="AP39">
            <v>0</v>
          </cell>
          <cell r="AQ39">
            <v>28884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89030</v>
          </cell>
          <cell r="AX39">
            <v>0</v>
          </cell>
          <cell r="AY39">
            <v>24401</v>
          </cell>
          <cell r="BD39">
            <v>142494</v>
          </cell>
          <cell r="BE39">
            <v>0.42</v>
          </cell>
          <cell r="BF39">
            <v>768</v>
          </cell>
        </row>
        <row r="40">
          <cell r="A40" t="str">
            <v xml:space="preserve">1106 RECTOR         </v>
          </cell>
          <cell r="B40">
            <v>1106000</v>
          </cell>
          <cell r="C40" t="str">
            <v xml:space="preserve">RECTOR         </v>
          </cell>
          <cell r="D40">
            <v>40796653</v>
          </cell>
          <cell r="E40">
            <v>11589100</v>
          </cell>
          <cell r="F40">
            <v>7822715</v>
          </cell>
          <cell r="G40">
            <v>60208468</v>
          </cell>
          <cell r="H40">
            <v>1475107.466</v>
          </cell>
          <cell r="I40">
            <v>1483292.466</v>
          </cell>
          <cell r="J40">
            <v>8185</v>
          </cell>
          <cell r="K40">
            <v>0</v>
          </cell>
          <cell r="L40">
            <v>542.70000000000005</v>
          </cell>
          <cell r="M40">
            <v>549.55999999999995</v>
          </cell>
          <cell r="N40">
            <v>539.80999999999995</v>
          </cell>
          <cell r="O40">
            <v>539.74</v>
          </cell>
          <cell r="P40">
            <v>0</v>
          </cell>
          <cell r="Q40">
            <v>0</v>
          </cell>
          <cell r="R40">
            <v>0</v>
          </cell>
          <cell r="S40">
            <v>2699.0546364364222</v>
          </cell>
          <cell r="T40">
            <v>2699.0546364364222</v>
          </cell>
          <cell r="U40">
            <v>4713.9453635635782</v>
          </cell>
          <cell r="V40">
            <v>1.7331430000000001</v>
          </cell>
          <cell r="W40">
            <v>0</v>
          </cell>
          <cell r="X40">
            <v>387</v>
          </cell>
          <cell r="Y40">
            <v>0</v>
          </cell>
          <cell r="Z40">
            <v>0.42743192203737568</v>
          </cell>
          <cell r="AA40">
            <v>0</v>
          </cell>
          <cell r="AB40" t="str">
            <v>0</v>
          </cell>
          <cell r="AC40">
            <v>179.43294971700001</v>
          </cell>
          <cell r="AD40">
            <v>38.49</v>
          </cell>
          <cell r="AE40">
            <v>38.49</v>
          </cell>
          <cell r="AF40">
            <v>2590596</v>
          </cell>
          <cell r="AH40">
            <v>330120</v>
          </cell>
          <cell r="AI40">
            <v>8475</v>
          </cell>
          <cell r="AJ40">
            <v>0</v>
          </cell>
          <cell r="AK40">
            <v>1076</v>
          </cell>
          <cell r="AL40">
            <v>416412</v>
          </cell>
          <cell r="AM40">
            <v>0</v>
          </cell>
          <cell r="AN40">
            <v>439019</v>
          </cell>
          <cell r="AP40">
            <v>0</v>
          </cell>
          <cell r="AQ40">
            <v>20609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12254</v>
          </cell>
          <cell r="BD40">
            <v>101669</v>
          </cell>
          <cell r="BE40">
            <v>0.7</v>
          </cell>
          <cell r="BF40">
            <v>551</v>
          </cell>
        </row>
        <row r="41">
          <cell r="A41" t="str">
            <v>1201 CONCORD</v>
          </cell>
          <cell r="B41">
            <v>1201000</v>
          </cell>
          <cell r="C41" t="str">
            <v>CONCORD</v>
          </cell>
          <cell r="D41">
            <v>47246366</v>
          </cell>
          <cell r="E41">
            <v>20535234</v>
          </cell>
          <cell r="F41">
            <v>4078159</v>
          </cell>
          <cell r="G41">
            <v>71859759</v>
          </cell>
          <cell r="H41">
            <v>1760564.0954999998</v>
          </cell>
          <cell r="I41">
            <v>1760752.0954999998</v>
          </cell>
          <cell r="J41">
            <v>188</v>
          </cell>
          <cell r="K41">
            <v>0</v>
          </cell>
          <cell r="L41">
            <v>411.15</v>
          </cell>
          <cell r="M41">
            <v>378.24</v>
          </cell>
          <cell r="N41">
            <v>370.73</v>
          </cell>
          <cell r="O41">
            <v>372.06</v>
          </cell>
          <cell r="P41">
            <v>0</v>
          </cell>
          <cell r="Q41">
            <v>0</v>
          </cell>
          <cell r="R41">
            <v>0</v>
          </cell>
          <cell r="S41">
            <v>4655.1186958016069</v>
          </cell>
          <cell r="T41">
            <v>4655.1186958016069</v>
          </cell>
          <cell r="U41">
            <v>2757.8813041983931</v>
          </cell>
          <cell r="V41">
            <v>0</v>
          </cell>
          <cell r="W41">
            <v>2</v>
          </cell>
          <cell r="X41">
            <v>270</v>
          </cell>
          <cell r="Y41">
            <v>67757.164999999994</v>
          </cell>
          <cell r="Z41">
            <v>0</v>
          </cell>
          <cell r="AA41">
            <v>0</v>
          </cell>
          <cell r="AB41">
            <v>978</v>
          </cell>
          <cell r="AC41">
            <v>203.30646705699999</v>
          </cell>
          <cell r="AD41">
            <v>36.6</v>
          </cell>
          <cell r="AE41">
            <v>36.6</v>
          </cell>
          <cell r="AF41">
            <v>1043141</v>
          </cell>
          <cell r="AH41">
            <v>227208</v>
          </cell>
          <cell r="AI41">
            <v>0</v>
          </cell>
          <cell r="AJ41">
            <v>732</v>
          </cell>
          <cell r="AK41">
            <v>1076</v>
          </cell>
          <cell r="AL41">
            <v>290520</v>
          </cell>
          <cell r="AM41">
            <v>0</v>
          </cell>
          <cell r="AN41">
            <v>290520</v>
          </cell>
          <cell r="AP41">
            <v>0</v>
          </cell>
          <cell r="AQ41">
            <v>14184</v>
          </cell>
          <cell r="AR41">
            <v>0</v>
          </cell>
          <cell r="AS41">
            <v>0</v>
          </cell>
          <cell r="AT41">
            <v>0</v>
          </cell>
          <cell r="AU41">
            <v>140195</v>
          </cell>
          <cell r="AV41">
            <v>0</v>
          </cell>
          <cell r="AW41">
            <v>121981</v>
          </cell>
          <cell r="AX41">
            <v>0</v>
          </cell>
          <cell r="AY41">
            <v>66724</v>
          </cell>
          <cell r="BD41">
            <v>69974</v>
          </cell>
          <cell r="BE41">
            <v>0.71</v>
          </cell>
          <cell r="BF41">
            <v>379</v>
          </cell>
        </row>
        <row r="42">
          <cell r="A42" t="str">
            <v xml:space="preserve">1202 HEBER SPRINGS       </v>
          </cell>
          <cell r="B42">
            <v>1202000</v>
          </cell>
          <cell r="C42" t="str">
            <v xml:space="preserve">HEBER SPRINGS       </v>
          </cell>
          <cell r="D42">
            <v>240923322</v>
          </cell>
          <cell r="E42">
            <v>67562592</v>
          </cell>
          <cell r="F42">
            <v>12478320</v>
          </cell>
          <cell r="G42">
            <v>320964234</v>
          </cell>
          <cell r="H42">
            <v>7863623.733</v>
          </cell>
          <cell r="I42">
            <v>7884972.733</v>
          </cell>
          <cell r="J42">
            <v>21349</v>
          </cell>
          <cell r="K42">
            <v>0</v>
          </cell>
          <cell r="L42">
            <v>1517.28</v>
          </cell>
          <cell r="M42">
            <v>1502.86</v>
          </cell>
          <cell r="N42">
            <v>1493.44</v>
          </cell>
          <cell r="O42">
            <v>1536.98</v>
          </cell>
          <cell r="P42">
            <v>0</v>
          </cell>
          <cell r="Q42">
            <v>0</v>
          </cell>
          <cell r="R42">
            <v>0</v>
          </cell>
          <cell r="S42">
            <v>5246.6448857511677</v>
          </cell>
          <cell r="T42">
            <v>5246.6448857511677</v>
          </cell>
          <cell r="U42">
            <v>2166.3551142488323</v>
          </cell>
          <cell r="V42">
            <v>18.632946</v>
          </cell>
          <cell r="W42">
            <v>0</v>
          </cell>
          <cell r="X42">
            <v>718</v>
          </cell>
          <cell r="Y42">
            <v>358492.5</v>
          </cell>
          <cell r="Z42">
            <v>0</v>
          </cell>
          <cell r="AA42">
            <v>0</v>
          </cell>
          <cell r="AB42" t="str">
            <v>0</v>
          </cell>
          <cell r="AC42">
            <v>75.318650356800006</v>
          </cell>
          <cell r="AD42">
            <v>32.799999999999997</v>
          </cell>
          <cell r="AE42">
            <v>32.799999999999997</v>
          </cell>
          <cell r="AF42">
            <v>3255728</v>
          </cell>
          <cell r="AH42">
            <v>902767</v>
          </cell>
          <cell r="AI42">
            <v>91115</v>
          </cell>
          <cell r="AJ42">
            <v>0</v>
          </cell>
          <cell r="AK42">
            <v>538</v>
          </cell>
          <cell r="AL42">
            <v>386284</v>
          </cell>
          <cell r="AM42">
            <v>0</v>
          </cell>
          <cell r="AN42">
            <v>391552</v>
          </cell>
          <cell r="AP42">
            <v>0</v>
          </cell>
          <cell r="AQ42">
            <v>56357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63233</v>
          </cell>
          <cell r="AY42">
            <v>0</v>
          </cell>
          <cell r="BD42">
            <v>278029</v>
          </cell>
          <cell r="BE42">
            <v>0.48</v>
          </cell>
          <cell r="BF42">
            <v>1513</v>
          </cell>
        </row>
        <row r="43">
          <cell r="A43" t="str">
            <v xml:space="preserve">1203 QUITMAN             </v>
          </cell>
          <cell r="B43">
            <v>1203000</v>
          </cell>
          <cell r="C43" t="str">
            <v xml:space="preserve">QUITMAN             </v>
          </cell>
          <cell r="D43">
            <v>80991547</v>
          </cell>
          <cell r="E43">
            <v>36180956</v>
          </cell>
          <cell r="F43">
            <v>13141655</v>
          </cell>
          <cell r="G43">
            <v>130314158</v>
          </cell>
          <cell r="H43">
            <v>3192696.8710000003</v>
          </cell>
          <cell r="I43">
            <v>3194731.8710000003</v>
          </cell>
          <cell r="J43">
            <v>2035</v>
          </cell>
          <cell r="K43">
            <v>0</v>
          </cell>
          <cell r="L43">
            <v>726.28</v>
          </cell>
          <cell r="M43">
            <v>796.79</v>
          </cell>
          <cell r="N43">
            <v>802.78</v>
          </cell>
          <cell r="O43">
            <v>842.84</v>
          </cell>
          <cell r="P43">
            <v>0</v>
          </cell>
          <cell r="Q43">
            <v>0</v>
          </cell>
          <cell r="R43">
            <v>0</v>
          </cell>
          <cell r="S43">
            <v>4009.5029694147775</v>
          </cell>
          <cell r="T43">
            <v>4009.5029694147775</v>
          </cell>
          <cell r="U43">
            <v>3403.4970305852225</v>
          </cell>
          <cell r="V43">
            <v>6.0774739999999996</v>
          </cell>
          <cell r="W43">
            <v>5</v>
          </cell>
          <cell r="X43">
            <v>421</v>
          </cell>
          <cell r="Y43">
            <v>0</v>
          </cell>
          <cell r="Z43">
            <v>0</v>
          </cell>
          <cell r="AA43">
            <v>0</v>
          </cell>
          <cell r="AB43" t="str">
            <v>0</v>
          </cell>
          <cell r="AC43">
            <v>158.662309341</v>
          </cell>
          <cell r="AD43">
            <v>36</v>
          </cell>
          <cell r="AE43">
            <v>36</v>
          </cell>
          <cell r="AF43">
            <v>2711872</v>
          </cell>
          <cell r="AH43">
            <v>478631</v>
          </cell>
          <cell r="AI43">
            <v>29719</v>
          </cell>
          <cell r="AJ43">
            <v>1830</v>
          </cell>
          <cell r="AK43">
            <v>538</v>
          </cell>
          <cell r="AL43">
            <v>226498</v>
          </cell>
          <cell r="AM43">
            <v>0</v>
          </cell>
          <cell r="AN43">
            <v>226498</v>
          </cell>
          <cell r="AP43">
            <v>0</v>
          </cell>
          <cell r="AQ43">
            <v>29880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227116</v>
          </cell>
          <cell r="AY43">
            <v>49798</v>
          </cell>
          <cell r="BD43">
            <v>147406</v>
          </cell>
          <cell r="BE43">
            <v>0.53</v>
          </cell>
          <cell r="BF43">
            <v>790</v>
          </cell>
        </row>
        <row r="44">
          <cell r="A44" t="str">
            <v xml:space="preserve">1204 WEST SIDE     </v>
          </cell>
          <cell r="B44">
            <v>1204000</v>
          </cell>
          <cell r="C44" t="str">
            <v xml:space="preserve">WEST SIDE     </v>
          </cell>
          <cell r="D44">
            <v>149337169</v>
          </cell>
          <cell r="E44">
            <v>27801740</v>
          </cell>
          <cell r="F44">
            <v>5381762</v>
          </cell>
          <cell r="G44">
            <v>182520671</v>
          </cell>
          <cell r="H44">
            <v>4471756.4394999994</v>
          </cell>
          <cell r="I44">
            <v>4546032.4394999994</v>
          </cell>
          <cell r="J44">
            <v>74276</v>
          </cell>
          <cell r="K44">
            <v>0</v>
          </cell>
          <cell r="L44">
            <v>446.88</v>
          </cell>
          <cell r="M44">
            <v>463.64</v>
          </cell>
          <cell r="N44">
            <v>460.75</v>
          </cell>
          <cell r="O44">
            <v>467.68</v>
          </cell>
          <cell r="P44">
            <v>0</v>
          </cell>
          <cell r="Q44">
            <v>0</v>
          </cell>
          <cell r="R44">
            <v>0</v>
          </cell>
          <cell r="S44">
            <v>9805.0911040893789</v>
          </cell>
          <cell r="T44">
            <v>9805.0911040893789</v>
          </cell>
          <cell r="U44">
            <v>-2392.0911040893789</v>
          </cell>
          <cell r="V44">
            <v>3.1184409999999998</v>
          </cell>
          <cell r="W44">
            <v>2</v>
          </cell>
          <cell r="X44">
            <v>328</v>
          </cell>
          <cell r="Y44">
            <v>0</v>
          </cell>
          <cell r="Z44">
            <v>0</v>
          </cell>
          <cell r="AA44">
            <v>0</v>
          </cell>
          <cell r="AB44" t="str">
            <v>0</v>
          </cell>
          <cell r="AC44">
            <v>181.22325434999999</v>
          </cell>
          <cell r="AD44">
            <v>33.6</v>
          </cell>
          <cell r="AE44">
            <v>33.6</v>
          </cell>
          <cell r="AF44">
            <v>0</v>
          </cell>
          <cell r="AH44">
            <v>278508</v>
          </cell>
          <cell r="AI44">
            <v>15249</v>
          </cell>
          <cell r="AJ44">
            <v>732</v>
          </cell>
          <cell r="AK44">
            <v>1076</v>
          </cell>
          <cell r="AL44">
            <v>352928</v>
          </cell>
          <cell r="AM44">
            <v>0</v>
          </cell>
          <cell r="AN44">
            <v>352928</v>
          </cell>
          <cell r="AP44">
            <v>0</v>
          </cell>
          <cell r="AQ44">
            <v>17387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BD44">
            <v>85773</v>
          </cell>
          <cell r="BE44">
            <v>0.71</v>
          </cell>
          <cell r="BF44">
            <v>462</v>
          </cell>
        </row>
        <row r="45">
          <cell r="A45" t="str">
            <v xml:space="preserve">1304 WOODLAWN            </v>
          </cell>
          <cell r="B45">
            <v>1304000</v>
          </cell>
          <cell r="C45" t="str">
            <v xml:space="preserve">WOODLAWN            </v>
          </cell>
          <cell r="D45">
            <v>24289571</v>
          </cell>
          <cell r="E45">
            <v>8283870</v>
          </cell>
          <cell r="F45">
            <v>1333225</v>
          </cell>
          <cell r="G45">
            <v>33906666</v>
          </cell>
          <cell r="H45">
            <v>830713.31700000004</v>
          </cell>
          <cell r="I45">
            <v>830713.31700000004</v>
          </cell>
          <cell r="J45">
            <v>0</v>
          </cell>
          <cell r="K45">
            <v>0</v>
          </cell>
          <cell r="L45">
            <v>545.26</v>
          </cell>
          <cell r="M45">
            <v>567.16</v>
          </cell>
          <cell r="N45">
            <v>567.25</v>
          </cell>
          <cell r="O45">
            <v>573.08000000000004</v>
          </cell>
          <cell r="P45">
            <v>0</v>
          </cell>
          <cell r="Q45">
            <v>0</v>
          </cell>
          <cell r="R45">
            <v>0</v>
          </cell>
          <cell r="S45">
            <v>1464.6895355807887</v>
          </cell>
          <cell r="T45">
            <v>1464.6895355807887</v>
          </cell>
          <cell r="U45">
            <v>5948.3104644192117</v>
          </cell>
          <cell r="V45">
            <v>0</v>
          </cell>
          <cell r="W45">
            <v>0</v>
          </cell>
          <cell r="X45">
            <v>265</v>
          </cell>
          <cell r="Y45">
            <v>133960.55600000001</v>
          </cell>
          <cell r="Z45">
            <v>0.75376377135287953</v>
          </cell>
          <cell r="AA45">
            <v>0</v>
          </cell>
          <cell r="AB45" t="str">
            <v>0</v>
          </cell>
          <cell r="AC45">
            <v>102.842284338</v>
          </cell>
          <cell r="AD45">
            <v>37</v>
          </cell>
          <cell r="AE45">
            <v>37</v>
          </cell>
          <cell r="AF45">
            <v>3373644</v>
          </cell>
          <cell r="AH45">
            <v>340693</v>
          </cell>
          <cell r="AI45">
            <v>0</v>
          </cell>
          <cell r="AJ45">
            <v>0</v>
          </cell>
          <cell r="AK45">
            <v>538</v>
          </cell>
          <cell r="AL45">
            <v>142570</v>
          </cell>
          <cell r="AM45">
            <v>0</v>
          </cell>
          <cell r="AN45">
            <v>143640</v>
          </cell>
          <cell r="AP45">
            <v>0</v>
          </cell>
          <cell r="AQ45">
            <v>21269</v>
          </cell>
          <cell r="AR45">
            <v>30453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51724</v>
          </cell>
          <cell r="AY45">
            <v>55204</v>
          </cell>
          <cell r="BD45">
            <v>104925</v>
          </cell>
          <cell r="BE45">
            <v>0.47</v>
          </cell>
          <cell r="BF45">
            <v>559</v>
          </cell>
        </row>
        <row r="46">
          <cell r="A46" t="str">
            <v>1305 CLEVELAND COUNTY</v>
          </cell>
          <cell r="B46">
            <v>1305000</v>
          </cell>
          <cell r="C46" t="str">
            <v>CLEVELAND COUNTY</v>
          </cell>
          <cell r="D46">
            <v>39166179</v>
          </cell>
          <cell r="E46">
            <v>15648265</v>
          </cell>
          <cell r="F46">
            <v>14692970</v>
          </cell>
          <cell r="G46">
            <v>69507414</v>
          </cell>
          <cell r="H46">
            <v>1702931.6430000002</v>
          </cell>
          <cell r="I46">
            <v>1702931.6430000002</v>
          </cell>
          <cell r="J46">
            <v>0</v>
          </cell>
          <cell r="K46">
            <v>0</v>
          </cell>
          <cell r="L46">
            <v>690.69</v>
          </cell>
          <cell r="M46">
            <v>701.27</v>
          </cell>
          <cell r="N46">
            <v>702.48</v>
          </cell>
          <cell r="O46">
            <v>707.06999999999994</v>
          </cell>
          <cell r="P46">
            <v>0</v>
          </cell>
          <cell r="Q46">
            <v>0</v>
          </cell>
          <cell r="R46">
            <v>0</v>
          </cell>
          <cell r="S46">
            <v>2428.3537624595378</v>
          </cell>
          <cell r="T46">
            <v>2428.3537624595378</v>
          </cell>
          <cell r="U46">
            <v>4984.6462375404626</v>
          </cell>
          <cell r="V46">
            <v>1.378509</v>
          </cell>
          <cell r="W46">
            <v>0</v>
          </cell>
          <cell r="X46">
            <v>436</v>
          </cell>
          <cell r="Y46">
            <v>312127.592152</v>
          </cell>
          <cell r="Z46">
            <v>0.51283327908587095</v>
          </cell>
          <cell r="AA46">
            <v>0</v>
          </cell>
          <cell r="AB46">
            <v>394</v>
          </cell>
          <cell r="AC46">
            <v>467.89791768399999</v>
          </cell>
          <cell r="AD46">
            <v>38.1</v>
          </cell>
          <cell r="AE46">
            <v>38.1</v>
          </cell>
          <cell r="AF46">
            <v>3495583</v>
          </cell>
          <cell r="AH46">
            <v>421252</v>
          </cell>
          <cell r="AI46">
            <v>6741</v>
          </cell>
          <cell r="AJ46">
            <v>0</v>
          </cell>
          <cell r="AK46">
            <v>538</v>
          </cell>
          <cell r="AL46">
            <v>234568</v>
          </cell>
          <cell r="AM46">
            <v>0</v>
          </cell>
          <cell r="AN46">
            <v>234568</v>
          </cell>
          <cell r="AP46">
            <v>0</v>
          </cell>
          <cell r="AQ46">
            <v>26298</v>
          </cell>
          <cell r="AR46">
            <v>29118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32599</v>
          </cell>
          <cell r="AY46">
            <v>101035</v>
          </cell>
          <cell r="BD46">
            <v>129735</v>
          </cell>
          <cell r="BE46">
            <v>0.62</v>
          </cell>
          <cell r="BF46">
            <v>704</v>
          </cell>
        </row>
        <row r="47">
          <cell r="A47" t="str">
            <v>1402 MAGNOLIA</v>
          </cell>
          <cell r="B47">
            <v>1402000</v>
          </cell>
          <cell r="C47" t="str">
            <v>MAGNOLIA</v>
          </cell>
          <cell r="D47">
            <v>207646433</v>
          </cell>
          <cell r="E47">
            <v>79765035</v>
          </cell>
          <cell r="F47">
            <v>34872050</v>
          </cell>
          <cell r="G47">
            <v>322283518</v>
          </cell>
          <cell r="H47">
            <v>7895946.1909999996</v>
          </cell>
          <cell r="I47">
            <v>8083901.1909999996</v>
          </cell>
          <cell r="J47">
            <v>187955</v>
          </cell>
          <cell r="K47">
            <v>0</v>
          </cell>
          <cell r="L47">
            <v>2574.17</v>
          </cell>
          <cell r="M47">
            <v>2581.69</v>
          </cell>
          <cell r="N47">
            <v>2560.8300000000004</v>
          </cell>
          <cell r="O47">
            <v>2533.7400000000002</v>
          </cell>
          <cell r="P47">
            <v>0</v>
          </cell>
          <cell r="Q47">
            <v>0</v>
          </cell>
          <cell r="R47">
            <v>0</v>
          </cell>
          <cell r="S47">
            <v>3131.2439491186005</v>
          </cell>
          <cell r="T47">
            <v>3131.2439491186005</v>
          </cell>
          <cell r="U47">
            <v>4281.7560508813995</v>
          </cell>
          <cell r="V47">
            <v>40.065021000000002</v>
          </cell>
          <cell r="W47">
            <v>72</v>
          </cell>
          <cell r="X47">
            <v>1809</v>
          </cell>
          <cell r="Y47">
            <v>582952.5</v>
          </cell>
          <cell r="Z47">
            <v>0.2687009927914894</v>
          </cell>
          <cell r="AA47">
            <v>0</v>
          </cell>
          <cell r="AB47">
            <v>819</v>
          </cell>
          <cell r="AC47">
            <v>461.16871069400003</v>
          </cell>
          <cell r="AD47">
            <v>33</v>
          </cell>
          <cell r="AE47">
            <v>33</v>
          </cell>
          <cell r="AF47">
            <v>11054167</v>
          </cell>
          <cell r="AH47">
            <v>1550819</v>
          </cell>
          <cell r="AI47">
            <v>195918</v>
          </cell>
          <cell r="AJ47">
            <v>26352</v>
          </cell>
          <cell r="AK47">
            <v>1076</v>
          </cell>
          <cell r="AL47">
            <v>1946484</v>
          </cell>
          <cell r="AM47">
            <v>0</v>
          </cell>
          <cell r="AN47">
            <v>1946484</v>
          </cell>
          <cell r="AP47">
            <v>0</v>
          </cell>
          <cell r="AQ47">
            <v>96813</v>
          </cell>
          <cell r="AR47">
            <v>22624</v>
          </cell>
          <cell r="AS47">
            <v>38329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54309</v>
          </cell>
          <cell r="BD47">
            <v>477613</v>
          </cell>
          <cell r="BE47">
            <v>0.7</v>
          </cell>
          <cell r="BF47">
            <v>2590</v>
          </cell>
        </row>
        <row r="48">
          <cell r="A48" t="str">
            <v>1408 EMERSON-TAYLOR-BRADLEY</v>
          </cell>
          <cell r="B48">
            <v>1408000</v>
          </cell>
          <cell r="C48" t="str">
            <v>EMERSON-TAYLOR-BRADLEY</v>
          </cell>
          <cell r="D48">
            <v>62185915</v>
          </cell>
          <cell r="E48">
            <v>66783575</v>
          </cell>
          <cell r="F48">
            <v>14792726</v>
          </cell>
          <cell r="G48">
            <v>143762216</v>
          </cell>
          <cell r="H48">
            <v>3522174.2920000004</v>
          </cell>
          <cell r="I48">
            <v>3610762.2920000004</v>
          </cell>
          <cell r="J48">
            <v>88588</v>
          </cell>
          <cell r="K48">
            <v>0</v>
          </cell>
          <cell r="L48">
            <v>1067.02</v>
          </cell>
          <cell r="M48">
            <v>1086.33</v>
          </cell>
          <cell r="N48">
            <v>1095.1500000000001</v>
          </cell>
          <cell r="O48">
            <v>1164</v>
          </cell>
          <cell r="P48">
            <v>0</v>
          </cell>
          <cell r="Q48">
            <v>0</v>
          </cell>
          <cell r="R48">
            <v>0</v>
          </cell>
          <cell r="S48">
            <v>3323.8171568492085</v>
          </cell>
          <cell r="T48">
            <v>3323.8171568492085</v>
          </cell>
          <cell r="U48">
            <v>4089.1828431507915</v>
          </cell>
          <cell r="V48">
            <v>0</v>
          </cell>
          <cell r="W48">
            <v>5</v>
          </cell>
          <cell r="X48">
            <v>485</v>
          </cell>
          <cell r="Y48">
            <v>131014.52500000001</v>
          </cell>
          <cell r="Z48">
            <v>0.18716836973517537</v>
          </cell>
          <cell r="AA48">
            <v>508.36</v>
          </cell>
          <cell r="AB48">
            <v>353</v>
          </cell>
          <cell r="AC48">
            <v>547.69547347100001</v>
          </cell>
          <cell r="AD48">
            <v>37.4</v>
          </cell>
          <cell r="AE48">
            <v>37.4</v>
          </cell>
          <cell r="AF48">
            <v>4442202</v>
          </cell>
          <cell r="AH48">
            <v>652558</v>
          </cell>
          <cell r="AI48">
            <v>0</v>
          </cell>
          <cell r="AJ48">
            <v>1830</v>
          </cell>
          <cell r="AK48">
            <v>538</v>
          </cell>
          <cell r="AL48">
            <v>260930</v>
          </cell>
          <cell r="AM48">
            <v>0</v>
          </cell>
          <cell r="AN48">
            <v>260930</v>
          </cell>
          <cell r="AP48">
            <v>0</v>
          </cell>
          <cell r="AQ48">
            <v>40737</v>
          </cell>
          <cell r="AR48">
            <v>3341</v>
          </cell>
          <cell r="AS48">
            <v>179451</v>
          </cell>
          <cell r="AT48">
            <v>376847</v>
          </cell>
          <cell r="AU48">
            <v>0</v>
          </cell>
          <cell r="AV48">
            <v>284875</v>
          </cell>
          <cell r="AW48">
            <v>0</v>
          </cell>
          <cell r="AX48">
            <v>196074</v>
          </cell>
          <cell r="AY48">
            <v>0</v>
          </cell>
          <cell r="BD48">
            <v>200971</v>
          </cell>
          <cell r="BE48">
            <v>0.45</v>
          </cell>
          <cell r="BF48">
            <v>1082</v>
          </cell>
        </row>
        <row r="49">
          <cell r="A49" t="str">
            <v xml:space="preserve">1503 NEMO VISTA          </v>
          </cell>
          <cell r="B49">
            <v>1503000</v>
          </cell>
          <cell r="C49" t="str">
            <v xml:space="preserve">NEMO VISTA          </v>
          </cell>
          <cell r="D49">
            <v>39665426</v>
          </cell>
          <cell r="E49">
            <v>22411700</v>
          </cell>
          <cell r="F49">
            <v>14489230</v>
          </cell>
          <cell r="G49">
            <v>76566356</v>
          </cell>
          <cell r="H49">
            <v>1875875.7220000001</v>
          </cell>
          <cell r="I49">
            <v>1875875.7220000001</v>
          </cell>
          <cell r="J49">
            <v>0</v>
          </cell>
          <cell r="K49">
            <v>0</v>
          </cell>
          <cell r="L49">
            <v>458.52</v>
          </cell>
          <cell r="M49">
            <v>465.12</v>
          </cell>
          <cell r="N49">
            <v>453.32</v>
          </cell>
          <cell r="O49">
            <v>486.7</v>
          </cell>
          <cell r="P49">
            <v>0</v>
          </cell>
          <cell r="Q49">
            <v>0</v>
          </cell>
          <cell r="R49">
            <v>0</v>
          </cell>
          <cell r="S49">
            <v>4033.1005374957003</v>
          </cell>
          <cell r="T49">
            <v>4033.1005374957003</v>
          </cell>
          <cell r="U49">
            <v>3379.8994625042997</v>
          </cell>
          <cell r="V49">
            <v>4.7505430000000004</v>
          </cell>
          <cell r="W49">
            <v>1</v>
          </cell>
          <cell r="X49">
            <v>311</v>
          </cell>
          <cell r="Y49">
            <v>0</v>
          </cell>
          <cell r="Z49">
            <v>0</v>
          </cell>
          <cell r="AA49">
            <v>0</v>
          </cell>
          <cell r="AB49" t="str">
            <v>0</v>
          </cell>
          <cell r="AC49">
            <v>106.561846277</v>
          </cell>
          <cell r="AD49">
            <v>38.299999999999997</v>
          </cell>
          <cell r="AE49">
            <v>38.299999999999997</v>
          </cell>
          <cell r="AF49">
            <v>1572059</v>
          </cell>
          <cell r="AH49">
            <v>279397</v>
          </cell>
          <cell r="AI49">
            <v>23230</v>
          </cell>
          <cell r="AJ49">
            <v>366</v>
          </cell>
          <cell r="AK49">
            <v>538</v>
          </cell>
          <cell r="AL49">
            <v>167318</v>
          </cell>
          <cell r="AM49">
            <v>0</v>
          </cell>
          <cell r="AN49">
            <v>167318</v>
          </cell>
          <cell r="AP49">
            <v>0</v>
          </cell>
          <cell r="AQ49">
            <v>17442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39993</v>
          </cell>
          <cell r="AY49">
            <v>58428</v>
          </cell>
          <cell r="BD49">
            <v>86047</v>
          </cell>
          <cell r="BE49">
            <v>0.65</v>
          </cell>
          <cell r="BF49">
            <v>479</v>
          </cell>
        </row>
        <row r="50">
          <cell r="A50" t="str">
            <v xml:space="preserve">1505 WONDERVIEW          </v>
          </cell>
          <cell r="B50">
            <v>1505000</v>
          </cell>
          <cell r="C50" t="str">
            <v xml:space="preserve">WONDERVIEW          </v>
          </cell>
          <cell r="D50">
            <v>38689768</v>
          </cell>
          <cell r="E50">
            <v>23874095</v>
          </cell>
          <cell r="F50">
            <v>6734135</v>
          </cell>
          <cell r="G50">
            <v>69297998</v>
          </cell>
          <cell r="H50">
            <v>1697800.9509999999</v>
          </cell>
          <cell r="I50">
            <v>1712645.9509999999</v>
          </cell>
          <cell r="J50">
            <v>14845</v>
          </cell>
          <cell r="K50">
            <v>0</v>
          </cell>
          <cell r="L50">
            <v>431.13</v>
          </cell>
          <cell r="M50">
            <v>435.46999999999997</v>
          </cell>
          <cell r="N50">
            <v>434.76</v>
          </cell>
          <cell r="O50">
            <v>442.56</v>
          </cell>
          <cell r="P50">
            <v>0</v>
          </cell>
          <cell r="Q50">
            <v>0</v>
          </cell>
          <cell r="R50">
            <v>0</v>
          </cell>
          <cell r="S50">
            <v>3932.8678232714078</v>
          </cell>
          <cell r="T50">
            <v>3932.8678232714078</v>
          </cell>
          <cell r="U50">
            <v>3480.1321767285922</v>
          </cell>
          <cell r="V50">
            <v>0.604634</v>
          </cell>
          <cell r="W50">
            <v>0</v>
          </cell>
          <cell r="X50">
            <v>255</v>
          </cell>
          <cell r="Y50">
            <v>0</v>
          </cell>
          <cell r="Z50">
            <v>0</v>
          </cell>
          <cell r="AA50">
            <v>0</v>
          </cell>
          <cell r="AB50" t="str">
            <v>0</v>
          </cell>
          <cell r="AC50">
            <v>161.087682871</v>
          </cell>
          <cell r="AD50">
            <v>39.200000000000003</v>
          </cell>
          <cell r="AE50">
            <v>39.200000000000003</v>
          </cell>
          <cell r="AF50">
            <v>1515493</v>
          </cell>
          <cell r="AH50">
            <v>261586</v>
          </cell>
          <cell r="AI50">
            <v>2957</v>
          </cell>
          <cell r="AJ50">
            <v>0</v>
          </cell>
          <cell r="AK50">
            <v>538</v>
          </cell>
          <cell r="AL50">
            <v>137190</v>
          </cell>
          <cell r="AM50">
            <v>0</v>
          </cell>
          <cell r="AN50">
            <v>137190</v>
          </cell>
          <cell r="AP50">
            <v>0</v>
          </cell>
          <cell r="AQ50">
            <v>16330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19867</v>
          </cell>
          <cell r="AY50">
            <v>15531</v>
          </cell>
          <cell r="BD50">
            <v>80562</v>
          </cell>
          <cell r="BE50">
            <v>0.59</v>
          </cell>
          <cell r="BF50">
            <v>430</v>
          </cell>
        </row>
        <row r="51">
          <cell r="A51" t="str">
            <v>1507 SO CONWAY COUNTY</v>
          </cell>
          <cell r="B51">
            <v>1507000</v>
          </cell>
          <cell r="C51" t="str">
            <v>SO CONWAY COUNTY</v>
          </cell>
          <cell r="D51">
            <v>155099753</v>
          </cell>
          <cell r="E51">
            <v>92268330</v>
          </cell>
          <cell r="F51">
            <v>27776650</v>
          </cell>
          <cell r="G51">
            <v>275144733</v>
          </cell>
          <cell r="H51">
            <v>6741045.9584999997</v>
          </cell>
          <cell r="I51">
            <v>6741045.9584999997</v>
          </cell>
          <cell r="J51">
            <v>0</v>
          </cell>
          <cell r="K51">
            <v>0</v>
          </cell>
          <cell r="L51">
            <v>2275.33</v>
          </cell>
          <cell r="M51">
            <v>2274.25</v>
          </cell>
          <cell r="N51">
            <v>2262.23</v>
          </cell>
          <cell r="O51">
            <v>2287.71</v>
          </cell>
          <cell r="P51">
            <v>0</v>
          </cell>
          <cell r="Q51">
            <v>0</v>
          </cell>
          <cell r="R51">
            <v>0</v>
          </cell>
          <cell r="S51">
            <v>2964.0742919643835</v>
          </cell>
          <cell r="T51">
            <v>2964.0742919643835</v>
          </cell>
          <cell r="U51">
            <v>4448.9257080356165</v>
          </cell>
          <cell r="V51">
            <v>45.644697999999998</v>
          </cell>
          <cell r="W51">
            <v>90</v>
          </cell>
          <cell r="X51">
            <v>1686</v>
          </cell>
          <cell r="Y51">
            <v>1154550</v>
          </cell>
          <cell r="Z51">
            <v>0.33375504863776562</v>
          </cell>
          <cell r="AA51">
            <v>0</v>
          </cell>
          <cell r="AB51" t="str">
            <v>0</v>
          </cell>
          <cell r="AC51">
            <v>274.07985725600003</v>
          </cell>
          <cell r="AD51">
            <v>39.299999999999997</v>
          </cell>
          <cell r="AE51">
            <v>39.299999999999997</v>
          </cell>
          <cell r="AF51">
            <v>10117969</v>
          </cell>
          <cell r="AH51">
            <v>1366140</v>
          </cell>
          <cell r="AI51">
            <v>223203</v>
          </cell>
          <cell r="AJ51">
            <v>32940</v>
          </cell>
          <cell r="AK51">
            <v>1076</v>
          </cell>
          <cell r="AL51">
            <v>1814136</v>
          </cell>
          <cell r="AM51">
            <v>0</v>
          </cell>
          <cell r="AN51">
            <v>1849620</v>
          </cell>
          <cell r="AP51">
            <v>0</v>
          </cell>
          <cell r="AQ51">
            <v>85284</v>
          </cell>
          <cell r="AR51">
            <v>57427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24945</v>
          </cell>
          <cell r="AY51">
            <v>25432</v>
          </cell>
          <cell r="BD51">
            <v>420936</v>
          </cell>
          <cell r="BE51">
            <v>0.74</v>
          </cell>
          <cell r="BF51">
            <v>2289</v>
          </cell>
        </row>
        <row r="52">
          <cell r="A52" t="str">
            <v xml:space="preserve">1601 BAY                 </v>
          </cell>
          <cell r="B52">
            <v>1601000</v>
          </cell>
          <cell r="C52" t="str">
            <v xml:space="preserve">BAY                 </v>
          </cell>
          <cell r="D52">
            <v>28113097</v>
          </cell>
          <cell r="E52">
            <v>11486395</v>
          </cell>
          <cell r="F52">
            <v>6869665</v>
          </cell>
          <cell r="G52">
            <v>46469157</v>
          </cell>
          <cell r="H52">
            <v>1138494.3465</v>
          </cell>
          <cell r="I52">
            <v>1138499.3465</v>
          </cell>
          <cell r="J52">
            <v>5</v>
          </cell>
          <cell r="K52">
            <v>0</v>
          </cell>
          <cell r="L52">
            <v>587.78</v>
          </cell>
          <cell r="M52">
            <v>567.29</v>
          </cell>
          <cell r="N52">
            <v>555.43999999999994</v>
          </cell>
          <cell r="O52">
            <v>562.12</v>
          </cell>
          <cell r="P52">
            <v>0</v>
          </cell>
          <cell r="Q52">
            <v>0</v>
          </cell>
          <cell r="R52">
            <v>0</v>
          </cell>
          <cell r="S52">
            <v>2006.9088940400854</v>
          </cell>
          <cell r="T52">
            <v>2006.9088940400854</v>
          </cell>
          <cell r="U52">
            <v>5406.0911059599148</v>
          </cell>
          <cell r="V52">
            <v>1.586376</v>
          </cell>
          <cell r="W52">
            <v>5</v>
          </cell>
          <cell r="X52">
            <v>353</v>
          </cell>
          <cell r="Y52">
            <v>0</v>
          </cell>
          <cell r="Z52">
            <v>0.62876894697028318</v>
          </cell>
          <cell r="AA52">
            <v>0</v>
          </cell>
          <cell r="AB52" t="str">
            <v>0</v>
          </cell>
          <cell r="AC52">
            <v>64.612040812199993</v>
          </cell>
          <cell r="AD52">
            <v>41.7</v>
          </cell>
          <cell r="AE52">
            <v>41.7</v>
          </cell>
          <cell r="AF52">
            <v>3066821</v>
          </cell>
          <cell r="AH52">
            <v>340771</v>
          </cell>
          <cell r="AI52">
            <v>7757</v>
          </cell>
          <cell r="AJ52">
            <v>1830</v>
          </cell>
          <cell r="AK52">
            <v>538</v>
          </cell>
          <cell r="AL52">
            <v>189914</v>
          </cell>
          <cell r="AM52">
            <v>0</v>
          </cell>
          <cell r="AN52">
            <v>201628</v>
          </cell>
          <cell r="AP52">
            <v>0</v>
          </cell>
          <cell r="AQ52">
            <v>21273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75946</v>
          </cell>
          <cell r="AX52">
            <v>0</v>
          </cell>
          <cell r="AY52">
            <v>0</v>
          </cell>
          <cell r="BD52">
            <v>104949</v>
          </cell>
          <cell r="BE52">
            <v>0.63</v>
          </cell>
          <cell r="BF52">
            <v>565</v>
          </cell>
        </row>
        <row r="53">
          <cell r="A53" t="str">
            <v xml:space="preserve">1602 WESTSIDE CONSOLIDATED      </v>
          </cell>
          <cell r="B53">
            <v>1602000</v>
          </cell>
          <cell r="C53" t="str">
            <v xml:space="preserve">WESTSIDE CONSOLIDATED      </v>
          </cell>
          <cell r="D53">
            <v>109166843</v>
          </cell>
          <cell r="E53">
            <v>33951975</v>
          </cell>
          <cell r="F53">
            <v>15597610</v>
          </cell>
          <cell r="G53">
            <v>158716428</v>
          </cell>
          <cell r="H53">
            <v>3888552.486</v>
          </cell>
          <cell r="I53">
            <v>3888628.486</v>
          </cell>
          <cell r="J53">
            <v>76</v>
          </cell>
          <cell r="K53">
            <v>0</v>
          </cell>
          <cell r="L53">
            <v>1717.89</v>
          </cell>
          <cell r="M53">
            <v>1694.8799999999999</v>
          </cell>
          <cell r="N53">
            <v>1674.35</v>
          </cell>
          <cell r="O53">
            <v>1736.78</v>
          </cell>
          <cell r="P53">
            <v>0</v>
          </cell>
          <cell r="Q53">
            <v>0</v>
          </cell>
          <cell r="R53">
            <v>0</v>
          </cell>
          <cell r="S53">
            <v>2294.3385289814032</v>
          </cell>
          <cell r="T53">
            <v>2294.3385289814032</v>
          </cell>
          <cell r="U53">
            <v>5118.6614710185968</v>
          </cell>
          <cell r="V53">
            <v>4.0571120000000001</v>
          </cell>
          <cell r="W53">
            <v>9</v>
          </cell>
          <cell r="X53">
            <v>884</v>
          </cell>
          <cell r="Y53">
            <v>454304.92800000001</v>
          </cell>
          <cell r="Z53">
            <v>0.55176982459735957</v>
          </cell>
          <cell r="AA53">
            <v>0</v>
          </cell>
          <cell r="AB53" t="str">
            <v>0</v>
          </cell>
          <cell r="AC53">
            <v>208.99735326699999</v>
          </cell>
          <cell r="AD53">
            <v>35.42</v>
          </cell>
          <cell r="AE53">
            <v>35.42</v>
          </cell>
          <cell r="AF53">
            <v>8675517</v>
          </cell>
          <cell r="AH53">
            <v>1018113</v>
          </cell>
          <cell r="AI53">
            <v>19839</v>
          </cell>
          <cell r="AJ53">
            <v>3294</v>
          </cell>
          <cell r="AK53">
            <v>538</v>
          </cell>
          <cell r="AL53">
            <v>475592</v>
          </cell>
          <cell r="AM53">
            <v>0</v>
          </cell>
          <cell r="AN53">
            <v>475592</v>
          </cell>
          <cell r="AP53">
            <v>0</v>
          </cell>
          <cell r="AQ53">
            <v>63558</v>
          </cell>
          <cell r="AR53">
            <v>48263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85287</v>
          </cell>
          <cell r="AX53">
            <v>0</v>
          </cell>
          <cell r="AY53">
            <v>0</v>
          </cell>
          <cell r="BD53">
            <v>313553</v>
          </cell>
          <cell r="BE53">
            <v>0.52</v>
          </cell>
          <cell r="BF53">
            <v>1702</v>
          </cell>
        </row>
        <row r="54">
          <cell r="A54" t="str">
            <v xml:space="preserve">1603 BROOKLAND           </v>
          </cell>
          <cell r="B54">
            <v>1603000</v>
          </cell>
          <cell r="C54" t="str">
            <v xml:space="preserve">BROOKLAND           </v>
          </cell>
          <cell r="D54">
            <v>186504985</v>
          </cell>
          <cell r="E54">
            <v>45633725</v>
          </cell>
          <cell r="F54">
            <v>7531785</v>
          </cell>
          <cell r="G54">
            <v>239670495</v>
          </cell>
          <cell r="H54">
            <v>5871927.1275000004</v>
          </cell>
          <cell r="I54">
            <v>5872039.1275000004</v>
          </cell>
          <cell r="J54">
            <v>112</v>
          </cell>
          <cell r="K54">
            <v>0</v>
          </cell>
          <cell r="L54">
            <v>2749.62</v>
          </cell>
          <cell r="M54">
            <v>2794.92</v>
          </cell>
          <cell r="N54">
            <v>2776</v>
          </cell>
          <cell r="O54">
            <v>2897.48</v>
          </cell>
          <cell r="P54">
            <v>0</v>
          </cell>
          <cell r="Q54">
            <v>0</v>
          </cell>
          <cell r="R54">
            <v>0</v>
          </cell>
          <cell r="S54">
            <v>2100.9685885463628</v>
          </cell>
          <cell r="T54">
            <v>2100.9685885463628</v>
          </cell>
          <cell r="U54">
            <v>5312.0314114536377</v>
          </cell>
          <cell r="V54">
            <v>3.8033709999999998</v>
          </cell>
          <cell r="W54">
            <v>30</v>
          </cell>
          <cell r="X54">
            <v>984</v>
          </cell>
          <cell r="Y54">
            <v>586899.55099999998</v>
          </cell>
          <cell r="Z54">
            <v>0.60448867376493309</v>
          </cell>
          <cell r="AA54">
            <v>0</v>
          </cell>
          <cell r="AB54" t="str">
            <v>0</v>
          </cell>
          <cell r="AC54">
            <v>113.04931464800001</v>
          </cell>
          <cell r="AD54">
            <v>39</v>
          </cell>
          <cell r="AE54">
            <v>39</v>
          </cell>
          <cell r="AF54">
            <v>14846703</v>
          </cell>
          <cell r="AH54">
            <v>1678906</v>
          </cell>
          <cell r="AI54">
            <v>18598</v>
          </cell>
          <cell r="AJ54">
            <v>10980</v>
          </cell>
          <cell r="AK54">
            <v>538</v>
          </cell>
          <cell r="AL54">
            <v>529392</v>
          </cell>
          <cell r="AM54">
            <v>0</v>
          </cell>
          <cell r="AN54">
            <v>529392</v>
          </cell>
          <cell r="AP54">
            <v>16382</v>
          </cell>
          <cell r="AQ54">
            <v>104810</v>
          </cell>
          <cell r="AR54">
            <v>74594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238958</v>
          </cell>
          <cell r="AY54">
            <v>0</v>
          </cell>
          <cell r="BD54">
            <v>517060</v>
          </cell>
          <cell r="BE54">
            <v>0.35</v>
          </cell>
          <cell r="BF54">
            <v>2818</v>
          </cell>
        </row>
        <row r="55">
          <cell r="A55" t="str">
            <v>1605 BUFFALO ISLAND CENTRAL</v>
          </cell>
          <cell r="B55">
            <v>1605000</v>
          </cell>
          <cell r="C55" t="str">
            <v>BUFFALO ISLAND CENTRAL</v>
          </cell>
          <cell r="D55">
            <v>44547203</v>
          </cell>
          <cell r="E55">
            <v>26399845</v>
          </cell>
          <cell r="F55">
            <v>8108855</v>
          </cell>
          <cell r="G55">
            <v>79055903</v>
          </cell>
          <cell r="H55">
            <v>1936869.6235</v>
          </cell>
          <cell r="I55">
            <v>1950526.6235</v>
          </cell>
          <cell r="J55">
            <v>13657</v>
          </cell>
          <cell r="K55">
            <v>0</v>
          </cell>
          <cell r="L55">
            <v>718.48</v>
          </cell>
          <cell r="M55">
            <v>697</v>
          </cell>
          <cell r="N55">
            <v>683</v>
          </cell>
          <cell r="O55">
            <v>690.61</v>
          </cell>
          <cell r="P55">
            <v>0</v>
          </cell>
          <cell r="Q55">
            <v>0</v>
          </cell>
          <cell r="R55">
            <v>0</v>
          </cell>
          <cell r="S55">
            <v>2798.4600050215208</v>
          </cell>
          <cell r="T55">
            <v>2798.4600050215208</v>
          </cell>
          <cell r="U55">
            <v>4614.5399949784787</v>
          </cell>
          <cell r="V55">
            <v>0</v>
          </cell>
          <cell r="W55">
            <v>67</v>
          </cell>
          <cell r="X55">
            <v>421</v>
          </cell>
          <cell r="Y55">
            <v>209801.25</v>
          </cell>
          <cell r="Z55">
            <v>0.39355601900367265</v>
          </cell>
          <cell r="AA55">
            <v>0</v>
          </cell>
          <cell r="AB55" t="str">
            <v>0</v>
          </cell>
          <cell r="AC55">
            <v>137.56069615300001</v>
          </cell>
          <cell r="AD55">
            <v>40</v>
          </cell>
          <cell r="AE55">
            <v>40</v>
          </cell>
          <cell r="AF55">
            <v>3216334</v>
          </cell>
          <cell r="AH55">
            <v>418687</v>
          </cell>
          <cell r="AI55">
            <v>0</v>
          </cell>
          <cell r="AJ55">
            <v>24522</v>
          </cell>
          <cell r="AK55">
            <v>538</v>
          </cell>
          <cell r="AL55">
            <v>226498</v>
          </cell>
          <cell r="AM55">
            <v>0</v>
          </cell>
          <cell r="AN55">
            <v>247380</v>
          </cell>
          <cell r="AP55">
            <v>0</v>
          </cell>
          <cell r="AQ55">
            <v>26138</v>
          </cell>
          <cell r="AR55">
            <v>13125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79616</v>
          </cell>
          <cell r="AX55">
            <v>0</v>
          </cell>
          <cell r="AY55">
            <v>0</v>
          </cell>
          <cell r="BD55">
            <v>128945</v>
          </cell>
          <cell r="BE55">
            <v>0.61</v>
          </cell>
          <cell r="BF55">
            <v>696</v>
          </cell>
        </row>
        <row r="56">
          <cell r="A56" t="str">
            <v xml:space="preserve">1608 JONESBORO           </v>
          </cell>
          <cell r="B56">
            <v>1608000</v>
          </cell>
          <cell r="C56" t="str">
            <v xml:space="preserve">JONESBORO           </v>
          </cell>
          <cell r="D56">
            <v>508292140</v>
          </cell>
          <cell r="E56">
            <v>129186715</v>
          </cell>
          <cell r="F56">
            <v>28199805</v>
          </cell>
          <cell r="G56">
            <v>665678660</v>
          </cell>
          <cell r="H56">
            <v>16309127.17</v>
          </cell>
          <cell r="I56">
            <v>16323401.17</v>
          </cell>
          <cell r="J56">
            <v>14274</v>
          </cell>
          <cell r="K56">
            <v>0</v>
          </cell>
          <cell r="L56">
            <v>6289.24</v>
          </cell>
          <cell r="M56">
            <v>6268.35</v>
          </cell>
          <cell r="N56">
            <v>6191.87</v>
          </cell>
          <cell r="O56">
            <v>6372.89</v>
          </cell>
          <cell r="P56">
            <v>0</v>
          </cell>
          <cell r="Q56">
            <v>0</v>
          </cell>
          <cell r="R56">
            <v>0</v>
          </cell>
          <cell r="S56">
            <v>2604.0985538459081</v>
          </cell>
          <cell r="T56">
            <v>2604.0985538459081</v>
          </cell>
          <cell r="U56">
            <v>4808.9014461540919</v>
          </cell>
          <cell r="V56">
            <v>85.910050999999996</v>
          </cell>
          <cell r="W56">
            <v>587</v>
          </cell>
          <cell r="X56">
            <v>4647</v>
          </cell>
          <cell r="Y56">
            <v>1500156</v>
          </cell>
          <cell r="Z56">
            <v>0.45848369258460686</v>
          </cell>
          <cell r="AA56">
            <v>0</v>
          </cell>
          <cell r="AB56" t="str">
            <v>0</v>
          </cell>
          <cell r="AC56">
            <v>36.436928021</v>
          </cell>
          <cell r="AD56">
            <v>33.1</v>
          </cell>
          <cell r="AE56">
            <v>33.1</v>
          </cell>
          <cell r="AF56">
            <v>30143877</v>
          </cell>
          <cell r="AH56">
            <v>3765393</v>
          </cell>
          <cell r="AI56">
            <v>420100</v>
          </cell>
          <cell r="AJ56">
            <v>214842</v>
          </cell>
          <cell r="AK56">
            <v>1076</v>
          </cell>
          <cell r="AL56">
            <v>5000172</v>
          </cell>
          <cell r="AM56">
            <v>0</v>
          </cell>
          <cell r="AN56">
            <v>5000172</v>
          </cell>
          <cell r="AP56">
            <v>0</v>
          </cell>
          <cell r="AQ56">
            <v>235063</v>
          </cell>
          <cell r="AR56">
            <v>116774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193739</v>
          </cell>
          <cell r="AY56">
            <v>0</v>
          </cell>
          <cell r="BD56">
            <v>0</v>
          </cell>
          <cell r="BE56">
            <v>0.73</v>
          </cell>
          <cell r="BF56">
            <v>6340</v>
          </cell>
        </row>
        <row r="57">
          <cell r="A57" t="str">
            <v xml:space="preserve">1611 NETTLETON           </v>
          </cell>
          <cell r="B57">
            <v>1611000</v>
          </cell>
          <cell r="C57" t="str">
            <v xml:space="preserve">NETTLETON           </v>
          </cell>
          <cell r="D57">
            <v>468592830</v>
          </cell>
          <cell r="E57">
            <v>202121225</v>
          </cell>
          <cell r="F57">
            <v>19551600</v>
          </cell>
          <cell r="G57">
            <v>690265655</v>
          </cell>
          <cell r="H57">
            <v>16911508.547499999</v>
          </cell>
          <cell r="I57">
            <v>16913190.547499999</v>
          </cell>
          <cell r="J57">
            <v>1682</v>
          </cell>
          <cell r="K57">
            <v>0</v>
          </cell>
          <cell r="L57">
            <v>3401.5</v>
          </cell>
          <cell r="M57">
            <v>3560.3900000000003</v>
          </cell>
          <cell r="N57">
            <v>3554.6600000000003</v>
          </cell>
          <cell r="O57">
            <v>3530.98</v>
          </cell>
          <cell r="P57">
            <v>0</v>
          </cell>
          <cell r="Q57">
            <v>0</v>
          </cell>
          <cell r="R57">
            <v>0</v>
          </cell>
          <cell r="S57">
            <v>4750.3758148685956</v>
          </cell>
          <cell r="T57">
            <v>4750.3758148685956</v>
          </cell>
          <cell r="U57">
            <v>2662.6241851314044</v>
          </cell>
          <cell r="V57">
            <v>28.317864</v>
          </cell>
          <cell r="W57">
            <v>257</v>
          </cell>
          <cell r="X57">
            <v>2600</v>
          </cell>
          <cell r="Y57">
            <v>1463073.75</v>
          </cell>
          <cell r="Z57">
            <v>0</v>
          </cell>
          <cell r="AA57">
            <v>0</v>
          </cell>
          <cell r="AB57" t="str">
            <v>0</v>
          </cell>
          <cell r="AC57">
            <v>41.540154257700003</v>
          </cell>
          <cell r="AD57">
            <v>38.950000000000003</v>
          </cell>
          <cell r="AE57">
            <v>38.950000000000003</v>
          </cell>
          <cell r="AF57">
            <v>9479981</v>
          </cell>
          <cell r="AH57">
            <v>2138724</v>
          </cell>
          <cell r="AI57">
            <v>138474</v>
          </cell>
          <cell r="AJ57">
            <v>94062</v>
          </cell>
          <cell r="AK57">
            <v>1076</v>
          </cell>
          <cell r="AL57">
            <v>2797600</v>
          </cell>
          <cell r="AM57">
            <v>0</v>
          </cell>
          <cell r="AN57">
            <v>2797600</v>
          </cell>
          <cell r="AP57">
            <v>0</v>
          </cell>
          <cell r="AQ57">
            <v>133515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283844</v>
          </cell>
          <cell r="AY57">
            <v>0</v>
          </cell>
          <cell r="BD57">
            <v>658672</v>
          </cell>
          <cell r="BE57">
            <v>0.73</v>
          </cell>
          <cell r="BF57">
            <v>3554</v>
          </cell>
        </row>
        <row r="58">
          <cell r="A58" t="str">
            <v xml:space="preserve">1612 VALLEY VIEW         </v>
          </cell>
          <cell r="B58">
            <v>1612000</v>
          </cell>
          <cell r="C58" t="str">
            <v xml:space="preserve">VALLEY VIEW         </v>
          </cell>
          <cell r="D58">
            <v>238056165</v>
          </cell>
          <cell r="E58">
            <v>62161055</v>
          </cell>
          <cell r="F58">
            <v>9574540</v>
          </cell>
          <cell r="G58">
            <v>309791760</v>
          </cell>
          <cell r="H58">
            <v>7589898.120000001</v>
          </cell>
          <cell r="I58">
            <v>7590003.120000001</v>
          </cell>
          <cell r="J58">
            <v>105</v>
          </cell>
          <cell r="K58">
            <v>0</v>
          </cell>
          <cell r="L58">
            <v>2875.14</v>
          </cell>
          <cell r="M58">
            <v>2872.7900000000004</v>
          </cell>
          <cell r="N58">
            <v>2869.1800000000003</v>
          </cell>
          <cell r="O58">
            <v>2886.6400000000003</v>
          </cell>
          <cell r="P58">
            <v>0</v>
          </cell>
          <cell r="Q58">
            <v>0</v>
          </cell>
          <cell r="R58">
            <v>0</v>
          </cell>
          <cell r="S58">
            <v>2642.0320037315641</v>
          </cell>
          <cell r="T58">
            <v>2642.0320037315641</v>
          </cell>
          <cell r="U58">
            <v>4770.9679962684359</v>
          </cell>
          <cell r="V58">
            <v>2.5154459999999998</v>
          </cell>
          <cell r="W58">
            <v>100</v>
          </cell>
          <cell r="X58">
            <v>754</v>
          </cell>
          <cell r="Y58">
            <v>854995</v>
          </cell>
          <cell r="Z58">
            <v>0.44622726335661811</v>
          </cell>
          <cell r="AA58">
            <v>0</v>
          </cell>
          <cell r="AB58" t="str">
            <v>0</v>
          </cell>
          <cell r="AC58">
            <v>106.516700677</v>
          </cell>
          <cell r="AD58">
            <v>42.5</v>
          </cell>
          <cell r="AE58">
            <v>42.5</v>
          </cell>
          <cell r="AF58">
            <v>13705989</v>
          </cell>
          <cell r="AH58">
            <v>1725683</v>
          </cell>
          <cell r="AI58">
            <v>12301</v>
          </cell>
          <cell r="AJ58">
            <v>36600</v>
          </cell>
          <cell r="AK58">
            <v>538</v>
          </cell>
          <cell r="AL58">
            <v>405652</v>
          </cell>
          <cell r="AM58">
            <v>0</v>
          </cell>
          <cell r="AN58">
            <v>457520</v>
          </cell>
          <cell r="AP58">
            <v>0</v>
          </cell>
          <cell r="AQ58">
            <v>107730</v>
          </cell>
          <cell r="AR58">
            <v>63790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25668</v>
          </cell>
          <cell r="AY58">
            <v>0</v>
          </cell>
          <cell r="BD58">
            <v>531901</v>
          </cell>
          <cell r="BE58">
            <v>0.26</v>
          </cell>
          <cell r="BF58">
            <v>2878</v>
          </cell>
        </row>
        <row r="59">
          <cell r="A59" t="str">
            <v xml:space="preserve">1613 RIVERSIDE           </v>
          </cell>
          <cell r="B59">
            <v>1613000</v>
          </cell>
          <cell r="C59" t="str">
            <v xml:space="preserve">RIVERSIDE           </v>
          </cell>
          <cell r="D59">
            <v>36208548</v>
          </cell>
          <cell r="E59">
            <v>15447955</v>
          </cell>
          <cell r="F59">
            <v>6335145</v>
          </cell>
          <cell r="G59">
            <v>57991648</v>
          </cell>
          <cell r="H59">
            <v>1420795.3760000002</v>
          </cell>
          <cell r="I59">
            <v>1429819.3760000002</v>
          </cell>
          <cell r="J59">
            <v>9024</v>
          </cell>
          <cell r="K59">
            <v>0</v>
          </cell>
          <cell r="L59">
            <v>752.98</v>
          </cell>
          <cell r="M59">
            <v>708.33</v>
          </cell>
          <cell r="N59">
            <v>702.42</v>
          </cell>
          <cell r="O59">
            <v>727.3</v>
          </cell>
          <cell r="P59">
            <v>0</v>
          </cell>
          <cell r="Q59">
            <v>0</v>
          </cell>
          <cell r="R59">
            <v>0</v>
          </cell>
          <cell r="S59">
            <v>2018.578030014259</v>
          </cell>
          <cell r="T59">
            <v>2018.578030014259</v>
          </cell>
          <cell r="U59">
            <v>5394.4219699857413</v>
          </cell>
          <cell r="V59">
            <v>0.497892</v>
          </cell>
          <cell r="W59">
            <v>4</v>
          </cell>
          <cell r="X59">
            <v>373</v>
          </cell>
          <cell r="Y59">
            <v>0</v>
          </cell>
          <cell r="Z59">
            <v>0.62580271968979939</v>
          </cell>
          <cell r="AA59">
            <v>0</v>
          </cell>
          <cell r="AB59" t="str">
            <v>0</v>
          </cell>
          <cell r="AC59">
            <v>100.307809886</v>
          </cell>
          <cell r="AD59">
            <v>41.06</v>
          </cell>
          <cell r="AE59">
            <v>41.06</v>
          </cell>
          <cell r="AF59">
            <v>3821031</v>
          </cell>
          <cell r="AH59">
            <v>425493</v>
          </cell>
          <cell r="AI59">
            <v>2435</v>
          </cell>
          <cell r="AJ59">
            <v>1464</v>
          </cell>
          <cell r="AK59">
            <v>538</v>
          </cell>
          <cell r="AL59">
            <v>200674</v>
          </cell>
          <cell r="AM59">
            <v>0</v>
          </cell>
          <cell r="AN59">
            <v>223972</v>
          </cell>
          <cell r="AP59">
            <v>0</v>
          </cell>
          <cell r="AQ59">
            <v>26562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165495</v>
          </cell>
          <cell r="AX59">
            <v>0</v>
          </cell>
          <cell r="AY59">
            <v>0</v>
          </cell>
          <cell r="BD59">
            <v>131041</v>
          </cell>
          <cell r="BE59">
            <v>0.53</v>
          </cell>
          <cell r="BF59">
            <v>710</v>
          </cell>
        </row>
        <row r="60">
          <cell r="A60" t="str">
            <v xml:space="preserve">1701 ALMA                </v>
          </cell>
          <cell r="B60">
            <v>1701000</v>
          </cell>
          <cell r="C60" t="str">
            <v xml:space="preserve">ALMA                </v>
          </cell>
          <cell r="D60">
            <v>158947150</v>
          </cell>
          <cell r="E60">
            <v>49318806</v>
          </cell>
          <cell r="F60">
            <v>13761206</v>
          </cell>
          <cell r="G60">
            <v>222027162</v>
          </cell>
          <cell r="H60">
            <v>5439665.4690000005</v>
          </cell>
          <cell r="I60">
            <v>5450135.4690000005</v>
          </cell>
          <cell r="J60">
            <v>10470</v>
          </cell>
          <cell r="K60">
            <v>0</v>
          </cell>
          <cell r="L60">
            <v>3219.85</v>
          </cell>
          <cell r="M60">
            <v>3180.8100000000004</v>
          </cell>
          <cell r="N60">
            <v>3137.32</v>
          </cell>
          <cell r="O60">
            <v>3139.9500000000003</v>
          </cell>
          <cell r="P60">
            <v>0</v>
          </cell>
          <cell r="Q60">
            <v>0</v>
          </cell>
          <cell r="R60">
            <v>0</v>
          </cell>
          <cell r="S60">
            <v>1713.4426353664633</v>
          </cell>
          <cell r="T60">
            <v>1713.4426353664633</v>
          </cell>
          <cell r="U60">
            <v>5699.557364633537</v>
          </cell>
          <cell r="V60">
            <v>47.986379999999997</v>
          </cell>
          <cell r="W60">
            <v>46</v>
          </cell>
          <cell r="X60">
            <v>1690</v>
          </cell>
          <cell r="Y60">
            <v>2091722.6339999998</v>
          </cell>
          <cell r="Z60">
            <v>0.69937268357037896</v>
          </cell>
          <cell r="AA60">
            <v>0</v>
          </cell>
          <cell r="AB60" t="str">
            <v>0</v>
          </cell>
          <cell r="AC60">
            <v>102.195024035</v>
          </cell>
          <cell r="AD60">
            <v>42.4</v>
          </cell>
          <cell r="AE60">
            <v>42.4</v>
          </cell>
          <cell r="AF60">
            <v>18129209</v>
          </cell>
          <cell r="AH60">
            <v>1910710</v>
          </cell>
          <cell r="AI60">
            <v>234653</v>
          </cell>
          <cell r="AJ60">
            <v>16836</v>
          </cell>
          <cell r="AK60">
            <v>538</v>
          </cell>
          <cell r="AL60">
            <v>909220</v>
          </cell>
          <cell r="AM60">
            <v>0</v>
          </cell>
          <cell r="AN60">
            <v>974624</v>
          </cell>
          <cell r="AP60">
            <v>0</v>
          </cell>
          <cell r="AQ60">
            <v>119280</v>
          </cell>
          <cell r="AR60">
            <v>377868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144702</v>
          </cell>
          <cell r="AX60">
            <v>0</v>
          </cell>
          <cell r="AY60">
            <v>0</v>
          </cell>
          <cell r="BD60">
            <v>595672</v>
          </cell>
          <cell r="BE60">
            <v>0.53</v>
          </cell>
          <cell r="BF60">
            <v>3210</v>
          </cell>
        </row>
        <row r="61">
          <cell r="A61" t="str">
            <v xml:space="preserve">1702 CEDARVILLE          </v>
          </cell>
          <cell r="B61">
            <v>1702000</v>
          </cell>
          <cell r="C61" t="str">
            <v xml:space="preserve">CEDARVILLE          </v>
          </cell>
          <cell r="D61">
            <v>37419379</v>
          </cell>
          <cell r="E61">
            <v>12266859</v>
          </cell>
          <cell r="F61">
            <v>5115318</v>
          </cell>
          <cell r="G61">
            <v>54801556</v>
          </cell>
          <cell r="H61">
            <v>1342638.1220000002</v>
          </cell>
          <cell r="I61">
            <v>1383122.1220000002</v>
          </cell>
          <cell r="J61">
            <v>40484</v>
          </cell>
          <cell r="K61">
            <v>0</v>
          </cell>
          <cell r="L61">
            <v>731.79</v>
          </cell>
          <cell r="M61">
            <v>730.77</v>
          </cell>
          <cell r="N61">
            <v>722.22</v>
          </cell>
          <cell r="O61">
            <v>718.39</v>
          </cell>
          <cell r="P61">
            <v>0</v>
          </cell>
          <cell r="Q61">
            <v>0</v>
          </cell>
          <cell r="R61">
            <v>0</v>
          </cell>
          <cell r="S61">
            <v>1892.691437798487</v>
          </cell>
          <cell r="T61">
            <v>1892.691437798487</v>
          </cell>
          <cell r="U61">
            <v>5520.3085622015133</v>
          </cell>
          <cell r="V61">
            <v>12.683571000000001</v>
          </cell>
          <cell r="W61">
            <v>10</v>
          </cell>
          <cell r="X61">
            <v>526</v>
          </cell>
          <cell r="Y61">
            <v>62766</v>
          </cell>
          <cell r="Z61">
            <v>0.6571402818389418</v>
          </cell>
          <cell r="AA61">
            <v>0</v>
          </cell>
          <cell r="AB61" t="str">
            <v>0</v>
          </cell>
          <cell r="AC61">
            <v>151.603514179</v>
          </cell>
          <cell r="AD61">
            <v>36</v>
          </cell>
          <cell r="AE61">
            <v>36</v>
          </cell>
          <cell r="AF61">
            <v>4034076</v>
          </cell>
          <cell r="AH61">
            <v>438973</v>
          </cell>
          <cell r="AI61">
            <v>62023</v>
          </cell>
          <cell r="AJ61">
            <v>3660</v>
          </cell>
          <cell r="AK61">
            <v>1076</v>
          </cell>
          <cell r="AL61">
            <v>565976</v>
          </cell>
          <cell r="AM61">
            <v>0</v>
          </cell>
          <cell r="AN61">
            <v>569768</v>
          </cell>
          <cell r="AP61">
            <v>0</v>
          </cell>
          <cell r="AQ61">
            <v>27404</v>
          </cell>
          <cell r="AR61">
            <v>9917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3781</v>
          </cell>
          <cell r="AX61">
            <v>0</v>
          </cell>
          <cell r="AY61">
            <v>61528</v>
          </cell>
          <cell r="BD61">
            <v>135192</v>
          </cell>
          <cell r="BE61">
            <v>0.72</v>
          </cell>
          <cell r="BF61">
            <v>730</v>
          </cell>
        </row>
        <row r="62">
          <cell r="A62" t="str">
            <v xml:space="preserve">1703 MOUNTAINBURG        </v>
          </cell>
          <cell r="B62">
            <v>1703000</v>
          </cell>
          <cell r="C62" t="str">
            <v xml:space="preserve">MOUNTAINBURG        </v>
          </cell>
          <cell r="D62">
            <v>30519261</v>
          </cell>
          <cell r="E62">
            <v>10526840</v>
          </cell>
          <cell r="F62">
            <v>6341279</v>
          </cell>
          <cell r="G62">
            <v>47387380</v>
          </cell>
          <cell r="H62">
            <v>1160990.81</v>
          </cell>
          <cell r="I62">
            <v>1199790.81</v>
          </cell>
          <cell r="J62">
            <v>38800</v>
          </cell>
          <cell r="K62">
            <v>0</v>
          </cell>
          <cell r="L62">
            <v>640.08000000000004</v>
          </cell>
          <cell r="M62">
            <v>608.06999999999994</v>
          </cell>
          <cell r="N62">
            <v>601.26</v>
          </cell>
          <cell r="O62">
            <v>616.27</v>
          </cell>
          <cell r="P62">
            <v>0</v>
          </cell>
          <cell r="Q62">
            <v>0</v>
          </cell>
          <cell r="R62">
            <v>0</v>
          </cell>
          <cell r="S62">
            <v>1973.1129804134396</v>
          </cell>
          <cell r="T62">
            <v>1973.1129804134396</v>
          </cell>
          <cell r="U62">
            <v>5439.8870195865602</v>
          </cell>
          <cell r="V62">
            <v>2.7384469999999999</v>
          </cell>
          <cell r="W62">
            <v>4</v>
          </cell>
          <cell r="X62">
            <v>457</v>
          </cell>
          <cell r="Y62">
            <v>0</v>
          </cell>
          <cell r="Z62">
            <v>0.63728787504057405</v>
          </cell>
          <cell r="AA62">
            <v>0</v>
          </cell>
          <cell r="AB62" t="str">
            <v>0</v>
          </cell>
          <cell r="AC62">
            <v>196.37854636700001</v>
          </cell>
          <cell r="AD62">
            <v>39.1</v>
          </cell>
          <cell r="AE62">
            <v>44</v>
          </cell>
          <cell r="AF62">
            <v>3307832</v>
          </cell>
          <cell r="AH62">
            <v>365267</v>
          </cell>
          <cell r="AI62">
            <v>13391</v>
          </cell>
          <cell r="AJ62">
            <v>1464</v>
          </cell>
          <cell r="AK62">
            <v>1076</v>
          </cell>
          <cell r="AL62">
            <v>491732</v>
          </cell>
          <cell r="AM62">
            <v>0</v>
          </cell>
          <cell r="AN62">
            <v>507051</v>
          </cell>
          <cell r="AP62">
            <v>0</v>
          </cell>
          <cell r="AQ62">
            <v>22803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118645</v>
          </cell>
          <cell r="AX62">
            <v>0</v>
          </cell>
          <cell r="AY62">
            <v>69666</v>
          </cell>
          <cell r="BD62">
            <v>112493</v>
          </cell>
          <cell r="BE62">
            <v>0.73</v>
          </cell>
          <cell r="BF62">
            <v>623</v>
          </cell>
        </row>
        <row r="63">
          <cell r="A63" t="str">
            <v>1704 MULBERRY/PLEASANT VIEW BI-COUNTY</v>
          </cell>
          <cell r="B63">
            <v>1704000</v>
          </cell>
          <cell r="C63" t="str">
            <v>MULBERRY/PLEASANT VIEW BI-COUNTY</v>
          </cell>
          <cell r="D63">
            <v>33922901</v>
          </cell>
          <cell r="E63">
            <v>12105480</v>
          </cell>
          <cell r="F63">
            <v>14816560</v>
          </cell>
          <cell r="G63">
            <v>60844941</v>
          </cell>
          <cell r="H63">
            <v>1490701.0545000001</v>
          </cell>
          <cell r="I63">
            <v>1507021.0545000001</v>
          </cell>
          <cell r="J63">
            <v>16320</v>
          </cell>
          <cell r="K63">
            <v>0</v>
          </cell>
          <cell r="L63">
            <v>411.94</v>
          </cell>
          <cell r="M63">
            <v>415.65999999999997</v>
          </cell>
          <cell r="N63">
            <v>405.15</v>
          </cell>
          <cell r="O63">
            <v>391.83</v>
          </cell>
          <cell r="P63">
            <v>0</v>
          </cell>
          <cell r="Q63">
            <v>0</v>
          </cell>
          <cell r="R63">
            <v>0</v>
          </cell>
          <cell r="S63">
            <v>3625.6100045710441</v>
          </cell>
          <cell r="T63">
            <v>3625.6100045710441</v>
          </cell>
          <cell r="U63">
            <v>3787.3899954289559</v>
          </cell>
          <cell r="V63">
            <v>8.1123530000000006</v>
          </cell>
          <cell r="W63">
            <v>10</v>
          </cell>
          <cell r="X63">
            <v>306</v>
          </cell>
          <cell r="Y63">
            <v>0</v>
          </cell>
          <cell r="Z63">
            <v>4.2715429637076197E-2</v>
          </cell>
          <cell r="AA63">
            <v>141.81</v>
          </cell>
          <cell r="AB63">
            <v>679</v>
          </cell>
          <cell r="AC63">
            <v>124.283871386</v>
          </cell>
          <cell r="AD63">
            <v>36.4</v>
          </cell>
          <cell r="AE63">
            <v>36.4</v>
          </cell>
          <cell r="AF63">
            <v>1574267</v>
          </cell>
          <cell r="AH63">
            <v>249687</v>
          </cell>
          <cell r="AI63">
            <v>39669</v>
          </cell>
          <cell r="AJ63">
            <v>3660</v>
          </cell>
          <cell r="AK63">
            <v>1076</v>
          </cell>
          <cell r="AL63">
            <v>329256</v>
          </cell>
          <cell r="AM63">
            <v>0</v>
          </cell>
          <cell r="AN63">
            <v>329256</v>
          </cell>
          <cell r="AP63">
            <v>0</v>
          </cell>
          <cell r="AQ63">
            <v>15587</v>
          </cell>
          <cell r="AR63">
            <v>0</v>
          </cell>
          <cell r="AS63">
            <v>96289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38151</v>
          </cell>
          <cell r="BD63">
            <v>76897</v>
          </cell>
          <cell r="BE63">
            <v>0.73</v>
          </cell>
          <cell r="BF63">
            <v>420</v>
          </cell>
        </row>
        <row r="64">
          <cell r="A64" t="str">
            <v xml:space="preserve">1705 VAN BUREN           </v>
          </cell>
          <cell r="B64">
            <v>1705000</v>
          </cell>
          <cell r="C64" t="str">
            <v xml:space="preserve">VAN BUREN           </v>
          </cell>
          <cell r="D64">
            <v>329331298</v>
          </cell>
          <cell r="E64">
            <v>119788774</v>
          </cell>
          <cell r="F64">
            <v>44078202</v>
          </cell>
          <cell r="G64">
            <v>493198274</v>
          </cell>
          <cell r="H64">
            <v>12083357.713</v>
          </cell>
          <cell r="I64">
            <v>12104191.713</v>
          </cell>
          <cell r="J64">
            <v>20834</v>
          </cell>
          <cell r="K64">
            <v>0</v>
          </cell>
          <cell r="L64">
            <v>5418.31</v>
          </cell>
          <cell r="M64">
            <v>5598.39</v>
          </cell>
          <cell r="N64">
            <v>5592.3600000000006</v>
          </cell>
          <cell r="O64">
            <v>5813.37</v>
          </cell>
          <cell r="P64">
            <v>0</v>
          </cell>
          <cell r="Q64">
            <v>0</v>
          </cell>
          <cell r="R64">
            <v>0</v>
          </cell>
          <cell r="S64">
            <v>2162.0844051593403</v>
          </cell>
          <cell r="T64">
            <v>2162.0844051593403</v>
          </cell>
          <cell r="U64">
            <v>5250.9155948406597</v>
          </cell>
          <cell r="V64">
            <v>130.656621</v>
          </cell>
          <cell r="W64">
            <v>579</v>
          </cell>
          <cell r="X64">
            <v>3053</v>
          </cell>
          <cell r="Y64">
            <v>2976558.4679999999</v>
          </cell>
          <cell r="Z64">
            <v>0.58824620847386722</v>
          </cell>
          <cell r="AA64">
            <v>0</v>
          </cell>
          <cell r="AB64" t="str">
            <v>0</v>
          </cell>
          <cell r="AC64">
            <v>117.708164391</v>
          </cell>
          <cell r="AD64">
            <v>42.6</v>
          </cell>
          <cell r="AE64">
            <v>42.6</v>
          </cell>
          <cell r="AF64">
            <v>29396673</v>
          </cell>
          <cell r="AH64">
            <v>3362949</v>
          </cell>
          <cell r="AI64">
            <v>638911</v>
          </cell>
          <cell r="AJ64">
            <v>211914</v>
          </cell>
          <cell r="AK64">
            <v>538</v>
          </cell>
          <cell r="AL64">
            <v>1642514</v>
          </cell>
          <cell r="AM64">
            <v>0</v>
          </cell>
          <cell r="AN64">
            <v>1642514</v>
          </cell>
          <cell r="AP64">
            <v>0</v>
          </cell>
          <cell r="AQ64">
            <v>209940</v>
          </cell>
          <cell r="AR64">
            <v>358353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720970</v>
          </cell>
          <cell r="AY64">
            <v>0</v>
          </cell>
          <cell r="BD64">
            <v>0</v>
          </cell>
          <cell r="BE64">
            <v>0.55000000000000004</v>
          </cell>
          <cell r="BF64">
            <v>5600</v>
          </cell>
        </row>
        <row r="65">
          <cell r="A65" t="str">
            <v xml:space="preserve">1802 EARLE               </v>
          </cell>
          <cell r="B65">
            <v>1802000</v>
          </cell>
          <cell r="C65" t="str">
            <v xml:space="preserve">EARLE               </v>
          </cell>
          <cell r="D65">
            <v>23294569</v>
          </cell>
          <cell r="E65">
            <v>6111320</v>
          </cell>
          <cell r="F65">
            <v>5827330</v>
          </cell>
          <cell r="G65">
            <v>35233219</v>
          </cell>
          <cell r="H65">
            <v>863213.86549999996</v>
          </cell>
          <cell r="I65">
            <v>868698.86549999996</v>
          </cell>
          <cell r="J65">
            <v>5485</v>
          </cell>
          <cell r="K65">
            <v>0</v>
          </cell>
          <cell r="L65">
            <v>426.69</v>
          </cell>
          <cell r="M65">
            <v>417.32</v>
          </cell>
          <cell r="N65">
            <v>420.15</v>
          </cell>
          <cell r="O65">
            <v>413.5</v>
          </cell>
          <cell r="P65">
            <v>0</v>
          </cell>
          <cell r="Q65">
            <v>0</v>
          </cell>
          <cell r="R65">
            <v>0</v>
          </cell>
          <cell r="S65">
            <v>2081.6133075337871</v>
          </cell>
          <cell r="T65">
            <v>2081.6133075337871</v>
          </cell>
          <cell r="U65">
            <v>5331.3866924662125</v>
          </cell>
          <cell r="V65">
            <v>7.6497999999999997E-2</v>
          </cell>
          <cell r="W65">
            <v>3</v>
          </cell>
          <cell r="X65">
            <v>399</v>
          </cell>
          <cell r="Y65">
            <v>374386.5</v>
          </cell>
          <cell r="Z65">
            <v>0.60955499429907856</v>
          </cell>
          <cell r="AA65">
            <v>0</v>
          </cell>
          <cell r="AB65" t="str">
            <v>0</v>
          </cell>
          <cell r="AC65">
            <v>136.45139046700001</v>
          </cell>
          <cell r="AD65">
            <v>54.8</v>
          </cell>
          <cell r="AE65">
            <v>54.8</v>
          </cell>
          <cell r="AF65">
            <v>2224894</v>
          </cell>
          <cell r="AH65">
            <v>250684</v>
          </cell>
          <cell r="AI65">
            <v>374</v>
          </cell>
          <cell r="AJ65">
            <v>1098</v>
          </cell>
          <cell r="AK65">
            <v>1613</v>
          </cell>
          <cell r="AL65">
            <v>643587</v>
          </cell>
          <cell r="AM65">
            <v>0</v>
          </cell>
          <cell r="AN65">
            <v>651946</v>
          </cell>
          <cell r="AP65">
            <v>0</v>
          </cell>
          <cell r="AQ65">
            <v>15650</v>
          </cell>
          <cell r="AR65">
            <v>48736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34730</v>
          </cell>
          <cell r="AX65">
            <v>0</v>
          </cell>
          <cell r="AY65">
            <v>13728</v>
          </cell>
          <cell r="BD65">
            <v>77204</v>
          </cell>
          <cell r="BE65">
            <v>0.95</v>
          </cell>
          <cell r="BF65">
            <v>419</v>
          </cell>
        </row>
        <row r="66">
          <cell r="A66" t="str">
            <v xml:space="preserve">1803 WEST MEMPHIS        </v>
          </cell>
          <cell r="B66">
            <v>1803000</v>
          </cell>
          <cell r="C66" t="str">
            <v xml:space="preserve">WEST MEMPHIS        </v>
          </cell>
          <cell r="D66">
            <v>254705097</v>
          </cell>
          <cell r="E66">
            <v>99458995</v>
          </cell>
          <cell r="F66">
            <v>36745830</v>
          </cell>
          <cell r="G66">
            <v>390909922</v>
          </cell>
          <cell r="H66">
            <v>9577293.0889999997</v>
          </cell>
          <cell r="I66">
            <v>9662644.0889999997</v>
          </cell>
          <cell r="J66">
            <v>85351</v>
          </cell>
          <cell r="K66">
            <v>0</v>
          </cell>
          <cell r="L66">
            <v>5047.54</v>
          </cell>
          <cell r="M66">
            <v>4918.7300000000005</v>
          </cell>
          <cell r="N66">
            <v>4870.9400000000005</v>
          </cell>
          <cell r="O66">
            <v>4830.2800000000007</v>
          </cell>
          <cell r="P66">
            <v>0</v>
          </cell>
          <cell r="Q66">
            <v>0</v>
          </cell>
          <cell r="R66">
            <v>0</v>
          </cell>
          <cell r="S66">
            <v>1964.4591366064001</v>
          </cell>
          <cell r="T66">
            <v>1964.4591366064001</v>
          </cell>
          <cell r="U66">
            <v>5448.5408633936004</v>
          </cell>
          <cell r="V66">
            <v>21.371468</v>
          </cell>
          <cell r="W66">
            <v>18</v>
          </cell>
          <cell r="X66">
            <v>3568</v>
          </cell>
          <cell r="Y66">
            <v>286915</v>
          </cell>
          <cell r="Z66">
            <v>0.63945225228927716</v>
          </cell>
          <cell r="AA66">
            <v>0</v>
          </cell>
          <cell r="AB66" t="str">
            <v>0</v>
          </cell>
          <cell r="AC66">
            <v>355.56569395700001</v>
          </cell>
          <cell r="AD66">
            <v>36.5</v>
          </cell>
          <cell r="AE66">
            <v>36.5</v>
          </cell>
          <cell r="AF66">
            <v>26799901</v>
          </cell>
          <cell r="AH66">
            <v>2954677</v>
          </cell>
          <cell r="AI66">
            <v>104506</v>
          </cell>
          <cell r="AJ66">
            <v>6588</v>
          </cell>
          <cell r="AK66">
            <v>1076</v>
          </cell>
          <cell r="AL66">
            <v>3839168</v>
          </cell>
          <cell r="AM66">
            <v>0</v>
          </cell>
          <cell r="AN66">
            <v>3920344</v>
          </cell>
          <cell r="AP66">
            <v>0</v>
          </cell>
          <cell r="AQ66">
            <v>184452</v>
          </cell>
          <cell r="AR66">
            <v>41623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477434</v>
          </cell>
          <cell r="AX66">
            <v>0</v>
          </cell>
          <cell r="AY66">
            <v>0</v>
          </cell>
          <cell r="BD66">
            <v>933795</v>
          </cell>
          <cell r="BE66">
            <v>0.72</v>
          </cell>
          <cell r="BF66">
            <v>4925</v>
          </cell>
        </row>
        <row r="67">
          <cell r="A67" t="str">
            <v>1804 MARION</v>
          </cell>
          <cell r="B67">
            <v>1804000</v>
          </cell>
          <cell r="C67" t="str">
            <v>MARION</v>
          </cell>
          <cell r="D67">
            <v>302980841</v>
          </cell>
          <cell r="E67">
            <v>93063270</v>
          </cell>
          <cell r="F67">
            <v>56258520</v>
          </cell>
          <cell r="G67">
            <v>452302631</v>
          </cell>
          <cell r="H67">
            <v>11081414.4595</v>
          </cell>
          <cell r="I67">
            <v>11346345.4595</v>
          </cell>
          <cell r="J67">
            <v>264931</v>
          </cell>
          <cell r="K67">
            <v>0</v>
          </cell>
          <cell r="L67">
            <v>3891.84</v>
          </cell>
          <cell r="M67">
            <v>3736.96</v>
          </cell>
          <cell r="N67">
            <v>3717.6600000000003</v>
          </cell>
          <cell r="O67">
            <v>3842.9300000000003</v>
          </cell>
          <cell r="P67">
            <v>0</v>
          </cell>
          <cell r="Q67">
            <v>0</v>
          </cell>
          <cell r="R67">
            <v>0</v>
          </cell>
          <cell r="S67">
            <v>3036.2501764803478</v>
          </cell>
          <cell r="T67">
            <v>3036.2501764803478</v>
          </cell>
          <cell r="U67">
            <v>4376.7498235196526</v>
          </cell>
          <cell r="V67">
            <v>91.407324000000003</v>
          </cell>
          <cell r="W67">
            <v>122</v>
          </cell>
          <cell r="X67">
            <v>2676</v>
          </cell>
          <cell r="Y67">
            <v>181822.489088</v>
          </cell>
          <cell r="Z67">
            <v>0.3062774207097162</v>
          </cell>
          <cell r="AA67">
            <v>0</v>
          </cell>
          <cell r="AB67">
            <v>642</v>
          </cell>
          <cell r="AC67">
            <v>311.34403665600001</v>
          </cell>
          <cell r="AD67">
            <v>45.7</v>
          </cell>
          <cell r="AE67">
            <v>45.7</v>
          </cell>
          <cell r="AF67">
            <v>16355739</v>
          </cell>
          <cell r="AH67">
            <v>2244789</v>
          </cell>
          <cell r="AI67">
            <v>446982</v>
          </cell>
          <cell r="AJ67">
            <v>44652</v>
          </cell>
          <cell r="AK67">
            <v>1076</v>
          </cell>
          <cell r="AL67">
            <v>2879376</v>
          </cell>
          <cell r="AM67">
            <v>0</v>
          </cell>
          <cell r="AN67">
            <v>3046558</v>
          </cell>
          <cell r="AP67">
            <v>0</v>
          </cell>
          <cell r="AQ67">
            <v>140136</v>
          </cell>
          <cell r="AR67">
            <v>8296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574063</v>
          </cell>
          <cell r="AX67">
            <v>0</v>
          </cell>
          <cell r="AY67">
            <v>20504</v>
          </cell>
          <cell r="BD67">
            <v>719990</v>
          </cell>
          <cell r="BE67">
            <v>0.72</v>
          </cell>
          <cell r="BF67">
            <v>3714</v>
          </cell>
        </row>
        <row r="68">
          <cell r="A68" t="str">
            <v xml:space="preserve">1901 CROSS COUNTY        </v>
          </cell>
          <cell r="B68">
            <v>1901000</v>
          </cell>
          <cell r="C68" t="str">
            <v xml:space="preserve">CROSS COUNTY        </v>
          </cell>
          <cell r="D68">
            <v>46378895</v>
          </cell>
          <cell r="E68">
            <v>12287840</v>
          </cell>
          <cell r="F68">
            <v>12608580</v>
          </cell>
          <cell r="G68">
            <v>71275315</v>
          </cell>
          <cell r="H68">
            <v>1746245.2175000003</v>
          </cell>
          <cell r="I68">
            <v>1747167.2175000003</v>
          </cell>
          <cell r="J68">
            <v>922</v>
          </cell>
          <cell r="K68">
            <v>0</v>
          </cell>
          <cell r="L68">
            <v>604.95000000000005</v>
          </cell>
          <cell r="M68">
            <v>605.88</v>
          </cell>
          <cell r="N68">
            <v>608.41</v>
          </cell>
          <cell r="O68">
            <v>639.46</v>
          </cell>
          <cell r="P68">
            <v>0</v>
          </cell>
          <cell r="Q68">
            <v>0</v>
          </cell>
          <cell r="R68">
            <v>0</v>
          </cell>
          <cell r="S68">
            <v>2883.6852470786298</v>
          </cell>
          <cell r="T68">
            <v>2883.6852470786298</v>
          </cell>
          <cell r="U68">
            <v>4529.3147529213702</v>
          </cell>
          <cell r="V68">
            <v>8.6452010000000001</v>
          </cell>
          <cell r="W68">
            <v>3</v>
          </cell>
          <cell r="X68">
            <v>441</v>
          </cell>
          <cell r="Y68">
            <v>0</v>
          </cell>
          <cell r="Z68">
            <v>0.36332858183046857</v>
          </cell>
          <cell r="AA68">
            <v>0</v>
          </cell>
          <cell r="AB68" t="str">
            <v>0</v>
          </cell>
          <cell r="AC68">
            <v>291.400691252</v>
          </cell>
          <cell r="AD68">
            <v>39.9</v>
          </cell>
          <cell r="AE68">
            <v>39.9</v>
          </cell>
          <cell r="AF68">
            <v>2744221</v>
          </cell>
          <cell r="AH68">
            <v>363952</v>
          </cell>
          <cell r="AI68">
            <v>42275</v>
          </cell>
          <cell r="AJ68">
            <v>1098</v>
          </cell>
          <cell r="AK68">
            <v>1076</v>
          </cell>
          <cell r="AL68">
            <v>474516</v>
          </cell>
          <cell r="AM68">
            <v>0</v>
          </cell>
          <cell r="AN68">
            <v>474516</v>
          </cell>
          <cell r="AP68">
            <v>0</v>
          </cell>
          <cell r="AQ68">
            <v>22721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68644</v>
          </cell>
          <cell r="AY68">
            <v>38336</v>
          </cell>
          <cell r="BD68">
            <v>112088</v>
          </cell>
          <cell r="BE68">
            <v>0.73</v>
          </cell>
          <cell r="BF68">
            <v>606</v>
          </cell>
        </row>
        <row r="69">
          <cell r="A69" t="str">
            <v>1905 WYNNE</v>
          </cell>
          <cell r="B69">
            <v>1905000</v>
          </cell>
          <cell r="C69" t="str">
            <v>WYNNE</v>
          </cell>
          <cell r="D69">
            <v>147627835</v>
          </cell>
          <cell r="E69">
            <v>56417490</v>
          </cell>
          <cell r="F69">
            <v>28321190</v>
          </cell>
          <cell r="G69">
            <v>232366515</v>
          </cell>
          <cell r="H69">
            <v>5692979.6174999997</v>
          </cell>
          <cell r="I69">
            <v>5700643.6174999997</v>
          </cell>
          <cell r="J69">
            <v>7664</v>
          </cell>
          <cell r="K69">
            <v>0</v>
          </cell>
          <cell r="L69">
            <v>2544.27</v>
          </cell>
          <cell r="M69">
            <v>2496.13</v>
          </cell>
          <cell r="N69">
            <v>2486.21</v>
          </cell>
          <cell r="O69">
            <v>2496.94</v>
          </cell>
          <cell r="P69">
            <v>0</v>
          </cell>
          <cell r="Q69">
            <v>0</v>
          </cell>
          <cell r="R69">
            <v>0</v>
          </cell>
          <cell r="S69">
            <v>2283.7927581896774</v>
          </cell>
          <cell r="T69">
            <v>2283.7927581896774</v>
          </cell>
          <cell r="U69">
            <v>5129.2072418103226</v>
          </cell>
          <cell r="V69">
            <v>18.670324000000001</v>
          </cell>
          <cell r="W69">
            <v>27</v>
          </cell>
          <cell r="X69">
            <v>1551</v>
          </cell>
          <cell r="Y69">
            <v>0</v>
          </cell>
          <cell r="Z69">
            <v>0.55474741991832122</v>
          </cell>
          <cell r="AA69">
            <v>0</v>
          </cell>
          <cell r="AB69" t="str">
            <v>0</v>
          </cell>
          <cell r="AC69">
            <v>338.482221439</v>
          </cell>
          <cell r="AD69">
            <v>35</v>
          </cell>
          <cell r="AE69">
            <v>35</v>
          </cell>
          <cell r="AF69">
            <v>12803168</v>
          </cell>
          <cell r="AH69">
            <v>1499423</v>
          </cell>
          <cell r="AI69">
            <v>91298</v>
          </cell>
          <cell r="AJ69">
            <v>9882</v>
          </cell>
          <cell r="AK69">
            <v>538</v>
          </cell>
          <cell r="AL69">
            <v>834438</v>
          </cell>
          <cell r="AM69">
            <v>0</v>
          </cell>
          <cell r="AN69">
            <v>834438</v>
          </cell>
          <cell r="AP69">
            <v>0</v>
          </cell>
          <cell r="AQ69">
            <v>93605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178431</v>
          </cell>
          <cell r="AX69">
            <v>0</v>
          </cell>
          <cell r="AY69">
            <v>6800</v>
          </cell>
          <cell r="BD69">
            <v>470690</v>
          </cell>
          <cell r="BE69">
            <v>0.62</v>
          </cell>
          <cell r="BF69">
            <v>2503</v>
          </cell>
        </row>
        <row r="70">
          <cell r="A70" t="str">
            <v xml:space="preserve">2002 FORDYCE             </v>
          </cell>
          <cell r="B70">
            <v>2002000</v>
          </cell>
          <cell r="C70" t="str">
            <v xml:space="preserve">FORDYCE             </v>
          </cell>
          <cell r="D70">
            <v>38717395</v>
          </cell>
          <cell r="E70">
            <v>19986565</v>
          </cell>
          <cell r="F70">
            <v>7413905</v>
          </cell>
          <cell r="G70">
            <v>66117865</v>
          </cell>
          <cell r="H70">
            <v>1619887.6924999999</v>
          </cell>
          <cell r="I70">
            <v>1625226.6924999999</v>
          </cell>
          <cell r="J70">
            <v>5339</v>
          </cell>
          <cell r="K70">
            <v>0</v>
          </cell>
          <cell r="L70">
            <v>745.96</v>
          </cell>
          <cell r="M70">
            <v>734.68</v>
          </cell>
          <cell r="N70">
            <v>714.81999999999994</v>
          </cell>
          <cell r="O70">
            <v>705.81999999999994</v>
          </cell>
          <cell r="P70">
            <v>0</v>
          </cell>
          <cell r="Q70">
            <v>0</v>
          </cell>
          <cell r="R70">
            <v>0</v>
          </cell>
          <cell r="S70">
            <v>2212.1558944030053</v>
          </cell>
          <cell r="T70">
            <v>2212.1558944030053</v>
          </cell>
          <cell r="U70">
            <v>5200.8441055969943</v>
          </cell>
          <cell r="V70">
            <v>3.6310820000000001</v>
          </cell>
          <cell r="W70">
            <v>12</v>
          </cell>
          <cell r="X70">
            <v>515</v>
          </cell>
          <cell r="Y70">
            <v>489306.38400000002</v>
          </cell>
          <cell r="Z70">
            <v>0.57465445041462626</v>
          </cell>
          <cell r="AA70">
            <v>0</v>
          </cell>
          <cell r="AB70" t="str">
            <v>0</v>
          </cell>
          <cell r="AC70">
            <v>220.87163897299999</v>
          </cell>
          <cell r="AD70">
            <v>38.5</v>
          </cell>
          <cell r="AE70">
            <v>38.5</v>
          </cell>
          <cell r="AF70">
            <v>3820956</v>
          </cell>
          <cell r="AH70">
            <v>441322</v>
          </cell>
          <cell r="AI70">
            <v>17756</v>
          </cell>
          <cell r="AJ70">
            <v>4392</v>
          </cell>
          <cell r="AK70">
            <v>896</v>
          </cell>
          <cell r="AL70">
            <v>277070</v>
          </cell>
          <cell r="AM70">
            <v>184370</v>
          </cell>
          <cell r="AN70">
            <v>557012</v>
          </cell>
          <cell r="AP70">
            <v>0</v>
          </cell>
          <cell r="AQ70">
            <v>27551</v>
          </cell>
          <cell r="AR70">
            <v>56333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41809</v>
          </cell>
          <cell r="AX70">
            <v>0</v>
          </cell>
          <cell r="AY70">
            <v>5299</v>
          </cell>
          <cell r="BD70">
            <v>135916</v>
          </cell>
          <cell r="BE70">
            <v>0.69</v>
          </cell>
          <cell r="BF70">
            <v>744</v>
          </cell>
        </row>
        <row r="71">
          <cell r="A71" t="str">
            <v>2104 DUMAS</v>
          </cell>
          <cell r="B71">
            <v>2104000</v>
          </cell>
          <cell r="C71" t="str">
            <v>DUMAS</v>
          </cell>
          <cell r="D71">
            <v>74164821</v>
          </cell>
          <cell r="E71">
            <v>36701448</v>
          </cell>
          <cell r="F71">
            <v>14856257</v>
          </cell>
          <cell r="G71">
            <v>125722526</v>
          </cell>
          <cell r="H71">
            <v>3080201.8870000001</v>
          </cell>
          <cell r="I71">
            <v>3083070.8870000001</v>
          </cell>
          <cell r="J71">
            <v>2869</v>
          </cell>
          <cell r="K71">
            <v>0</v>
          </cell>
          <cell r="L71">
            <v>1071.75</v>
          </cell>
          <cell r="M71">
            <v>987.28</v>
          </cell>
          <cell r="N71">
            <v>975.31999999999994</v>
          </cell>
          <cell r="O71">
            <v>929.66</v>
          </cell>
          <cell r="P71">
            <v>0</v>
          </cell>
          <cell r="Q71">
            <v>0</v>
          </cell>
          <cell r="R71">
            <v>0</v>
          </cell>
          <cell r="S71">
            <v>3122.7928115630825</v>
          </cell>
          <cell r="T71">
            <v>3122.7928115630825</v>
          </cell>
          <cell r="U71">
            <v>4290.2071884369179</v>
          </cell>
          <cell r="V71">
            <v>14.422587</v>
          </cell>
          <cell r="W71">
            <v>81</v>
          </cell>
          <cell r="X71">
            <v>784</v>
          </cell>
          <cell r="Y71">
            <v>474286.5</v>
          </cell>
          <cell r="Z71">
            <v>0.27211142156963475</v>
          </cell>
          <cell r="AA71">
            <v>0</v>
          </cell>
          <cell r="AB71">
            <v>765</v>
          </cell>
          <cell r="AC71">
            <v>366.26089013000001</v>
          </cell>
          <cell r="AD71">
            <v>42</v>
          </cell>
          <cell r="AE71">
            <v>42</v>
          </cell>
          <cell r="AF71">
            <v>4235636</v>
          </cell>
          <cell r="AH71">
            <v>593058</v>
          </cell>
          <cell r="AI71">
            <v>70526</v>
          </cell>
          <cell r="AJ71">
            <v>29646</v>
          </cell>
          <cell r="AK71">
            <v>1076</v>
          </cell>
          <cell r="AL71">
            <v>843584</v>
          </cell>
          <cell r="AM71">
            <v>0</v>
          </cell>
          <cell r="AN71">
            <v>919495</v>
          </cell>
          <cell r="AP71">
            <v>0</v>
          </cell>
          <cell r="AQ71">
            <v>37023</v>
          </cell>
          <cell r="AR71">
            <v>18273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313088</v>
          </cell>
          <cell r="AX71">
            <v>0</v>
          </cell>
          <cell r="AY71">
            <v>0</v>
          </cell>
          <cell r="BD71">
            <v>182647</v>
          </cell>
          <cell r="BE71">
            <v>0.8</v>
          </cell>
          <cell r="BF71">
            <v>982</v>
          </cell>
        </row>
        <row r="72">
          <cell r="A72" t="str">
            <v>2105 MCGEHEE</v>
          </cell>
          <cell r="B72">
            <v>2105000</v>
          </cell>
          <cell r="C72" t="str">
            <v>MCGEHEE</v>
          </cell>
          <cell r="D72">
            <v>72927974</v>
          </cell>
          <cell r="E72">
            <v>46731532</v>
          </cell>
          <cell r="F72">
            <v>40652528</v>
          </cell>
          <cell r="G72">
            <v>160312034</v>
          </cell>
          <cell r="H72">
            <v>3927644.8330000001</v>
          </cell>
          <cell r="I72">
            <v>3927644.8330000001</v>
          </cell>
          <cell r="J72">
            <v>0</v>
          </cell>
          <cell r="K72">
            <v>0</v>
          </cell>
          <cell r="L72">
            <v>1112.02</v>
          </cell>
          <cell r="M72">
            <v>1082.17</v>
          </cell>
          <cell r="N72">
            <v>1065.67</v>
          </cell>
          <cell r="O72">
            <v>1037.45</v>
          </cell>
          <cell r="P72">
            <v>0</v>
          </cell>
          <cell r="Q72">
            <v>0</v>
          </cell>
          <cell r="R72">
            <v>0</v>
          </cell>
          <cell r="S72">
            <v>3629.4157415193545</v>
          </cell>
          <cell r="T72">
            <v>3629.4157415193545</v>
          </cell>
          <cell r="U72">
            <v>3783.5842584806455</v>
          </cell>
          <cell r="V72">
            <v>9.3586559999999999</v>
          </cell>
          <cell r="W72">
            <v>43</v>
          </cell>
          <cell r="X72">
            <v>819</v>
          </cell>
          <cell r="Y72">
            <v>395095.5</v>
          </cell>
          <cell r="Z72">
            <v>4.0746685266948357E-2</v>
          </cell>
          <cell r="AA72">
            <v>0</v>
          </cell>
          <cell r="AB72" t="str">
            <v>2,040 / 952</v>
          </cell>
          <cell r="AC72">
            <v>529.17649857799995</v>
          </cell>
          <cell r="AD72">
            <v>40.46</v>
          </cell>
          <cell r="AE72">
            <v>40.46</v>
          </cell>
          <cell r="AF72">
            <v>4094481</v>
          </cell>
          <cell r="AH72">
            <v>650059</v>
          </cell>
          <cell r="AI72">
            <v>45764</v>
          </cell>
          <cell r="AJ72">
            <v>15738</v>
          </cell>
          <cell r="AK72">
            <v>1076</v>
          </cell>
          <cell r="AL72">
            <v>881244</v>
          </cell>
          <cell r="AM72">
            <v>0</v>
          </cell>
          <cell r="AN72">
            <v>908865</v>
          </cell>
          <cell r="AP72">
            <v>0</v>
          </cell>
          <cell r="AQ72">
            <v>40581</v>
          </cell>
          <cell r="AR72">
            <v>1959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110639</v>
          </cell>
          <cell r="AX72">
            <v>0</v>
          </cell>
          <cell r="AY72">
            <v>19546</v>
          </cell>
          <cell r="BD72">
            <v>200201</v>
          </cell>
          <cell r="BE72">
            <v>0.75</v>
          </cell>
          <cell r="BF72">
            <v>1090</v>
          </cell>
        </row>
        <row r="73">
          <cell r="A73" t="str">
            <v xml:space="preserve">2202 DREW CENTRAL        </v>
          </cell>
          <cell r="B73">
            <v>2202000</v>
          </cell>
          <cell r="C73" t="str">
            <v xml:space="preserve">DREW CENTRAL        </v>
          </cell>
          <cell r="D73">
            <v>56787438</v>
          </cell>
          <cell r="E73">
            <v>25266261</v>
          </cell>
          <cell r="F73">
            <v>14904046</v>
          </cell>
          <cell r="G73">
            <v>96957745</v>
          </cell>
          <cell r="H73">
            <v>2375464.7524999999</v>
          </cell>
          <cell r="I73">
            <v>2410954.7524999999</v>
          </cell>
          <cell r="J73">
            <v>35490</v>
          </cell>
          <cell r="K73">
            <v>0</v>
          </cell>
          <cell r="L73">
            <v>1104.47</v>
          </cell>
          <cell r="M73">
            <v>1111.25</v>
          </cell>
          <cell r="N73">
            <v>1105.8</v>
          </cell>
          <cell r="O73">
            <v>1175.24</v>
          </cell>
          <cell r="P73">
            <v>0</v>
          </cell>
          <cell r="Q73">
            <v>0</v>
          </cell>
          <cell r="R73">
            <v>0</v>
          </cell>
          <cell r="S73">
            <v>2169.5880787401575</v>
          </cell>
          <cell r="T73">
            <v>2169.5880787401575</v>
          </cell>
          <cell r="U73">
            <v>5243.4119212598425</v>
          </cell>
          <cell r="V73">
            <v>1.832392</v>
          </cell>
          <cell r="W73">
            <v>30</v>
          </cell>
          <cell r="X73">
            <v>831</v>
          </cell>
          <cell r="Y73">
            <v>310385</v>
          </cell>
          <cell r="Z73">
            <v>0.58622589426106586</v>
          </cell>
          <cell r="AA73">
            <v>0</v>
          </cell>
          <cell r="AB73" t="str">
            <v>0</v>
          </cell>
          <cell r="AC73">
            <v>563.51515470499999</v>
          </cell>
          <cell r="AD73">
            <v>39.9</v>
          </cell>
          <cell r="AE73">
            <v>39.9</v>
          </cell>
          <cell r="AF73">
            <v>5826741</v>
          </cell>
          <cell r="AH73">
            <v>667527</v>
          </cell>
          <cell r="AI73">
            <v>8960</v>
          </cell>
          <cell r="AJ73">
            <v>10980</v>
          </cell>
          <cell r="AK73">
            <v>1076</v>
          </cell>
          <cell r="AL73">
            <v>894156</v>
          </cell>
          <cell r="AM73">
            <v>0</v>
          </cell>
          <cell r="AN73">
            <v>894156</v>
          </cell>
          <cell r="AP73">
            <v>25480</v>
          </cell>
          <cell r="AQ73">
            <v>41672</v>
          </cell>
          <cell r="AR73">
            <v>37600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121054</v>
          </cell>
          <cell r="AY73">
            <v>92950</v>
          </cell>
          <cell r="BD73">
            <v>205581</v>
          </cell>
          <cell r="BE73">
            <v>0.74</v>
          </cell>
          <cell r="BF73">
            <v>1125</v>
          </cell>
        </row>
        <row r="74">
          <cell r="A74" t="str">
            <v xml:space="preserve">2203 MONTICELLO          </v>
          </cell>
          <cell r="B74">
            <v>2203000</v>
          </cell>
          <cell r="C74" t="str">
            <v xml:space="preserve">MONTICELLO          </v>
          </cell>
          <cell r="D74">
            <v>104279915</v>
          </cell>
          <cell r="E74">
            <v>47305244</v>
          </cell>
          <cell r="F74">
            <v>10636710</v>
          </cell>
          <cell r="G74">
            <v>162221869</v>
          </cell>
          <cell r="H74">
            <v>3974435.7905000001</v>
          </cell>
          <cell r="I74">
            <v>3974435.7905000001</v>
          </cell>
          <cell r="J74">
            <v>0</v>
          </cell>
          <cell r="K74">
            <v>0</v>
          </cell>
          <cell r="L74">
            <v>1659.28</v>
          </cell>
          <cell r="M74">
            <v>1683.64</v>
          </cell>
          <cell r="N74">
            <v>1654.67</v>
          </cell>
          <cell r="O74">
            <v>1607.33</v>
          </cell>
          <cell r="P74">
            <v>0</v>
          </cell>
          <cell r="Q74">
            <v>0</v>
          </cell>
          <cell r="R74">
            <v>0</v>
          </cell>
          <cell r="S74">
            <v>2360.6209109429569</v>
          </cell>
          <cell r="T74">
            <v>2360.6209109429569</v>
          </cell>
          <cell r="U74">
            <v>5052.3790890570435</v>
          </cell>
          <cell r="V74">
            <v>4.4862890000000002</v>
          </cell>
          <cell r="W74">
            <v>25</v>
          </cell>
          <cell r="X74">
            <v>915</v>
          </cell>
          <cell r="Y74">
            <v>731678.63400000008</v>
          </cell>
          <cell r="Z74">
            <v>0.53277042966632693</v>
          </cell>
          <cell r="AA74">
            <v>0</v>
          </cell>
          <cell r="AB74" t="str">
            <v>0</v>
          </cell>
          <cell r="AC74">
            <v>94.988935680599994</v>
          </cell>
          <cell r="AD74">
            <v>39.9</v>
          </cell>
          <cell r="AE74">
            <v>39.9</v>
          </cell>
          <cell r="AF74">
            <v>8506388</v>
          </cell>
          <cell r="AH74">
            <v>1011361</v>
          </cell>
          <cell r="AI74">
            <v>21938</v>
          </cell>
          <cell r="AJ74">
            <v>9150</v>
          </cell>
          <cell r="AK74">
            <v>538</v>
          </cell>
          <cell r="AL74">
            <v>492270</v>
          </cell>
          <cell r="AM74">
            <v>0</v>
          </cell>
          <cell r="AN74">
            <v>492270</v>
          </cell>
          <cell r="AP74">
            <v>0</v>
          </cell>
          <cell r="AQ74">
            <v>63137</v>
          </cell>
          <cell r="AR74">
            <v>72945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702</v>
          </cell>
          <cell r="BD74">
            <v>311473</v>
          </cell>
          <cell r="BE74">
            <v>0.54</v>
          </cell>
          <cell r="BF74">
            <v>1689</v>
          </cell>
        </row>
        <row r="75">
          <cell r="A75" t="str">
            <v xml:space="preserve">2301 CONWAY              </v>
          </cell>
          <cell r="B75">
            <v>2301000</v>
          </cell>
          <cell r="C75" t="str">
            <v xml:space="preserve">CONWAY              </v>
          </cell>
          <cell r="D75">
            <v>1092048660</v>
          </cell>
          <cell r="E75">
            <v>278760110</v>
          </cell>
          <cell r="F75">
            <v>28480708</v>
          </cell>
          <cell r="G75">
            <v>1399289478</v>
          </cell>
          <cell r="H75">
            <v>34282592.211000003</v>
          </cell>
          <cell r="I75">
            <v>34397494.211000003</v>
          </cell>
          <cell r="J75">
            <v>114902</v>
          </cell>
          <cell r="K75">
            <v>0</v>
          </cell>
          <cell r="L75">
            <v>9810.19</v>
          </cell>
          <cell r="M75">
            <v>9748.61</v>
          </cell>
          <cell r="N75">
            <v>9737.74</v>
          </cell>
          <cell r="O75">
            <v>9957.09</v>
          </cell>
          <cell r="P75">
            <v>0</v>
          </cell>
          <cell r="Q75">
            <v>0</v>
          </cell>
          <cell r="R75">
            <v>0</v>
          </cell>
          <cell r="S75">
            <v>3528.4511546774361</v>
          </cell>
          <cell r="T75">
            <v>3528.4511546774361</v>
          </cell>
          <cell r="U75">
            <v>3884.5488453225639</v>
          </cell>
          <cell r="V75">
            <v>113.467778</v>
          </cell>
          <cell r="W75">
            <v>592</v>
          </cell>
          <cell r="X75">
            <v>4659</v>
          </cell>
          <cell r="Y75">
            <v>4782066.75</v>
          </cell>
          <cell r="Z75">
            <v>9.1670282656867497E-2</v>
          </cell>
          <cell r="AA75">
            <v>0</v>
          </cell>
          <cell r="AB75" t="str">
            <v>0</v>
          </cell>
          <cell r="AC75">
            <v>125.169450951</v>
          </cell>
          <cell r="AD75">
            <v>38.1</v>
          </cell>
          <cell r="AE75">
            <v>38.1</v>
          </cell>
          <cell r="AF75">
            <v>37868952</v>
          </cell>
          <cell r="AH75">
            <v>5855982</v>
          </cell>
          <cell r="AI75">
            <v>554857</v>
          </cell>
          <cell r="AJ75">
            <v>216672</v>
          </cell>
          <cell r="AK75">
            <v>538</v>
          </cell>
          <cell r="AL75">
            <v>2506542</v>
          </cell>
          <cell r="AM75">
            <v>0</v>
          </cell>
          <cell r="AN75">
            <v>2853648</v>
          </cell>
          <cell r="AP75">
            <v>0</v>
          </cell>
          <cell r="AQ75">
            <v>365573</v>
          </cell>
          <cell r="AR75">
            <v>55065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386366</v>
          </cell>
          <cell r="AY75">
            <v>0</v>
          </cell>
          <cell r="BD75">
            <v>0</v>
          </cell>
          <cell r="BE75">
            <v>0.48</v>
          </cell>
          <cell r="BF75">
            <v>9818</v>
          </cell>
        </row>
        <row r="76">
          <cell r="A76" t="str">
            <v xml:space="preserve">2303 GREENBRIER          </v>
          </cell>
          <cell r="B76">
            <v>2303000</v>
          </cell>
          <cell r="C76" t="str">
            <v xml:space="preserve">GREENBRIER          </v>
          </cell>
          <cell r="D76">
            <v>226337788</v>
          </cell>
          <cell r="E76">
            <v>66088230</v>
          </cell>
          <cell r="F76">
            <v>11047143</v>
          </cell>
          <cell r="G76">
            <v>303473161</v>
          </cell>
          <cell r="H76">
            <v>7435092.4444999993</v>
          </cell>
          <cell r="I76">
            <v>7435704.4444999993</v>
          </cell>
          <cell r="J76">
            <v>612</v>
          </cell>
          <cell r="K76">
            <v>0</v>
          </cell>
          <cell r="L76">
            <v>3562.19</v>
          </cell>
          <cell r="M76">
            <v>3621.26</v>
          </cell>
          <cell r="N76">
            <v>3630.98</v>
          </cell>
          <cell r="O76">
            <v>3726.1000000000004</v>
          </cell>
          <cell r="P76">
            <v>0</v>
          </cell>
          <cell r="Q76">
            <v>0</v>
          </cell>
          <cell r="R76">
            <v>0</v>
          </cell>
          <cell r="S76">
            <v>2053.3473002490841</v>
          </cell>
          <cell r="T76">
            <v>2053.3473002490841</v>
          </cell>
          <cell r="U76">
            <v>5359.6526997509154</v>
          </cell>
          <cell r="V76">
            <v>17.020583999999999</v>
          </cell>
          <cell r="W76">
            <v>42</v>
          </cell>
          <cell r="X76">
            <v>1460</v>
          </cell>
          <cell r="Y76">
            <v>854165.25</v>
          </cell>
          <cell r="Z76">
            <v>0.6168879934432111</v>
          </cell>
          <cell r="AA76">
            <v>0</v>
          </cell>
          <cell r="AB76" t="str">
            <v>0</v>
          </cell>
          <cell r="AC76">
            <v>141.21097111500001</v>
          </cell>
          <cell r="AD76">
            <v>40.9</v>
          </cell>
          <cell r="AE76">
            <v>40.9</v>
          </cell>
          <cell r="AF76">
            <v>19408696</v>
          </cell>
          <cell r="AH76">
            <v>2175288</v>
          </cell>
          <cell r="AI76">
            <v>83231</v>
          </cell>
          <cell r="AJ76">
            <v>15372</v>
          </cell>
          <cell r="AK76">
            <v>538</v>
          </cell>
          <cell r="AL76">
            <v>785480</v>
          </cell>
          <cell r="AM76">
            <v>0</v>
          </cell>
          <cell r="AN76">
            <v>828856</v>
          </cell>
          <cell r="AP76">
            <v>0</v>
          </cell>
          <cell r="AQ76">
            <v>135797</v>
          </cell>
          <cell r="AR76">
            <v>113366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321780</v>
          </cell>
          <cell r="AY76">
            <v>8729</v>
          </cell>
          <cell r="BD76">
            <v>0</v>
          </cell>
          <cell r="BE76">
            <v>0.4</v>
          </cell>
          <cell r="BF76">
            <v>3623</v>
          </cell>
        </row>
        <row r="77">
          <cell r="A77" t="str">
            <v xml:space="preserve">2304 GUY-PERKINS         </v>
          </cell>
          <cell r="B77">
            <v>2304000</v>
          </cell>
          <cell r="C77" t="str">
            <v xml:space="preserve">GUY-PERKINS         </v>
          </cell>
          <cell r="D77">
            <v>28854540</v>
          </cell>
          <cell r="E77">
            <v>11620280</v>
          </cell>
          <cell r="F77">
            <v>9504408</v>
          </cell>
          <cell r="G77">
            <v>49979228</v>
          </cell>
          <cell r="H77">
            <v>1224491.0859999999</v>
          </cell>
          <cell r="I77">
            <v>1224506.0859999999</v>
          </cell>
          <cell r="J77">
            <v>15</v>
          </cell>
          <cell r="K77">
            <v>0</v>
          </cell>
          <cell r="L77">
            <v>292.64</v>
          </cell>
          <cell r="M77">
            <v>289.83999999999997</v>
          </cell>
          <cell r="N77">
            <v>286.37</v>
          </cell>
          <cell r="O77">
            <v>297.27</v>
          </cell>
          <cell r="P77">
            <v>0</v>
          </cell>
          <cell r="Q77">
            <v>0</v>
          </cell>
          <cell r="R77">
            <v>0</v>
          </cell>
          <cell r="S77">
            <v>4224.7656845155952</v>
          </cell>
          <cell r="T77">
            <v>4224.7656845155952</v>
          </cell>
          <cell r="U77">
            <v>3188.2343154844048</v>
          </cell>
          <cell r="V77">
            <v>8.0168510000000008</v>
          </cell>
          <cell r="W77">
            <v>1</v>
          </cell>
          <cell r="X77">
            <v>198</v>
          </cell>
          <cell r="Y77">
            <v>94185</v>
          </cell>
          <cell r="Z77">
            <v>0</v>
          </cell>
          <cell r="AA77">
            <v>0</v>
          </cell>
          <cell r="AB77" t="str">
            <v>0</v>
          </cell>
          <cell r="AC77">
            <v>46.688316043500002</v>
          </cell>
          <cell r="AD77">
            <v>42</v>
          </cell>
          <cell r="AE77">
            <v>42</v>
          </cell>
          <cell r="AF77">
            <v>924078</v>
          </cell>
          <cell r="AH77">
            <v>174107</v>
          </cell>
          <cell r="AI77">
            <v>39202</v>
          </cell>
          <cell r="AJ77">
            <v>366</v>
          </cell>
          <cell r="AK77">
            <v>538</v>
          </cell>
          <cell r="AL77">
            <v>106524</v>
          </cell>
          <cell r="AM77">
            <v>0</v>
          </cell>
          <cell r="AN77">
            <v>109592</v>
          </cell>
          <cell r="AP77">
            <v>0</v>
          </cell>
          <cell r="AQ77">
            <v>10869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13770</v>
          </cell>
          <cell r="AY77">
            <v>0</v>
          </cell>
          <cell r="BD77">
            <v>53620</v>
          </cell>
          <cell r="BE77">
            <v>0.69</v>
          </cell>
          <cell r="BF77">
            <v>286</v>
          </cell>
        </row>
        <row r="78">
          <cell r="A78" t="str">
            <v xml:space="preserve">2305 MAYFLOWER           </v>
          </cell>
          <cell r="B78">
            <v>2305000</v>
          </cell>
          <cell r="C78" t="str">
            <v xml:space="preserve">MAYFLOWER           </v>
          </cell>
          <cell r="D78">
            <v>69123274</v>
          </cell>
          <cell r="E78">
            <v>20220480</v>
          </cell>
          <cell r="F78">
            <v>11359521</v>
          </cell>
          <cell r="G78">
            <v>100703275</v>
          </cell>
          <cell r="H78">
            <v>2467230.2375000003</v>
          </cell>
          <cell r="I78">
            <v>2467406.2375000003</v>
          </cell>
          <cell r="J78">
            <v>176</v>
          </cell>
          <cell r="K78">
            <v>0</v>
          </cell>
          <cell r="L78">
            <v>1006.23</v>
          </cell>
          <cell r="M78">
            <v>961.06</v>
          </cell>
          <cell r="N78">
            <v>970.5</v>
          </cell>
          <cell r="O78">
            <v>984.17</v>
          </cell>
          <cell r="P78">
            <v>0</v>
          </cell>
          <cell r="Q78">
            <v>0</v>
          </cell>
          <cell r="R78">
            <v>0</v>
          </cell>
          <cell r="S78">
            <v>2567.3800152956114</v>
          </cell>
          <cell r="T78">
            <v>2567.3800152956114</v>
          </cell>
          <cell r="U78">
            <v>4845.6199847043881</v>
          </cell>
          <cell r="V78">
            <v>21.955981000000001</v>
          </cell>
          <cell r="W78">
            <v>10</v>
          </cell>
          <cell r="X78">
            <v>568</v>
          </cell>
          <cell r="Y78">
            <v>325402.60499999998</v>
          </cell>
          <cell r="Z78">
            <v>0.47016480380224512</v>
          </cell>
          <cell r="AA78">
            <v>0</v>
          </cell>
          <cell r="AB78" t="str">
            <v>0</v>
          </cell>
          <cell r="AC78">
            <v>84.027720731599999</v>
          </cell>
          <cell r="AD78">
            <v>40.5</v>
          </cell>
          <cell r="AE78">
            <v>40.44</v>
          </cell>
          <cell r="AF78">
            <v>4656932</v>
          </cell>
          <cell r="AH78">
            <v>577308</v>
          </cell>
          <cell r="AI78">
            <v>107365</v>
          </cell>
          <cell r="AJ78">
            <v>3660</v>
          </cell>
          <cell r="AK78">
            <v>538</v>
          </cell>
          <cell r="AL78">
            <v>305584</v>
          </cell>
          <cell r="AM78">
            <v>0</v>
          </cell>
          <cell r="AN78">
            <v>305584</v>
          </cell>
          <cell r="AP78">
            <v>0</v>
          </cell>
          <cell r="AQ78">
            <v>36040</v>
          </cell>
          <cell r="AR78">
            <v>26325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167423</v>
          </cell>
          <cell r="AX78">
            <v>0</v>
          </cell>
          <cell r="AY78">
            <v>0</v>
          </cell>
          <cell r="BD78">
            <v>177796</v>
          </cell>
          <cell r="BE78">
            <v>0.6</v>
          </cell>
          <cell r="BF78">
            <v>954</v>
          </cell>
        </row>
        <row r="79">
          <cell r="A79" t="str">
            <v xml:space="preserve">2306 MOUNT VERNON/ENOLA     </v>
          </cell>
          <cell r="B79">
            <v>2306000</v>
          </cell>
          <cell r="C79" t="str">
            <v xml:space="preserve">MOUNT VERNON/ENOLA     </v>
          </cell>
          <cell r="D79">
            <v>31849520</v>
          </cell>
          <cell r="E79">
            <v>13371040</v>
          </cell>
          <cell r="F79">
            <v>6231383</v>
          </cell>
          <cell r="G79">
            <v>51451943</v>
          </cell>
          <cell r="H79">
            <v>1260572.6035000002</v>
          </cell>
          <cell r="I79">
            <v>1267788.6035000002</v>
          </cell>
          <cell r="J79">
            <v>7216</v>
          </cell>
          <cell r="K79">
            <v>0</v>
          </cell>
          <cell r="L79">
            <v>495.35</v>
          </cell>
          <cell r="M79">
            <v>525.23</v>
          </cell>
          <cell r="N79">
            <v>521.23</v>
          </cell>
          <cell r="O79">
            <v>525.72</v>
          </cell>
          <cell r="P79">
            <v>0</v>
          </cell>
          <cell r="Q79">
            <v>0</v>
          </cell>
          <cell r="R79">
            <v>0</v>
          </cell>
          <cell r="S79">
            <v>2413.7779706033552</v>
          </cell>
          <cell r="T79">
            <v>2413.7779706033552</v>
          </cell>
          <cell r="U79">
            <v>4999.2220293966448</v>
          </cell>
          <cell r="V79">
            <v>3.2649789999999999</v>
          </cell>
          <cell r="W79">
            <v>8</v>
          </cell>
          <cell r="X79">
            <v>327</v>
          </cell>
          <cell r="Y79">
            <v>75822.741999999998</v>
          </cell>
          <cell r="Z79">
            <v>0.51716928025805775</v>
          </cell>
          <cell r="AA79">
            <v>0</v>
          </cell>
          <cell r="AB79" t="str">
            <v>0</v>
          </cell>
          <cell r="AC79">
            <v>107.05762412199999</v>
          </cell>
          <cell r="AD79">
            <v>41.5</v>
          </cell>
          <cell r="AE79">
            <v>41.5</v>
          </cell>
          <cell r="AF79">
            <v>2625741</v>
          </cell>
          <cell r="AH79">
            <v>315505</v>
          </cell>
          <cell r="AI79">
            <v>15966</v>
          </cell>
          <cell r="AJ79">
            <v>2928</v>
          </cell>
          <cell r="AK79">
            <v>538</v>
          </cell>
          <cell r="AL79">
            <v>175926</v>
          </cell>
          <cell r="AM79">
            <v>0</v>
          </cell>
          <cell r="AN79">
            <v>175926</v>
          </cell>
          <cell r="AP79">
            <v>0</v>
          </cell>
          <cell r="AQ79">
            <v>19696</v>
          </cell>
          <cell r="AR79">
            <v>7217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48870</v>
          </cell>
          <cell r="AY79">
            <v>60706</v>
          </cell>
          <cell r="BD79">
            <v>97168</v>
          </cell>
          <cell r="BE79">
            <v>0.62</v>
          </cell>
          <cell r="BF79">
            <v>531</v>
          </cell>
        </row>
        <row r="80">
          <cell r="A80" t="str">
            <v xml:space="preserve">2307 VILONIA             </v>
          </cell>
          <cell r="B80">
            <v>2307000</v>
          </cell>
          <cell r="C80" t="str">
            <v xml:space="preserve">VILONIA             </v>
          </cell>
          <cell r="D80">
            <v>173420799</v>
          </cell>
          <cell r="E80">
            <v>44934480</v>
          </cell>
          <cell r="F80">
            <v>6093757</v>
          </cell>
          <cell r="G80">
            <v>224449036</v>
          </cell>
          <cell r="H80">
            <v>5499001.3820000002</v>
          </cell>
          <cell r="I80">
            <v>5499520.3820000002</v>
          </cell>
          <cell r="J80">
            <v>519</v>
          </cell>
          <cell r="K80">
            <v>0</v>
          </cell>
          <cell r="L80">
            <v>2941.87</v>
          </cell>
          <cell r="M80">
            <v>2960.65</v>
          </cell>
          <cell r="N80">
            <v>2965.98</v>
          </cell>
          <cell r="O80">
            <v>2925.8700000000003</v>
          </cell>
          <cell r="P80">
            <v>0</v>
          </cell>
          <cell r="Q80">
            <v>0</v>
          </cell>
          <cell r="R80">
            <v>0</v>
          </cell>
          <cell r="S80">
            <v>1857.5381696586899</v>
          </cell>
          <cell r="T80">
            <v>1857.5381696586899</v>
          </cell>
          <cell r="U80">
            <v>5555.4618303413099</v>
          </cell>
          <cell r="V80">
            <v>33.130710999999998</v>
          </cell>
          <cell r="W80">
            <v>54</v>
          </cell>
          <cell r="X80">
            <v>1157</v>
          </cell>
          <cell r="Y80">
            <v>893551.13549999997</v>
          </cell>
          <cell r="Z80">
            <v>0.66563748858579252</v>
          </cell>
          <cell r="AA80">
            <v>0</v>
          </cell>
          <cell r="AB80" t="str">
            <v>0</v>
          </cell>
          <cell r="AC80">
            <v>109.099269347</v>
          </cell>
          <cell r="AD80">
            <v>39.9</v>
          </cell>
          <cell r="AE80">
            <v>39.9</v>
          </cell>
          <cell r="AF80">
            <v>16447778</v>
          </cell>
          <cell r="AH80">
            <v>1778460</v>
          </cell>
          <cell r="AI80">
            <v>162009</v>
          </cell>
          <cell r="AJ80">
            <v>19764</v>
          </cell>
          <cell r="AK80">
            <v>538</v>
          </cell>
          <cell r="AL80">
            <v>622466</v>
          </cell>
          <cell r="AM80">
            <v>0</v>
          </cell>
          <cell r="AN80">
            <v>622466</v>
          </cell>
          <cell r="AP80">
            <v>0</v>
          </cell>
          <cell r="AQ80">
            <v>111024</v>
          </cell>
          <cell r="AR80">
            <v>141456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44682</v>
          </cell>
          <cell r="AY80">
            <v>15158</v>
          </cell>
          <cell r="BD80">
            <v>0</v>
          </cell>
          <cell r="BE80">
            <v>0.39</v>
          </cell>
          <cell r="BF80">
            <v>2979</v>
          </cell>
        </row>
        <row r="81">
          <cell r="A81" t="str">
            <v xml:space="preserve">2402 CHARLESTON          </v>
          </cell>
          <cell r="B81">
            <v>2402000</v>
          </cell>
          <cell r="C81" t="str">
            <v xml:space="preserve">CHARLESTON          </v>
          </cell>
          <cell r="D81">
            <v>46866002</v>
          </cell>
          <cell r="E81">
            <v>15860885</v>
          </cell>
          <cell r="F81">
            <v>6342608</v>
          </cell>
          <cell r="G81">
            <v>69069495</v>
          </cell>
          <cell r="H81">
            <v>1692202.6274999999</v>
          </cell>
          <cell r="I81">
            <v>1695924.6274999999</v>
          </cell>
          <cell r="J81">
            <v>3722</v>
          </cell>
          <cell r="K81">
            <v>0</v>
          </cell>
          <cell r="L81">
            <v>822.21</v>
          </cell>
          <cell r="M81">
            <v>858.99</v>
          </cell>
          <cell r="N81">
            <v>851.15</v>
          </cell>
          <cell r="O81">
            <v>850.7</v>
          </cell>
          <cell r="P81">
            <v>0</v>
          </cell>
          <cell r="Q81">
            <v>0</v>
          </cell>
          <cell r="R81">
            <v>0</v>
          </cell>
          <cell r="S81">
            <v>1974.3240637260037</v>
          </cell>
          <cell r="T81">
            <v>1974.3240637260037</v>
          </cell>
          <cell r="U81">
            <v>5438.6759362739958</v>
          </cell>
          <cell r="V81">
            <v>14.213939</v>
          </cell>
          <cell r="W81">
            <v>5</v>
          </cell>
          <cell r="X81">
            <v>389</v>
          </cell>
          <cell r="Y81">
            <v>429682.43399999995</v>
          </cell>
          <cell r="Z81">
            <v>0.63698442656640408</v>
          </cell>
          <cell r="AA81">
            <v>0</v>
          </cell>
          <cell r="AB81" t="str">
            <v>0</v>
          </cell>
          <cell r="AC81">
            <v>109.13907537</v>
          </cell>
          <cell r="AD81">
            <v>37.5</v>
          </cell>
          <cell r="AE81">
            <v>37.5</v>
          </cell>
          <cell r="AF81">
            <v>4671768</v>
          </cell>
          <cell r="AH81">
            <v>515995</v>
          </cell>
          <cell r="AI81">
            <v>69506</v>
          </cell>
          <cell r="AJ81">
            <v>1830</v>
          </cell>
          <cell r="AK81">
            <v>538</v>
          </cell>
          <cell r="AL81">
            <v>209282</v>
          </cell>
          <cell r="AM81">
            <v>0</v>
          </cell>
          <cell r="AN81">
            <v>234612</v>
          </cell>
          <cell r="AP81">
            <v>0</v>
          </cell>
          <cell r="AQ81">
            <v>32212</v>
          </cell>
          <cell r="AR81">
            <v>61373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53633</v>
          </cell>
          <cell r="AY81">
            <v>0</v>
          </cell>
          <cell r="BD81">
            <v>0</v>
          </cell>
          <cell r="BE81">
            <v>0.45</v>
          </cell>
          <cell r="BF81">
            <v>859</v>
          </cell>
        </row>
        <row r="82">
          <cell r="A82" t="str">
            <v xml:space="preserve">2403 COUNTY LINE         </v>
          </cell>
          <cell r="B82">
            <v>2403000</v>
          </cell>
          <cell r="C82" t="str">
            <v xml:space="preserve">COUNTY LINE         </v>
          </cell>
          <cell r="D82">
            <v>32954116</v>
          </cell>
          <cell r="E82">
            <v>13830974</v>
          </cell>
          <cell r="F82">
            <v>12130991</v>
          </cell>
          <cell r="G82">
            <v>58916081</v>
          </cell>
          <cell r="H82">
            <v>1443443.9845</v>
          </cell>
          <cell r="I82">
            <v>1444471.9845</v>
          </cell>
          <cell r="J82">
            <v>1028</v>
          </cell>
          <cell r="K82">
            <v>0</v>
          </cell>
          <cell r="L82">
            <v>491.67</v>
          </cell>
          <cell r="M82">
            <v>536.70000000000005</v>
          </cell>
          <cell r="N82">
            <v>529.16999999999996</v>
          </cell>
          <cell r="O82">
            <v>538.26</v>
          </cell>
          <cell r="P82">
            <v>0</v>
          </cell>
          <cell r="Q82">
            <v>0</v>
          </cell>
          <cell r="R82">
            <v>0</v>
          </cell>
          <cell r="S82">
            <v>2691.3955366126324</v>
          </cell>
          <cell r="T82">
            <v>2691.3955366126324</v>
          </cell>
          <cell r="U82">
            <v>4721.604463387368</v>
          </cell>
          <cell r="V82">
            <v>10.204737</v>
          </cell>
          <cell r="W82">
            <v>6</v>
          </cell>
          <cell r="X82">
            <v>380</v>
          </cell>
          <cell r="Y82">
            <v>0</v>
          </cell>
          <cell r="Z82">
            <v>0.42998284640688123</v>
          </cell>
          <cell r="AA82">
            <v>0</v>
          </cell>
          <cell r="AB82" t="str">
            <v>0</v>
          </cell>
          <cell r="AC82">
            <v>142.49782536699999</v>
          </cell>
          <cell r="AD82">
            <v>36.1</v>
          </cell>
          <cell r="AE82">
            <v>36.1</v>
          </cell>
          <cell r="AF82">
            <v>2534085</v>
          </cell>
          <cell r="AH82">
            <v>322395</v>
          </cell>
          <cell r="AI82">
            <v>49901</v>
          </cell>
          <cell r="AJ82">
            <v>2196</v>
          </cell>
          <cell r="AK82">
            <v>1076</v>
          </cell>
          <cell r="AL82">
            <v>408880</v>
          </cell>
          <cell r="AM82">
            <v>0</v>
          </cell>
          <cell r="AN82">
            <v>408880</v>
          </cell>
          <cell r="AP82">
            <v>0</v>
          </cell>
          <cell r="AQ82">
            <v>20126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72388</v>
          </cell>
          <cell r="AY82">
            <v>48770</v>
          </cell>
          <cell r="BD82">
            <v>99290</v>
          </cell>
          <cell r="BE82">
            <v>0.71</v>
          </cell>
          <cell r="BF82">
            <v>536</v>
          </cell>
        </row>
        <row r="83">
          <cell r="A83" t="str">
            <v>2404 OZARK</v>
          </cell>
          <cell r="B83">
            <v>2404000</v>
          </cell>
          <cell r="C83" t="str">
            <v>OZARK</v>
          </cell>
          <cell r="D83">
            <v>96814718</v>
          </cell>
          <cell r="E83">
            <v>59628229</v>
          </cell>
          <cell r="F83">
            <v>53840030</v>
          </cell>
          <cell r="G83">
            <v>210282977</v>
          </cell>
          <cell r="H83">
            <v>5151932.9365000008</v>
          </cell>
          <cell r="I83">
            <v>5218707.9365000008</v>
          </cell>
          <cell r="J83">
            <v>66775</v>
          </cell>
          <cell r="K83">
            <v>0</v>
          </cell>
          <cell r="L83">
            <v>1720.69</v>
          </cell>
          <cell r="M83">
            <v>1695.72</v>
          </cell>
          <cell r="N83">
            <v>1682.41</v>
          </cell>
          <cell r="O83">
            <v>1738</v>
          </cell>
          <cell r="P83">
            <v>0</v>
          </cell>
          <cell r="Q83">
            <v>0</v>
          </cell>
          <cell r="R83">
            <v>0</v>
          </cell>
          <cell r="S83">
            <v>3077.5764492369026</v>
          </cell>
          <cell r="T83">
            <v>3077.5764492369026</v>
          </cell>
          <cell r="U83">
            <v>4335.4235507630974</v>
          </cell>
          <cell r="V83">
            <v>47.649397</v>
          </cell>
          <cell r="W83">
            <v>0</v>
          </cell>
          <cell r="X83">
            <v>946</v>
          </cell>
          <cell r="Y83">
            <v>71275.5</v>
          </cell>
          <cell r="Z83">
            <v>0.29013246036936702</v>
          </cell>
          <cell r="AA83">
            <v>0</v>
          </cell>
          <cell r="AB83" t="str">
            <v>0</v>
          </cell>
          <cell r="AC83">
            <v>332.11185004800001</v>
          </cell>
          <cell r="AD83">
            <v>38.5</v>
          </cell>
          <cell r="AE83">
            <v>38.5</v>
          </cell>
          <cell r="AF83">
            <v>7351664</v>
          </cell>
          <cell r="AH83">
            <v>1018618</v>
          </cell>
          <cell r="AI83">
            <v>233006</v>
          </cell>
          <cell r="AJ83">
            <v>0</v>
          </cell>
          <cell r="AK83">
            <v>538</v>
          </cell>
          <cell r="AL83">
            <v>508948</v>
          </cell>
          <cell r="AM83">
            <v>0</v>
          </cell>
          <cell r="AN83">
            <v>508948</v>
          </cell>
          <cell r="AP83">
            <v>0</v>
          </cell>
          <cell r="AQ83">
            <v>63590</v>
          </cell>
          <cell r="AR83">
            <v>3007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92551</v>
          </cell>
          <cell r="AX83">
            <v>0</v>
          </cell>
          <cell r="AY83">
            <v>46457</v>
          </cell>
          <cell r="BD83">
            <v>0</v>
          </cell>
          <cell r="BE83">
            <v>0.55000000000000004</v>
          </cell>
          <cell r="BF83">
            <v>1709</v>
          </cell>
        </row>
        <row r="84">
          <cell r="A84" t="str">
            <v xml:space="preserve">2501 MAMMOTH SPRING      </v>
          </cell>
          <cell r="B84">
            <v>2501000</v>
          </cell>
          <cell r="C84" t="str">
            <v xml:space="preserve">MAMMOTH SPRING      </v>
          </cell>
          <cell r="D84">
            <v>33781647</v>
          </cell>
          <cell r="E84">
            <v>7506733</v>
          </cell>
          <cell r="F84">
            <v>7152061</v>
          </cell>
          <cell r="G84">
            <v>48440441</v>
          </cell>
          <cell r="H84">
            <v>1186790.8045000001</v>
          </cell>
          <cell r="I84">
            <v>1188643.8045000001</v>
          </cell>
          <cell r="J84">
            <v>1853</v>
          </cell>
          <cell r="K84">
            <v>0</v>
          </cell>
          <cell r="L84">
            <v>455.94</v>
          </cell>
          <cell r="M84">
            <v>470.28</v>
          </cell>
          <cell r="N84">
            <v>466.67</v>
          </cell>
          <cell r="O84">
            <v>455.89</v>
          </cell>
          <cell r="P84">
            <v>0</v>
          </cell>
          <cell r="Q84">
            <v>0</v>
          </cell>
          <cell r="R84">
            <v>0</v>
          </cell>
          <cell r="S84">
            <v>2527.5236125287065</v>
          </cell>
          <cell r="T84">
            <v>2527.5236125287065</v>
          </cell>
          <cell r="U84">
            <v>4885.4763874712935</v>
          </cell>
          <cell r="V84">
            <v>9.7619360000000004</v>
          </cell>
          <cell r="W84">
            <v>0</v>
          </cell>
          <cell r="X84">
            <v>341</v>
          </cell>
          <cell r="Y84">
            <v>42069.384000000005</v>
          </cell>
          <cell r="Z84">
            <v>0.48264541427106467</v>
          </cell>
          <cell r="AA84">
            <v>0</v>
          </cell>
          <cell r="AB84" t="str">
            <v>0</v>
          </cell>
          <cell r="AC84">
            <v>226.491507598</v>
          </cell>
          <cell r="AD84">
            <v>35</v>
          </cell>
          <cell r="AE84">
            <v>35</v>
          </cell>
          <cell r="AF84">
            <v>2297542</v>
          </cell>
          <cell r="AH84">
            <v>282497</v>
          </cell>
          <cell r="AI84">
            <v>47736</v>
          </cell>
          <cell r="AJ84">
            <v>0</v>
          </cell>
          <cell r="AK84">
            <v>1076</v>
          </cell>
          <cell r="AL84">
            <v>366916</v>
          </cell>
          <cell r="AM84">
            <v>0</v>
          </cell>
          <cell r="AN84">
            <v>366916</v>
          </cell>
          <cell r="AP84">
            <v>0</v>
          </cell>
          <cell r="AQ84">
            <v>17636</v>
          </cell>
          <cell r="AR84">
            <v>3554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19885</v>
          </cell>
          <cell r="AY84">
            <v>79365</v>
          </cell>
          <cell r="BD84">
            <v>87002</v>
          </cell>
          <cell r="BE84">
            <v>0.72</v>
          </cell>
          <cell r="BF84">
            <v>471</v>
          </cell>
        </row>
        <row r="85">
          <cell r="A85" t="str">
            <v xml:space="preserve">2502 SALEM               </v>
          </cell>
          <cell r="B85">
            <v>2502000</v>
          </cell>
          <cell r="C85" t="str">
            <v xml:space="preserve">SALEM               </v>
          </cell>
          <cell r="D85">
            <v>38102795</v>
          </cell>
          <cell r="E85">
            <v>12319450</v>
          </cell>
          <cell r="F85">
            <v>7067135</v>
          </cell>
          <cell r="G85">
            <v>57489380</v>
          </cell>
          <cell r="H85">
            <v>1408489.81</v>
          </cell>
          <cell r="I85">
            <v>1414549.81</v>
          </cell>
          <cell r="J85">
            <v>6060</v>
          </cell>
          <cell r="K85">
            <v>0</v>
          </cell>
          <cell r="L85">
            <v>837.34</v>
          </cell>
          <cell r="M85">
            <v>844.81999999999994</v>
          </cell>
          <cell r="N85">
            <v>829.4</v>
          </cell>
          <cell r="O85">
            <v>872.7</v>
          </cell>
          <cell r="P85">
            <v>0</v>
          </cell>
          <cell r="Q85">
            <v>0</v>
          </cell>
          <cell r="R85">
            <v>0</v>
          </cell>
          <cell r="S85">
            <v>1674.3801164745155</v>
          </cell>
          <cell r="T85">
            <v>1674.3801164745155</v>
          </cell>
          <cell r="U85">
            <v>5738.6198835254845</v>
          </cell>
          <cell r="V85">
            <v>12.497921</v>
          </cell>
          <cell r="W85">
            <v>2</v>
          </cell>
          <cell r="X85">
            <v>561</v>
          </cell>
          <cell r="Y85">
            <v>0</v>
          </cell>
          <cell r="Z85">
            <v>0.70822599327734692</v>
          </cell>
          <cell r="AA85">
            <v>0</v>
          </cell>
          <cell r="AB85" t="str">
            <v>0</v>
          </cell>
          <cell r="AC85">
            <v>226.853095838</v>
          </cell>
          <cell r="AD85">
            <v>31.5</v>
          </cell>
          <cell r="AE85">
            <v>31.5</v>
          </cell>
          <cell r="AF85">
            <v>4848101</v>
          </cell>
          <cell r="AH85">
            <v>507483</v>
          </cell>
          <cell r="AI85">
            <v>61115</v>
          </cell>
          <cell r="AJ85">
            <v>732</v>
          </cell>
          <cell r="AK85">
            <v>538</v>
          </cell>
          <cell r="AL85">
            <v>301818</v>
          </cell>
          <cell r="AM85">
            <v>0</v>
          </cell>
          <cell r="AN85">
            <v>301818</v>
          </cell>
          <cell r="AP85">
            <v>0</v>
          </cell>
          <cell r="AQ85">
            <v>31681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51669</v>
          </cell>
          <cell r="AY85">
            <v>70285</v>
          </cell>
          <cell r="BD85">
            <v>156292</v>
          </cell>
          <cell r="BE85">
            <v>0.66</v>
          </cell>
          <cell r="BF85">
            <v>850</v>
          </cell>
        </row>
        <row r="86">
          <cell r="A86" t="str">
            <v xml:space="preserve">2503 VIOLA               </v>
          </cell>
          <cell r="B86">
            <v>2503000</v>
          </cell>
          <cell r="C86" t="str">
            <v xml:space="preserve">VIOLA               </v>
          </cell>
          <cell r="D86">
            <v>36894306</v>
          </cell>
          <cell r="E86">
            <v>8463580</v>
          </cell>
          <cell r="F86">
            <v>3675845</v>
          </cell>
          <cell r="G86">
            <v>49033731</v>
          </cell>
          <cell r="H86">
            <v>1201326.4095000001</v>
          </cell>
          <cell r="I86">
            <v>1206144.4095000001</v>
          </cell>
          <cell r="J86">
            <v>4818</v>
          </cell>
          <cell r="K86">
            <v>0</v>
          </cell>
          <cell r="L86">
            <v>385.08</v>
          </cell>
          <cell r="M86">
            <v>385.65</v>
          </cell>
          <cell r="N86">
            <v>384.69</v>
          </cell>
          <cell r="O86">
            <v>389.98</v>
          </cell>
          <cell r="P86">
            <v>0</v>
          </cell>
          <cell r="Q86">
            <v>0</v>
          </cell>
          <cell r="R86">
            <v>0</v>
          </cell>
          <cell r="S86">
            <v>3127.5623220536759</v>
          </cell>
          <cell r="T86">
            <v>3127.5623220536759</v>
          </cell>
          <cell r="U86">
            <v>4285.4376779463237</v>
          </cell>
          <cell r="V86">
            <v>0</v>
          </cell>
          <cell r="W86">
            <v>0</v>
          </cell>
          <cell r="X86">
            <v>265</v>
          </cell>
          <cell r="Y86">
            <v>0</v>
          </cell>
          <cell r="Z86">
            <v>0.27018835482109427</v>
          </cell>
          <cell r="AA86">
            <v>0</v>
          </cell>
          <cell r="AB86" t="str">
            <v>0</v>
          </cell>
          <cell r="AC86">
            <v>236.32279219099999</v>
          </cell>
          <cell r="AD86">
            <v>40.619999999999997</v>
          </cell>
          <cell r="AE86">
            <v>40.619999999999997</v>
          </cell>
          <cell r="AF86">
            <v>1652679</v>
          </cell>
          <cell r="AH86">
            <v>231660</v>
          </cell>
          <cell r="AI86">
            <v>0</v>
          </cell>
          <cell r="AJ86">
            <v>0</v>
          </cell>
          <cell r="AK86">
            <v>1076</v>
          </cell>
          <cell r="AL86">
            <v>285140</v>
          </cell>
          <cell r="AM86">
            <v>0</v>
          </cell>
          <cell r="AN86">
            <v>285140</v>
          </cell>
          <cell r="AP86">
            <v>0</v>
          </cell>
          <cell r="AQ86">
            <v>14462</v>
          </cell>
          <cell r="AR86">
            <v>0</v>
          </cell>
          <cell r="AS86">
            <v>0</v>
          </cell>
          <cell r="AT86">
            <v>0</v>
          </cell>
          <cell r="AU86">
            <v>142941</v>
          </cell>
          <cell r="AV86">
            <v>0</v>
          </cell>
          <cell r="AW86">
            <v>0</v>
          </cell>
          <cell r="AX86">
            <v>8025</v>
          </cell>
          <cell r="AY86">
            <v>96548</v>
          </cell>
          <cell r="BD86">
            <v>71345</v>
          </cell>
          <cell r="BE86">
            <v>0.7</v>
          </cell>
          <cell r="BF86">
            <v>381</v>
          </cell>
        </row>
        <row r="87">
          <cell r="A87" t="str">
            <v xml:space="preserve">2601 CUTTER-MORNING STAR </v>
          </cell>
          <cell r="B87">
            <v>2601000</v>
          </cell>
          <cell r="C87" t="str">
            <v xml:space="preserve">CUTTER-MORNING STAR </v>
          </cell>
          <cell r="D87">
            <v>34239144</v>
          </cell>
          <cell r="E87">
            <v>12275078</v>
          </cell>
          <cell r="F87">
            <v>3245855</v>
          </cell>
          <cell r="G87">
            <v>49760077</v>
          </cell>
          <cell r="H87">
            <v>1219121.8865</v>
          </cell>
          <cell r="I87">
            <v>1219192.8865</v>
          </cell>
          <cell r="J87">
            <v>71</v>
          </cell>
          <cell r="K87">
            <v>0</v>
          </cell>
          <cell r="L87">
            <v>621.11</v>
          </cell>
          <cell r="M87">
            <v>644.45000000000005</v>
          </cell>
          <cell r="N87">
            <v>642.70000000000005</v>
          </cell>
          <cell r="O87">
            <v>675.04</v>
          </cell>
          <cell r="P87">
            <v>0</v>
          </cell>
          <cell r="Q87">
            <v>0</v>
          </cell>
          <cell r="R87">
            <v>0</v>
          </cell>
          <cell r="S87">
            <v>1891.8347218558461</v>
          </cell>
          <cell r="T87">
            <v>1891.8347218558461</v>
          </cell>
          <cell r="U87">
            <v>5521.1652781441535</v>
          </cell>
          <cell r="V87">
            <v>15.837541</v>
          </cell>
          <cell r="W87">
            <v>22</v>
          </cell>
          <cell r="X87">
            <v>498</v>
          </cell>
          <cell r="Y87">
            <v>222069.24299999999</v>
          </cell>
          <cell r="Z87">
            <v>0.65734865258521036</v>
          </cell>
          <cell r="AA87">
            <v>0</v>
          </cell>
          <cell r="AB87" t="str">
            <v>0</v>
          </cell>
          <cell r="AC87">
            <v>31.5836889363</v>
          </cell>
          <cell r="AD87">
            <v>48.9</v>
          </cell>
          <cell r="AE87">
            <v>48.9</v>
          </cell>
          <cell r="AF87">
            <v>3558115</v>
          </cell>
          <cell r="AH87">
            <v>387121</v>
          </cell>
          <cell r="AI87">
            <v>77446</v>
          </cell>
          <cell r="AJ87">
            <v>8052</v>
          </cell>
          <cell r="AK87">
            <v>1076</v>
          </cell>
          <cell r="AL87">
            <v>535848</v>
          </cell>
          <cell r="AM87">
            <v>0</v>
          </cell>
          <cell r="AN87">
            <v>535848</v>
          </cell>
          <cell r="AP87">
            <v>0</v>
          </cell>
          <cell r="AQ87">
            <v>24167</v>
          </cell>
          <cell r="AR87">
            <v>34087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96703</v>
          </cell>
          <cell r="AY87">
            <v>0</v>
          </cell>
          <cell r="BD87">
            <v>119223</v>
          </cell>
          <cell r="BE87">
            <v>0.74</v>
          </cell>
          <cell r="BF87">
            <v>671</v>
          </cell>
        </row>
        <row r="88">
          <cell r="A88" t="str">
            <v>2602 FOUNTAIN LAKE</v>
          </cell>
          <cell r="B88">
            <v>2602000</v>
          </cell>
          <cell r="C88" t="str">
            <v>FOUNTAIN LAKE</v>
          </cell>
          <cell r="D88">
            <v>352044793</v>
          </cell>
          <cell r="E88">
            <v>62137610</v>
          </cell>
          <cell r="F88">
            <v>12126596</v>
          </cell>
          <cell r="G88">
            <v>426308999</v>
          </cell>
          <cell r="H88">
            <v>10444570.475500001</v>
          </cell>
          <cell r="I88">
            <v>10444748.475500001</v>
          </cell>
          <cell r="J88">
            <v>178</v>
          </cell>
          <cell r="K88">
            <v>0</v>
          </cell>
          <cell r="L88">
            <v>1315.51</v>
          </cell>
          <cell r="M88">
            <v>1294.6199999999999</v>
          </cell>
          <cell r="N88">
            <v>1263.77</v>
          </cell>
          <cell r="O88">
            <v>1288.07</v>
          </cell>
          <cell r="P88">
            <v>0</v>
          </cell>
          <cell r="Q88">
            <v>0</v>
          </cell>
          <cell r="R88">
            <v>0</v>
          </cell>
          <cell r="S88">
            <v>8067.8102265529669</v>
          </cell>
          <cell r="T88">
            <v>8067.8102265529669</v>
          </cell>
          <cell r="U88">
            <v>-654.81022655296692</v>
          </cell>
          <cell r="V88">
            <v>34.075035999999997</v>
          </cell>
          <cell r="W88">
            <v>24</v>
          </cell>
          <cell r="X88">
            <v>606</v>
          </cell>
          <cell r="Y88">
            <v>0</v>
          </cell>
          <cell r="Z88">
            <v>0</v>
          </cell>
          <cell r="AA88">
            <v>0</v>
          </cell>
          <cell r="AB88" t="str">
            <v>0</v>
          </cell>
          <cell r="AC88">
            <v>185.289077359</v>
          </cell>
          <cell r="AD88">
            <v>34.799999999999997</v>
          </cell>
          <cell r="AE88">
            <v>34.799999999999997</v>
          </cell>
          <cell r="AF88">
            <v>0</v>
          </cell>
          <cell r="AH88">
            <v>777677</v>
          </cell>
          <cell r="AI88">
            <v>166627</v>
          </cell>
          <cell r="AJ88">
            <v>8784</v>
          </cell>
          <cell r="AK88">
            <v>538</v>
          </cell>
          <cell r="AL88">
            <v>326028</v>
          </cell>
          <cell r="AM88">
            <v>0</v>
          </cell>
          <cell r="AN88">
            <v>362824</v>
          </cell>
          <cell r="AP88">
            <v>0</v>
          </cell>
          <cell r="AQ88">
            <v>48548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77429</v>
          </cell>
          <cell r="AX88">
            <v>0</v>
          </cell>
          <cell r="AY88">
            <v>28660</v>
          </cell>
          <cell r="BD88">
            <v>243369</v>
          </cell>
          <cell r="BE88">
            <v>0.47</v>
          </cell>
          <cell r="BF88">
            <v>1296</v>
          </cell>
        </row>
        <row r="89">
          <cell r="A89" t="str">
            <v xml:space="preserve">2603 HOT SPRINGS         </v>
          </cell>
          <cell r="B89">
            <v>2603000</v>
          </cell>
          <cell r="C89" t="str">
            <v xml:space="preserve">HOT SPRINGS         </v>
          </cell>
          <cell r="D89">
            <v>542946494</v>
          </cell>
          <cell r="E89">
            <v>110136788</v>
          </cell>
          <cell r="F89">
            <v>25948325</v>
          </cell>
          <cell r="G89">
            <v>679031607</v>
          </cell>
          <cell r="H89">
            <v>16636274.3715</v>
          </cell>
          <cell r="I89">
            <v>16648886.3715</v>
          </cell>
          <cell r="J89">
            <v>12612</v>
          </cell>
          <cell r="K89">
            <v>0</v>
          </cell>
          <cell r="L89">
            <v>3630.08</v>
          </cell>
          <cell r="M89">
            <v>3629.51</v>
          </cell>
          <cell r="N89">
            <v>3585.1400000000003</v>
          </cell>
          <cell r="O89">
            <v>3554</v>
          </cell>
          <cell r="P89">
            <v>0</v>
          </cell>
          <cell r="Q89">
            <v>0</v>
          </cell>
          <cell r="R89">
            <v>0</v>
          </cell>
          <cell r="S89">
            <v>4587.0892686616098</v>
          </cell>
          <cell r="T89">
            <v>4587.0892686616098</v>
          </cell>
          <cell r="U89">
            <v>2825.9107313383902</v>
          </cell>
          <cell r="V89">
            <v>108.92999999999999</v>
          </cell>
          <cell r="W89">
            <v>365</v>
          </cell>
          <cell r="X89">
            <v>2996</v>
          </cell>
          <cell r="Y89">
            <v>0</v>
          </cell>
          <cell r="Z89">
            <v>0</v>
          </cell>
          <cell r="AA89">
            <v>0</v>
          </cell>
          <cell r="AB89" t="str">
            <v>0</v>
          </cell>
          <cell r="AC89">
            <v>34.9190793924</v>
          </cell>
          <cell r="AD89">
            <v>42.099999999999994</v>
          </cell>
          <cell r="AE89">
            <v>42.099999999999994</v>
          </cell>
          <cell r="AF89">
            <v>10256671</v>
          </cell>
          <cell r="AH89">
            <v>2180244</v>
          </cell>
          <cell r="AI89">
            <v>532668</v>
          </cell>
          <cell r="AJ89">
            <v>133590</v>
          </cell>
          <cell r="AK89">
            <v>1076</v>
          </cell>
          <cell r="AL89">
            <v>3223696</v>
          </cell>
          <cell r="AM89">
            <v>0</v>
          </cell>
          <cell r="AN89">
            <v>3223696</v>
          </cell>
          <cell r="AP89">
            <v>0</v>
          </cell>
          <cell r="AQ89">
            <v>136107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2113</v>
          </cell>
          <cell r="AX89">
            <v>0</v>
          </cell>
          <cell r="AY89">
            <v>0</v>
          </cell>
          <cell r="BD89">
            <v>671565</v>
          </cell>
          <cell r="BE89">
            <v>0.83</v>
          </cell>
          <cell r="BF89">
            <v>3631</v>
          </cell>
        </row>
        <row r="90">
          <cell r="A90" t="str">
            <v xml:space="preserve">2604 JESSIEVILLE         </v>
          </cell>
          <cell r="B90">
            <v>2604000</v>
          </cell>
          <cell r="C90" t="str">
            <v xml:space="preserve">JESSIEVILLE         </v>
          </cell>
          <cell r="D90">
            <v>106034317</v>
          </cell>
          <cell r="E90">
            <v>24391334</v>
          </cell>
          <cell r="F90">
            <v>6382773</v>
          </cell>
          <cell r="G90">
            <v>136808424</v>
          </cell>
          <cell r="H90">
            <v>3351806.3880000003</v>
          </cell>
          <cell r="I90">
            <v>3397298.3880000003</v>
          </cell>
          <cell r="J90">
            <v>45492</v>
          </cell>
          <cell r="K90">
            <v>0</v>
          </cell>
          <cell r="L90">
            <v>801.3</v>
          </cell>
          <cell r="M90">
            <v>820.18999999999994</v>
          </cell>
          <cell r="N90">
            <v>821.87</v>
          </cell>
          <cell r="O90">
            <v>805.18999999999994</v>
          </cell>
          <cell r="P90">
            <v>0</v>
          </cell>
          <cell r="Q90">
            <v>0</v>
          </cell>
          <cell r="R90">
            <v>0</v>
          </cell>
          <cell r="S90">
            <v>4142.0870627537524</v>
          </cell>
          <cell r="T90">
            <v>4142.0870627537524</v>
          </cell>
          <cell r="U90">
            <v>3270.9129372462476</v>
          </cell>
          <cell r="V90">
            <v>24.57</v>
          </cell>
          <cell r="W90">
            <v>17</v>
          </cell>
          <cell r="X90">
            <v>587</v>
          </cell>
          <cell r="Y90">
            <v>463527</v>
          </cell>
          <cell r="Z90">
            <v>0</v>
          </cell>
          <cell r="AA90">
            <v>0</v>
          </cell>
          <cell r="AB90" t="str">
            <v>0</v>
          </cell>
          <cell r="AC90">
            <v>201.54131477300001</v>
          </cell>
          <cell r="AD90">
            <v>38.700000000000003</v>
          </cell>
          <cell r="AE90">
            <v>38.700000000000003</v>
          </cell>
          <cell r="AF90">
            <v>2682770</v>
          </cell>
          <cell r="AH90">
            <v>492687</v>
          </cell>
          <cell r="AI90">
            <v>120147</v>
          </cell>
          <cell r="AJ90">
            <v>6222</v>
          </cell>
          <cell r="AK90">
            <v>1076</v>
          </cell>
          <cell r="AL90">
            <v>631612</v>
          </cell>
          <cell r="AM90">
            <v>0</v>
          </cell>
          <cell r="AN90">
            <v>631612</v>
          </cell>
          <cell r="AP90">
            <v>0</v>
          </cell>
          <cell r="AQ90">
            <v>30757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38121</v>
          </cell>
          <cell r="AY90">
            <v>34039</v>
          </cell>
          <cell r="BD90">
            <v>151735</v>
          </cell>
          <cell r="BE90">
            <v>0.72</v>
          </cell>
          <cell r="BF90">
            <v>819</v>
          </cell>
        </row>
        <row r="91">
          <cell r="A91" t="str">
            <v xml:space="preserve">2605 LAKE HAMILTON       </v>
          </cell>
          <cell r="B91">
            <v>2605000</v>
          </cell>
          <cell r="C91" t="str">
            <v xml:space="preserve">LAKE HAMILTON       </v>
          </cell>
          <cell r="D91">
            <v>394228357</v>
          </cell>
          <cell r="E91">
            <v>87477451</v>
          </cell>
          <cell r="F91">
            <v>10586004</v>
          </cell>
          <cell r="G91">
            <v>492291812</v>
          </cell>
          <cell r="H91">
            <v>12061149.394000001</v>
          </cell>
          <cell r="I91">
            <v>12104390.394000001</v>
          </cell>
          <cell r="J91">
            <v>43241</v>
          </cell>
          <cell r="K91">
            <v>0</v>
          </cell>
          <cell r="L91">
            <v>4195.9399999999996</v>
          </cell>
          <cell r="M91">
            <v>4104.18</v>
          </cell>
          <cell r="N91">
            <v>4059.9300000000003</v>
          </cell>
          <cell r="O91">
            <v>4032.3300000000004</v>
          </cell>
          <cell r="P91">
            <v>0</v>
          </cell>
          <cell r="Q91">
            <v>0</v>
          </cell>
          <cell r="R91">
            <v>0</v>
          </cell>
          <cell r="S91">
            <v>2949.2835094951974</v>
          </cell>
          <cell r="T91">
            <v>2949.2835094951974</v>
          </cell>
          <cell r="U91">
            <v>4463.716490504803</v>
          </cell>
          <cell r="V91">
            <v>79.204615000000004</v>
          </cell>
          <cell r="W91">
            <v>237</v>
          </cell>
          <cell r="X91">
            <v>2183</v>
          </cell>
          <cell r="Y91">
            <v>1006200</v>
          </cell>
          <cell r="Z91">
            <v>0.3392762475464336</v>
          </cell>
          <cell r="AA91">
            <v>0</v>
          </cell>
          <cell r="AB91" t="str">
            <v>0</v>
          </cell>
          <cell r="AC91">
            <v>168.302301556</v>
          </cell>
          <cell r="AD91">
            <v>40.6</v>
          </cell>
          <cell r="AE91">
            <v>40.6</v>
          </cell>
          <cell r="AF91">
            <v>18319896</v>
          </cell>
          <cell r="AH91">
            <v>2465378</v>
          </cell>
          <cell r="AI91">
            <v>387311</v>
          </cell>
          <cell r="AJ91">
            <v>86742</v>
          </cell>
          <cell r="AK91">
            <v>538</v>
          </cell>
          <cell r="AL91">
            <v>1174454</v>
          </cell>
          <cell r="AM91">
            <v>0</v>
          </cell>
          <cell r="AN91">
            <v>1334788</v>
          </cell>
          <cell r="AP91">
            <v>0</v>
          </cell>
          <cell r="AQ91">
            <v>153907</v>
          </cell>
          <cell r="AR91">
            <v>51314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340108</v>
          </cell>
          <cell r="AX91">
            <v>0</v>
          </cell>
          <cell r="AY91">
            <v>36706</v>
          </cell>
          <cell r="BD91">
            <v>0</v>
          </cell>
          <cell r="BE91">
            <v>0.53</v>
          </cell>
          <cell r="BF91">
            <v>4128</v>
          </cell>
        </row>
        <row r="92">
          <cell r="A92" t="str">
            <v xml:space="preserve">2606 LAKESIDE       </v>
          </cell>
          <cell r="B92">
            <v>2606000</v>
          </cell>
          <cell r="C92" t="str">
            <v xml:space="preserve">LAKESIDE       </v>
          </cell>
          <cell r="D92">
            <v>445259536</v>
          </cell>
          <cell r="E92">
            <v>74089952</v>
          </cell>
          <cell r="F92">
            <v>14360283</v>
          </cell>
          <cell r="G92">
            <v>533709771</v>
          </cell>
          <cell r="H92">
            <v>13075889.3895</v>
          </cell>
          <cell r="I92">
            <v>13076250.3895</v>
          </cell>
          <cell r="J92">
            <v>361</v>
          </cell>
          <cell r="K92">
            <v>0</v>
          </cell>
          <cell r="L92">
            <v>3393.2</v>
          </cell>
          <cell r="M92">
            <v>3318.1200000000003</v>
          </cell>
          <cell r="N92">
            <v>3304.9500000000003</v>
          </cell>
          <cell r="O92">
            <v>3372.3500000000004</v>
          </cell>
          <cell r="P92">
            <v>0</v>
          </cell>
          <cell r="Q92">
            <v>0</v>
          </cell>
          <cell r="R92">
            <v>0</v>
          </cell>
          <cell r="S92">
            <v>3940.8612074005755</v>
          </cell>
          <cell r="T92">
            <v>3940.8612074005755</v>
          </cell>
          <cell r="U92">
            <v>3472.1387925994245</v>
          </cell>
          <cell r="V92">
            <v>47.127246</v>
          </cell>
          <cell r="W92">
            <v>181</v>
          </cell>
          <cell r="X92">
            <v>1349</v>
          </cell>
          <cell r="Y92">
            <v>0</v>
          </cell>
          <cell r="Z92">
            <v>0</v>
          </cell>
          <cell r="AA92">
            <v>0</v>
          </cell>
          <cell r="AB92" t="str">
            <v>0</v>
          </cell>
          <cell r="AC92">
            <v>62.230703564099997</v>
          </cell>
          <cell r="AD92">
            <v>41.7</v>
          </cell>
          <cell r="AE92">
            <v>41.7</v>
          </cell>
          <cell r="AF92">
            <v>11520973</v>
          </cell>
          <cell r="AH92">
            <v>1993192</v>
          </cell>
          <cell r="AI92">
            <v>230452</v>
          </cell>
          <cell r="AJ92">
            <v>66246</v>
          </cell>
          <cell r="AK92">
            <v>538</v>
          </cell>
          <cell r="AL92">
            <v>725762</v>
          </cell>
          <cell r="AM92">
            <v>0</v>
          </cell>
          <cell r="AN92">
            <v>725762</v>
          </cell>
          <cell r="AP92">
            <v>0</v>
          </cell>
          <cell r="AQ92">
            <v>124430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278284</v>
          </cell>
          <cell r="AX92">
            <v>0</v>
          </cell>
          <cell r="AY92">
            <v>0</v>
          </cell>
          <cell r="BD92">
            <v>0</v>
          </cell>
          <cell r="BE92">
            <v>0.4</v>
          </cell>
          <cell r="BF92">
            <v>3347</v>
          </cell>
        </row>
        <row r="93">
          <cell r="A93" t="str">
            <v xml:space="preserve">2607 MOUNTAIN PINE       </v>
          </cell>
          <cell r="B93">
            <v>2607000</v>
          </cell>
          <cell r="C93" t="str">
            <v xml:space="preserve">MOUNTAIN PINE       </v>
          </cell>
          <cell r="D93">
            <v>40125804</v>
          </cell>
          <cell r="E93">
            <v>19402577</v>
          </cell>
          <cell r="F93">
            <v>3825114</v>
          </cell>
          <cell r="G93">
            <v>63353495</v>
          </cell>
          <cell r="H93">
            <v>1552160.6275000002</v>
          </cell>
          <cell r="I93">
            <v>1571132.6275000002</v>
          </cell>
          <cell r="J93">
            <v>18972</v>
          </cell>
          <cell r="K93">
            <v>0</v>
          </cell>
          <cell r="L93">
            <v>609.85</v>
          </cell>
          <cell r="M93">
            <v>626.55999999999995</v>
          </cell>
          <cell r="N93">
            <v>617.63</v>
          </cell>
          <cell r="O93">
            <v>620.1</v>
          </cell>
          <cell r="P93">
            <v>0</v>
          </cell>
          <cell r="Q93">
            <v>0</v>
          </cell>
          <cell r="R93">
            <v>0</v>
          </cell>
          <cell r="S93">
            <v>2507.5533508363133</v>
          </cell>
          <cell r="T93">
            <v>2507.5533508363133</v>
          </cell>
          <cell r="U93">
            <v>4905.4466491636867</v>
          </cell>
          <cell r="V93">
            <v>16.980022999999999</v>
          </cell>
          <cell r="W93">
            <v>7</v>
          </cell>
          <cell r="X93">
            <v>524</v>
          </cell>
          <cell r="Y93">
            <v>163189.95000000001</v>
          </cell>
          <cell r="Z93">
            <v>0.48882262306046731</v>
          </cell>
          <cell r="AA93">
            <v>0</v>
          </cell>
          <cell r="AB93" t="str">
            <v>0</v>
          </cell>
          <cell r="AC93">
            <v>103.752955341</v>
          </cell>
          <cell r="AD93">
            <v>39.9</v>
          </cell>
          <cell r="AE93">
            <v>39.9</v>
          </cell>
          <cell r="AF93">
            <v>3073557</v>
          </cell>
          <cell r="AH93">
            <v>376374</v>
          </cell>
          <cell r="AI93">
            <v>83032</v>
          </cell>
          <cell r="AJ93">
            <v>2562</v>
          </cell>
          <cell r="AK93">
            <v>1076</v>
          </cell>
          <cell r="AL93">
            <v>563824</v>
          </cell>
          <cell r="AM93">
            <v>0</v>
          </cell>
          <cell r="AN93">
            <v>563824</v>
          </cell>
          <cell r="AP93">
            <v>18159</v>
          </cell>
          <cell r="AQ93">
            <v>23496</v>
          </cell>
          <cell r="AR93">
            <v>14224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14418</v>
          </cell>
          <cell r="AY93">
            <v>0</v>
          </cell>
          <cell r="BD93">
            <v>115914</v>
          </cell>
          <cell r="BE93">
            <v>0.83</v>
          </cell>
          <cell r="BF93">
            <v>632</v>
          </cell>
        </row>
        <row r="94">
          <cell r="A94" t="str">
            <v xml:space="preserve">2703 POYEN               </v>
          </cell>
          <cell r="B94">
            <v>2703000</v>
          </cell>
          <cell r="C94" t="str">
            <v xml:space="preserve">POYEN               </v>
          </cell>
          <cell r="D94">
            <v>10027977</v>
          </cell>
          <cell r="E94">
            <v>3538000</v>
          </cell>
          <cell r="F94">
            <v>2333279</v>
          </cell>
          <cell r="G94">
            <v>15899256</v>
          </cell>
          <cell r="H94">
            <v>389531.772</v>
          </cell>
          <cell r="I94">
            <v>389542.772</v>
          </cell>
          <cell r="J94">
            <v>11</v>
          </cell>
          <cell r="K94">
            <v>0</v>
          </cell>
          <cell r="L94">
            <v>521.48</v>
          </cell>
          <cell r="M94">
            <v>496.9</v>
          </cell>
          <cell r="N94">
            <v>494.17</v>
          </cell>
          <cell r="O94">
            <v>490.03</v>
          </cell>
          <cell r="P94">
            <v>0</v>
          </cell>
          <cell r="Q94">
            <v>0</v>
          </cell>
          <cell r="R94">
            <v>0</v>
          </cell>
          <cell r="S94">
            <v>783.94600925739587</v>
          </cell>
          <cell r="T94">
            <v>783.94600925739587</v>
          </cell>
          <cell r="U94">
            <v>6629.0539907426046</v>
          </cell>
          <cell r="V94">
            <v>10.497185999999999</v>
          </cell>
          <cell r="W94">
            <v>7</v>
          </cell>
          <cell r="X94">
            <v>254</v>
          </cell>
          <cell r="Y94">
            <v>113967.5</v>
          </cell>
          <cell r="Z94">
            <v>0.8817408923879384</v>
          </cell>
          <cell r="AA94">
            <v>0</v>
          </cell>
          <cell r="AB94" t="str">
            <v>0</v>
          </cell>
          <cell r="AC94">
            <v>56.322626233500003</v>
          </cell>
          <cell r="AD94">
            <v>46.7</v>
          </cell>
          <cell r="AE94">
            <v>46.7</v>
          </cell>
          <cell r="AF94">
            <v>3293977</v>
          </cell>
          <cell r="AH94">
            <v>298487</v>
          </cell>
          <cell r="AI94">
            <v>51331</v>
          </cell>
          <cell r="AJ94">
            <v>2562</v>
          </cell>
          <cell r="AK94">
            <v>538</v>
          </cell>
          <cell r="AL94">
            <v>136652</v>
          </cell>
          <cell r="AM94">
            <v>0</v>
          </cell>
          <cell r="AN94">
            <v>136652</v>
          </cell>
          <cell r="AP94">
            <v>0</v>
          </cell>
          <cell r="AQ94">
            <v>18634</v>
          </cell>
          <cell r="AR94">
            <v>56625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91106</v>
          </cell>
          <cell r="AX94">
            <v>0</v>
          </cell>
          <cell r="AY94">
            <v>0</v>
          </cell>
          <cell r="BD94">
            <v>91927</v>
          </cell>
          <cell r="BE94">
            <v>0.51</v>
          </cell>
          <cell r="BF94">
            <v>495</v>
          </cell>
        </row>
        <row r="95">
          <cell r="A95" t="str">
            <v xml:space="preserve">2705 SHERIDAN            </v>
          </cell>
          <cell r="B95">
            <v>2705000</v>
          </cell>
          <cell r="C95" t="str">
            <v xml:space="preserve">SHERIDAN            </v>
          </cell>
          <cell r="D95">
            <v>257017664</v>
          </cell>
          <cell r="E95">
            <v>100814260</v>
          </cell>
          <cell r="F95">
            <v>20009355</v>
          </cell>
          <cell r="G95">
            <v>377841279</v>
          </cell>
          <cell r="H95">
            <v>9257111.3355</v>
          </cell>
          <cell r="I95">
            <v>9257218.3355</v>
          </cell>
          <cell r="J95">
            <v>107</v>
          </cell>
          <cell r="K95">
            <v>0</v>
          </cell>
          <cell r="L95">
            <v>4091.8</v>
          </cell>
          <cell r="M95">
            <v>4152.49</v>
          </cell>
          <cell r="N95">
            <v>4132.16</v>
          </cell>
          <cell r="O95">
            <v>4253.1900000000005</v>
          </cell>
          <cell r="P95">
            <v>0</v>
          </cell>
          <cell r="Q95">
            <v>0</v>
          </cell>
          <cell r="R95">
            <v>0</v>
          </cell>
          <cell r="S95">
            <v>2229.3174301443232</v>
          </cell>
          <cell r="T95">
            <v>2229.3174301443232</v>
          </cell>
          <cell r="U95">
            <v>5183.6825698556768</v>
          </cell>
          <cell r="V95">
            <v>50.683024000000003</v>
          </cell>
          <cell r="W95">
            <v>157</v>
          </cell>
          <cell r="X95">
            <v>1583</v>
          </cell>
          <cell r="Y95">
            <v>1030693.83</v>
          </cell>
          <cell r="Z95">
            <v>0.56993558149020851</v>
          </cell>
          <cell r="AA95">
            <v>0</v>
          </cell>
          <cell r="AB95" t="str">
            <v>0</v>
          </cell>
          <cell r="AC95">
            <v>622.361778114</v>
          </cell>
          <cell r="AD95">
            <v>36</v>
          </cell>
          <cell r="AE95">
            <v>36</v>
          </cell>
          <cell r="AF95">
            <v>21525190</v>
          </cell>
          <cell r="AH95">
            <v>2494398</v>
          </cell>
          <cell r="AI95">
            <v>247840</v>
          </cell>
          <cell r="AJ95">
            <v>57462</v>
          </cell>
          <cell r="AK95">
            <v>538</v>
          </cell>
          <cell r="AL95">
            <v>851654</v>
          </cell>
          <cell r="AM95">
            <v>0</v>
          </cell>
          <cell r="AN95">
            <v>855988</v>
          </cell>
          <cell r="AP95">
            <v>0</v>
          </cell>
          <cell r="AQ95">
            <v>155718</v>
          </cell>
          <cell r="AR95">
            <v>116399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261419</v>
          </cell>
          <cell r="AY95">
            <v>29458</v>
          </cell>
          <cell r="BD95">
            <v>0</v>
          </cell>
          <cell r="BE95">
            <v>0.38</v>
          </cell>
          <cell r="BF95">
            <v>4139</v>
          </cell>
        </row>
        <row r="96">
          <cell r="A96" t="str">
            <v xml:space="preserve">2803 MARMADUKE           </v>
          </cell>
          <cell r="B96">
            <v>2803000</v>
          </cell>
          <cell r="C96" t="str">
            <v xml:space="preserve">MARMADUKE           </v>
          </cell>
          <cell r="D96">
            <v>35922890</v>
          </cell>
          <cell r="E96">
            <v>17559930</v>
          </cell>
          <cell r="F96">
            <v>9909645</v>
          </cell>
          <cell r="G96">
            <v>63392465</v>
          </cell>
          <cell r="H96">
            <v>1553115.3925000001</v>
          </cell>
          <cell r="I96">
            <v>1560311.3925000001</v>
          </cell>
          <cell r="J96">
            <v>7196</v>
          </cell>
          <cell r="K96">
            <v>0</v>
          </cell>
          <cell r="L96">
            <v>648.03</v>
          </cell>
          <cell r="M96">
            <v>675.66</v>
          </cell>
          <cell r="N96">
            <v>652.71</v>
          </cell>
          <cell r="O96">
            <v>637.41</v>
          </cell>
          <cell r="P96">
            <v>0</v>
          </cell>
          <cell r="Q96">
            <v>0</v>
          </cell>
          <cell r="R96">
            <v>0</v>
          </cell>
          <cell r="S96">
            <v>2309.3144369949387</v>
          </cell>
          <cell r="T96">
            <v>2309.3144369949387</v>
          </cell>
          <cell r="U96">
            <v>5103.6855630050613</v>
          </cell>
          <cell r="V96">
            <v>5.0308919999999997</v>
          </cell>
          <cell r="W96">
            <v>0</v>
          </cell>
          <cell r="X96">
            <v>444</v>
          </cell>
          <cell r="Y96">
            <v>0</v>
          </cell>
          <cell r="Z96">
            <v>0.54752023640829295</v>
          </cell>
          <cell r="AA96">
            <v>0</v>
          </cell>
          <cell r="AB96" t="str">
            <v>0</v>
          </cell>
          <cell r="AC96">
            <v>121.59347538199999</v>
          </cell>
          <cell r="AD96">
            <v>34.1</v>
          </cell>
          <cell r="AE96">
            <v>34.1</v>
          </cell>
          <cell r="AF96">
            <v>3448356</v>
          </cell>
          <cell r="AH96">
            <v>405868</v>
          </cell>
          <cell r="AI96">
            <v>24601</v>
          </cell>
          <cell r="AJ96">
            <v>0</v>
          </cell>
          <cell r="AK96">
            <v>538</v>
          </cell>
          <cell r="AL96">
            <v>238872</v>
          </cell>
          <cell r="AM96">
            <v>0</v>
          </cell>
          <cell r="AN96">
            <v>238872</v>
          </cell>
          <cell r="AP96">
            <v>0</v>
          </cell>
          <cell r="AQ96">
            <v>25337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8673</v>
          </cell>
          <cell r="AY96">
            <v>38382</v>
          </cell>
          <cell r="BD96">
            <v>124997</v>
          </cell>
          <cell r="BE96">
            <v>0.65</v>
          </cell>
          <cell r="BF96">
            <v>682</v>
          </cell>
        </row>
        <row r="97">
          <cell r="A97" t="str">
            <v>2807 GREENE COUNTY TECH</v>
          </cell>
          <cell r="B97">
            <v>2807000</v>
          </cell>
          <cell r="C97" t="str">
            <v>GREENE COUNTY TECH</v>
          </cell>
          <cell r="D97">
            <v>254204595</v>
          </cell>
          <cell r="E97">
            <v>82804562</v>
          </cell>
          <cell r="F97">
            <v>23609993</v>
          </cell>
          <cell r="G97">
            <v>360619150</v>
          </cell>
          <cell r="H97">
            <v>8835169.1750000007</v>
          </cell>
          <cell r="I97">
            <v>8835169.1750000007</v>
          </cell>
          <cell r="J97">
            <v>0</v>
          </cell>
          <cell r="K97">
            <v>0</v>
          </cell>
          <cell r="L97">
            <v>3502.03</v>
          </cell>
          <cell r="M97">
            <v>3448.8700000000003</v>
          </cell>
          <cell r="N97">
            <v>3425.07</v>
          </cell>
          <cell r="O97">
            <v>3427.0400000000004</v>
          </cell>
          <cell r="P97">
            <v>0</v>
          </cell>
          <cell r="Q97">
            <v>0</v>
          </cell>
          <cell r="R97">
            <v>0</v>
          </cell>
          <cell r="S97">
            <v>2561.7576699034757</v>
          </cell>
          <cell r="T97">
            <v>2561.7576699034757</v>
          </cell>
          <cell r="U97">
            <v>4851.2423300965238</v>
          </cell>
          <cell r="V97">
            <v>29.080970000000001</v>
          </cell>
          <cell r="W97">
            <v>118</v>
          </cell>
          <cell r="X97">
            <v>1668</v>
          </cell>
          <cell r="Y97">
            <v>723150</v>
          </cell>
          <cell r="Z97">
            <v>0.47193780570171906</v>
          </cell>
          <cell r="AA97">
            <v>0</v>
          </cell>
          <cell r="AB97">
            <v>215</v>
          </cell>
          <cell r="AC97">
            <v>346.69920941399999</v>
          </cell>
          <cell r="AD97">
            <v>37.49</v>
          </cell>
          <cell r="AE97">
            <v>37.49</v>
          </cell>
          <cell r="AF97">
            <v>16731304</v>
          </cell>
          <cell r="AH97">
            <v>2071734</v>
          </cell>
          <cell r="AI97">
            <v>142206</v>
          </cell>
          <cell r="AJ97">
            <v>43188</v>
          </cell>
          <cell r="AK97">
            <v>538</v>
          </cell>
          <cell r="AL97">
            <v>897384</v>
          </cell>
          <cell r="AM97">
            <v>0</v>
          </cell>
          <cell r="AN97">
            <v>978880</v>
          </cell>
          <cell r="AP97">
            <v>0</v>
          </cell>
          <cell r="AQ97">
            <v>129333</v>
          </cell>
          <cell r="AR97">
            <v>58849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197038</v>
          </cell>
          <cell r="AX97">
            <v>0</v>
          </cell>
          <cell r="AY97">
            <v>34243</v>
          </cell>
          <cell r="BD97">
            <v>638041</v>
          </cell>
          <cell r="BE97">
            <v>0.48</v>
          </cell>
          <cell r="BF97">
            <v>3462</v>
          </cell>
        </row>
        <row r="98">
          <cell r="A98" t="str">
            <v xml:space="preserve">2808 PARAGOULD      </v>
          </cell>
          <cell r="B98">
            <v>2808000</v>
          </cell>
          <cell r="C98" t="str">
            <v xml:space="preserve">PARAGOULD      </v>
          </cell>
          <cell r="D98">
            <v>205120389</v>
          </cell>
          <cell r="E98">
            <v>87594585</v>
          </cell>
          <cell r="F98">
            <v>9480190</v>
          </cell>
          <cell r="G98">
            <v>302195164</v>
          </cell>
          <cell r="H98">
            <v>7403781.5179999992</v>
          </cell>
          <cell r="I98">
            <v>7456268.5179999992</v>
          </cell>
          <cell r="J98">
            <v>52487</v>
          </cell>
          <cell r="K98">
            <v>0</v>
          </cell>
          <cell r="L98">
            <v>3038.66</v>
          </cell>
          <cell r="M98">
            <v>3041.6200000000003</v>
          </cell>
          <cell r="N98">
            <v>2999.01</v>
          </cell>
          <cell r="O98">
            <v>3066.0800000000004</v>
          </cell>
          <cell r="P98">
            <v>0</v>
          </cell>
          <cell r="Q98">
            <v>0</v>
          </cell>
          <cell r="R98">
            <v>0</v>
          </cell>
          <cell r="S98">
            <v>2451.4135618519072</v>
          </cell>
          <cell r="T98">
            <v>2451.4135618519072</v>
          </cell>
          <cell r="U98">
            <v>4961.5864381480933</v>
          </cell>
          <cell r="V98">
            <v>41.957208000000001</v>
          </cell>
          <cell r="W98">
            <v>218</v>
          </cell>
          <cell r="X98">
            <v>2150</v>
          </cell>
          <cell r="Y98">
            <v>952476.75</v>
          </cell>
          <cell r="Z98">
            <v>0.505921424042167</v>
          </cell>
          <cell r="AA98">
            <v>0</v>
          </cell>
          <cell r="AB98" t="str">
            <v>0</v>
          </cell>
          <cell r="AC98">
            <v>120.18519745499999</v>
          </cell>
          <cell r="AD98">
            <v>37.619999999999997</v>
          </cell>
          <cell r="AE98">
            <v>37.619999999999997</v>
          </cell>
          <cell r="AF98">
            <v>15091261</v>
          </cell>
          <cell r="AH98">
            <v>1827099</v>
          </cell>
          <cell r="AI98">
            <v>205171</v>
          </cell>
          <cell r="AJ98">
            <v>79788</v>
          </cell>
          <cell r="AK98">
            <v>1076</v>
          </cell>
          <cell r="AL98">
            <v>2313400</v>
          </cell>
          <cell r="AM98">
            <v>0</v>
          </cell>
          <cell r="AN98">
            <v>2313400</v>
          </cell>
          <cell r="AP98">
            <v>0</v>
          </cell>
          <cell r="AQ98">
            <v>114061</v>
          </cell>
          <cell r="AR98">
            <v>87448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45330</v>
          </cell>
          <cell r="AY98">
            <v>15533</v>
          </cell>
          <cell r="BD98">
            <v>562700</v>
          </cell>
          <cell r="BE98">
            <v>0.7</v>
          </cell>
          <cell r="BF98">
            <v>3075</v>
          </cell>
        </row>
        <row r="99">
          <cell r="A99" t="str">
            <v>2901 BLEVINS</v>
          </cell>
          <cell r="B99">
            <v>2901000</v>
          </cell>
          <cell r="C99" t="str">
            <v>BLEVINS</v>
          </cell>
          <cell r="D99">
            <v>22144422</v>
          </cell>
          <cell r="E99">
            <v>8293345</v>
          </cell>
          <cell r="F99">
            <v>8771130</v>
          </cell>
          <cell r="G99">
            <v>39208897</v>
          </cell>
          <cell r="H99">
            <v>960617.97650000011</v>
          </cell>
          <cell r="I99">
            <v>960617.97650000011</v>
          </cell>
          <cell r="J99">
            <v>0</v>
          </cell>
          <cell r="K99">
            <v>0</v>
          </cell>
          <cell r="L99">
            <v>452.2</v>
          </cell>
          <cell r="M99">
            <v>430.33</v>
          </cell>
          <cell r="N99">
            <v>432.83</v>
          </cell>
          <cell r="O99">
            <v>433.19</v>
          </cell>
          <cell r="P99">
            <v>0</v>
          </cell>
          <cell r="Q99">
            <v>0</v>
          </cell>
          <cell r="R99">
            <v>0</v>
          </cell>
          <cell r="S99">
            <v>2232.2821474217462</v>
          </cell>
          <cell r="T99">
            <v>2232.2821474217462</v>
          </cell>
          <cell r="U99">
            <v>5180.7178525782538</v>
          </cell>
          <cell r="V99">
            <v>6.3277089999999996</v>
          </cell>
          <cell r="W99">
            <v>31</v>
          </cell>
          <cell r="X99">
            <v>359</v>
          </cell>
          <cell r="Y99">
            <v>92310</v>
          </cell>
          <cell r="Z99">
            <v>0.56911721291465023</v>
          </cell>
          <cell r="AA99">
            <v>0</v>
          </cell>
          <cell r="AB99">
            <v>307</v>
          </cell>
          <cell r="AC99">
            <v>232.267716834</v>
          </cell>
          <cell r="AD99">
            <v>31.3</v>
          </cell>
          <cell r="AE99">
            <v>31.3</v>
          </cell>
          <cell r="AF99">
            <v>2229418</v>
          </cell>
          <cell r="AH99">
            <v>258499</v>
          </cell>
          <cell r="AI99">
            <v>30942</v>
          </cell>
          <cell r="AJ99">
            <v>11346</v>
          </cell>
          <cell r="AK99">
            <v>1076</v>
          </cell>
          <cell r="AL99">
            <v>386284</v>
          </cell>
          <cell r="AM99">
            <v>0</v>
          </cell>
          <cell r="AN99">
            <v>403940</v>
          </cell>
          <cell r="AP99">
            <v>0</v>
          </cell>
          <cell r="AQ99">
            <v>16137</v>
          </cell>
          <cell r="AR99">
            <v>10396</v>
          </cell>
          <cell r="AS99">
            <v>0</v>
          </cell>
          <cell r="AT99">
            <v>0</v>
          </cell>
          <cell r="AU99">
            <v>159502</v>
          </cell>
          <cell r="AV99">
            <v>0</v>
          </cell>
          <cell r="AW99">
            <v>81061</v>
          </cell>
          <cell r="AX99">
            <v>0</v>
          </cell>
          <cell r="AY99">
            <v>69854</v>
          </cell>
          <cell r="BD99">
            <v>79611</v>
          </cell>
          <cell r="BE99">
            <v>0.82</v>
          </cell>
          <cell r="BF99">
            <v>436</v>
          </cell>
        </row>
        <row r="100">
          <cell r="A100" t="str">
            <v xml:space="preserve">2903 HOPE                </v>
          </cell>
          <cell r="B100">
            <v>2903000</v>
          </cell>
          <cell r="C100" t="str">
            <v xml:space="preserve">HOPE                </v>
          </cell>
          <cell r="D100">
            <v>113619985</v>
          </cell>
          <cell r="E100">
            <v>56522740</v>
          </cell>
          <cell r="F100">
            <v>33127730</v>
          </cell>
          <cell r="G100">
            <v>203270455</v>
          </cell>
          <cell r="H100">
            <v>4980126.1475</v>
          </cell>
          <cell r="I100">
            <v>5157131.1475</v>
          </cell>
          <cell r="J100">
            <v>177005</v>
          </cell>
          <cell r="K100">
            <v>0</v>
          </cell>
          <cell r="L100">
            <v>2241.4299999999998</v>
          </cell>
          <cell r="M100">
            <v>2163.59</v>
          </cell>
          <cell r="N100">
            <v>2122.0600000000004</v>
          </cell>
          <cell r="O100">
            <v>2139.9900000000002</v>
          </cell>
          <cell r="P100">
            <v>0</v>
          </cell>
          <cell r="Q100">
            <v>0</v>
          </cell>
          <cell r="R100">
            <v>0</v>
          </cell>
          <cell r="S100">
            <v>2383.5990864720206</v>
          </cell>
          <cell r="T100">
            <v>2383.5990864720206</v>
          </cell>
          <cell r="U100">
            <v>5029.4009135279794</v>
          </cell>
          <cell r="V100">
            <v>45.649465999999997</v>
          </cell>
          <cell r="W100">
            <v>463</v>
          </cell>
          <cell r="X100">
            <v>1814</v>
          </cell>
          <cell r="Y100">
            <v>584825</v>
          </cell>
          <cell r="Z100">
            <v>0.526066995363073</v>
          </cell>
          <cell r="AA100">
            <v>0</v>
          </cell>
          <cell r="AB100" t="str">
            <v>0</v>
          </cell>
          <cell r="AC100">
            <v>284.597587922</v>
          </cell>
          <cell r="AD100">
            <v>34.700000000000003</v>
          </cell>
          <cell r="AE100">
            <v>34.700000000000003</v>
          </cell>
          <cell r="AF100">
            <v>10881562</v>
          </cell>
          <cell r="AH100">
            <v>1299667</v>
          </cell>
          <cell r="AI100">
            <v>223226</v>
          </cell>
          <cell r="AJ100">
            <v>169458</v>
          </cell>
          <cell r="AK100">
            <v>1076</v>
          </cell>
          <cell r="AL100">
            <v>1951864</v>
          </cell>
          <cell r="AM100">
            <v>0</v>
          </cell>
          <cell r="AN100">
            <v>2011196</v>
          </cell>
          <cell r="AP100">
            <v>0</v>
          </cell>
          <cell r="AQ100">
            <v>81135</v>
          </cell>
          <cell r="AR100">
            <v>59042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288514</v>
          </cell>
          <cell r="AX100">
            <v>0</v>
          </cell>
          <cell r="AY100">
            <v>0</v>
          </cell>
          <cell r="BD100">
            <v>400264</v>
          </cell>
          <cell r="BE100">
            <v>0.82</v>
          </cell>
          <cell r="BF100">
            <v>2201</v>
          </cell>
        </row>
        <row r="101">
          <cell r="A101" t="str">
            <v xml:space="preserve">2906 SPRING HILL         </v>
          </cell>
          <cell r="B101">
            <v>2906000</v>
          </cell>
          <cell r="C101" t="str">
            <v xml:space="preserve">SPRING HILL         </v>
          </cell>
          <cell r="D101">
            <v>12362645</v>
          </cell>
          <cell r="E101">
            <v>4583670</v>
          </cell>
          <cell r="F101">
            <v>3443090</v>
          </cell>
          <cell r="G101">
            <v>20389405</v>
          </cell>
          <cell r="H101">
            <v>499540.42249999999</v>
          </cell>
          <cell r="I101">
            <v>499540.42249999999</v>
          </cell>
          <cell r="J101">
            <v>0</v>
          </cell>
          <cell r="K101">
            <v>0</v>
          </cell>
          <cell r="L101">
            <v>569.33000000000004</v>
          </cell>
          <cell r="M101">
            <v>579.63</v>
          </cell>
          <cell r="N101">
            <v>575.91999999999996</v>
          </cell>
          <cell r="O101">
            <v>619.67999999999995</v>
          </cell>
          <cell r="P101">
            <v>0</v>
          </cell>
          <cell r="Q101">
            <v>0</v>
          </cell>
          <cell r="R101">
            <v>0</v>
          </cell>
          <cell r="S101">
            <v>861.82637630902468</v>
          </cell>
          <cell r="T101">
            <v>861.82637630902468</v>
          </cell>
          <cell r="U101">
            <v>6551.1736236909755</v>
          </cell>
          <cell r="V101">
            <v>0</v>
          </cell>
          <cell r="W101">
            <v>13</v>
          </cell>
          <cell r="X101">
            <v>307</v>
          </cell>
          <cell r="Y101">
            <v>149847.75</v>
          </cell>
          <cell r="Z101">
            <v>0.8684470255539547</v>
          </cell>
          <cell r="AA101">
            <v>0</v>
          </cell>
          <cell r="AB101" t="str">
            <v>0</v>
          </cell>
          <cell r="AC101">
            <v>71.6649191761</v>
          </cell>
          <cell r="AD101">
            <v>41.8</v>
          </cell>
          <cell r="AE101">
            <v>41.8</v>
          </cell>
          <cell r="AF101">
            <v>3797257</v>
          </cell>
          <cell r="AH101">
            <v>348183</v>
          </cell>
          <cell r="AI101">
            <v>0</v>
          </cell>
          <cell r="AJ101">
            <v>4758</v>
          </cell>
          <cell r="AK101">
            <v>538</v>
          </cell>
          <cell r="AL101">
            <v>165166</v>
          </cell>
          <cell r="AM101">
            <v>0</v>
          </cell>
          <cell r="AN101">
            <v>165452</v>
          </cell>
          <cell r="AP101">
            <v>0</v>
          </cell>
          <cell r="AQ101">
            <v>21736</v>
          </cell>
          <cell r="AR101">
            <v>66701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86436</v>
          </cell>
          <cell r="AY101">
            <v>0</v>
          </cell>
          <cell r="BD101">
            <v>107232</v>
          </cell>
          <cell r="BE101">
            <v>0.53</v>
          </cell>
          <cell r="BF101">
            <v>580</v>
          </cell>
        </row>
        <row r="102">
          <cell r="A102" t="str">
            <v xml:space="preserve">3001 BISMARCK            </v>
          </cell>
          <cell r="B102">
            <v>3001000</v>
          </cell>
          <cell r="C102" t="str">
            <v xml:space="preserve">BISMARCK            </v>
          </cell>
          <cell r="D102">
            <v>52742507</v>
          </cell>
          <cell r="E102">
            <v>18155260</v>
          </cell>
          <cell r="F102">
            <v>9922479</v>
          </cell>
          <cell r="G102">
            <v>80820246</v>
          </cell>
          <cell r="H102">
            <v>1980096.027</v>
          </cell>
          <cell r="I102">
            <v>1982807.027</v>
          </cell>
          <cell r="J102">
            <v>2711</v>
          </cell>
          <cell r="K102">
            <v>0</v>
          </cell>
          <cell r="L102">
            <v>930.62</v>
          </cell>
          <cell r="M102">
            <v>946.96</v>
          </cell>
          <cell r="N102">
            <v>955.76</v>
          </cell>
          <cell r="O102">
            <v>995.93999999999994</v>
          </cell>
          <cell r="P102">
            <v>0</v>
          </cell>
          <cell r="Q102">
            <v>0</v>
          </cell>
          <cell r="R102">
            <v>0</v>
          </cell>
          <cell r="S102">
            <v>2093.8656616963758</v>
          </cell>
          <cell r="T102">
            <v>2093.8656616963758</v>
          </cell>
          <cell r="U102">
            <v>5319.1343383036237</v>
          </cell>
          <cell r="V102">
            <v>7.1610300000000002</v>
          </cell>
          <cell r="W102">
            <v>0</v>
          </cell>
          <cell r="X102">
            <v>567</v>
          </cell>
          <cell r="Y102">
            <v>122883.75</v>
          </cell>
          <cell r="Z102">
            <v>0.60635217527441676</v>
          </cell>
          <cell r="AA102">
            <v>0</v>
          </cell>
          <cell r="AB102" t="str">
            <v>0</v>
          </cell>
          <cell r="AC102">
            <v>178.967535279</v>
          </cell>
          <cell r="AD102">
            <v>41</v>
          </cell>
          <cell r="AE102">
            <v>41</v>
          </cell>
          <cell r="AF102">
            <v>5037007</v>
          </cell>
          <cell r="AH102">
            <v>568838</v>
          </cell>
          <cell r="AI102">
            <v>35017</v>
          </cell>
          <cell r="AJ102">
            <v>0</v>
          </cell>
          <cell r="AK102">
            <v>538</v>
          </cell>
          <cell r="AL102">
            <v>305046</v>
          </cell>
          <cell r="AM102">
            <v>0</v>
          </cell>
          <cell r="AN102">
            <v>305046</v>
          </cell>
          <cell r="AP102">
            <v>0</v>
          </cell>
          <cell r="AQ102">
            <v>35511</v>
          </cell>
          <cell r="AR102">
            <v>15741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137363</v>
          </cell>
          <cell r="AY102">
            <v>62911</v>
          </cell>
          <cell r="BD102">
            <v>175188</v>
          </cell>
          <cell r="BE102">
            <v>0.6</v>
          </cell>
          <cell r="BF102">
            <v>946</v>
          </cell>
        </row>
        <row r="103">
          <cell r="A103" t="str">
            <v xml:space="preserve">3002 GLEN ROSE           </v>
          </cell>
          <cell r="B103">
            <v>3002000</v>
          </cell>
          <cell r="C103" t="str">
            <v xml:space="preserve">GLEN ROSE           </v>
          </cell>
          <cell r="D103">
            <v>40950414</v>
          </cell>
          <cell r="E103">
            <v>20974479</v>
          </cell>
          <cell r="F103">
            <v>8583418</v>
          </cell>
          <cell r="G103">
            <v>70508311</v>
          </cell>
          <cell r="H103">
            <v>1727453.6195</v>
          </cell>
          <cell r="I103">
            <v>1729118.6195</v>
          </cell>
          <cell r="J103">
            <v>1665</v>
          </cell>
          <cell r="K103">
            <v>0</v>
          </cell>
          <cell r="L103">
            <v>993.94</v>
          </cell>
          <cell r="M103">
            <v>948.38</v>
          </cell>
          <cell r="N103">
            <v>940.61</v>
          </cell>
          <cell r="O103">
            <v>945.96</v>
          </cell>
          <cell r="P103">
            <v>0</v>
          </cell>
          <cell r="Q103">
            <v>0</v>
          </cell>
          <cell r="R103">
            <v>0</v>
          </cell>
          <cell r="S103">
            <v>1823.2339563255236</v>
          </cell>
          <cell r="T103">
            <v>1823.2339563255236</v>
          </cell>
          <cell r="U103">
            <v>5589.7660436744764</v>
          </cell>
          <cell r="V103">
            <v>22.848838000000001</v>
          </cell>
          <cell r="W103">
            <v>4</v>
          </cell>
          <cell r="X103">
            <v>510</v>
          </cell>
          <cell r="Y103">
            <v>343633.5</v>
          </cell>
          <cell r="Z103">
            <v>0.67382642814027216</v>
          </cell>
          <cell r="AA103">
            <v>0</v>
          </cell>
          <cell r="AB103" t="str">
            <v>0</v>
          </cell>
          <cell r="AC103">
            <v>75.439710678400004</v>
          </cell>
          <cell r="AD103">
            <v>38.200000000000003</v>
          </cell>
          <cell r="AE103">
            <v>38.200000000000003</v>
          </cell>
          <cell r="AF103">
            <v>5301222</v>
          </cell>
          <cell r="AH103">
            <v>569691</v>
          </cell>
          <cell r="AI103">
            <v>111731</v>
          </cell>
          <cell r="AJ103">
            <v>1464</v>
          </cell>
          <cell r="AK103">
            <v>538</v>
          </cell>
          <cell r="AL103">
            <v>274380</v>
          </cell>
          <cell r="AM103">
            <v>0</v>
          </cell>
          <cell r="AN103">
            <v>318668</v>
          </cell>
          <cell r="AP103">
            <v>0</v>
          </cell>
          <cell r="AQ103">
            <v>35564</v>
          </cell>
          <cell r="AR103">
            <v>56154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168868</v>
          </cell>
          <cell r="AX103">
            <v>0</v>
          </cell>
          <cell r="AY103">
            <v>1390</v>
          </cell>
          <cell r="BD103">
            <v>175450</v>
          </cell>
          <cell r="BE103">
            <v>0.54</v>
          </cell>
          <cell r="BF103">
            <v>950</v>
          </cell>
        </row>
        <row r="104">
          <cell r="A104" t="str">
            <v xml:space="preserve">3003 MAGNET COVE         </v>
          </cell>
          <cell r="B104">
            <v>3003000</v>
          </cell>
          <cell r="C104" t="str">
            <v xml:space="preserve">MAGNET COVE         </v>
          </cell>
          <cell r="D104">
            <v>34335490</v>
          </cell>
          <cell r="E104">
            <v>24826080</v>
          </cell>
          <cell r="F104">
            <v>19053924</v>
          </cell>
          <cell r="G104">
            <v>78215494</v>
          </cell>
          <cell r="H104">
            <v>1916279.6030000001</v>
          </cell>
          <cell r="I104">
            <v>2136859.6030000001</v>
          </cell>
          <cell r="J104">
            <v>220580</v>
          </cell>
          <cell r="K104">
            <v>0</v>
          </cell>
          <cell r="L104">
            <v>729.41</v>
          </cell>
          <cell r="M104">
            <v>693.42</v>
          </cell>
          <cell r="N104">
            <v>684.45</v>
          </cell>
          <cell r="O104">
            <v>707.96</v>
          </cell>
          <cell r="P104">
            <v>0</v>
          </cell>
          <cell r="Q104">
            <v>0</v>
          </cell>
          <cell r="R104">
            <v>0</v>
          </cell>
          <cell r="S104">
            <v>3081.6238398084856</v>
          </cell>
          <cell r="T104">
            <v>3081.6238398084856</v>
          </cell>
          <cell r="U104">
            <v>4331.3761601915139</v>
          </cell>
          <cell r="V104">
            <v>9.6126959999999997</v>
          </cell>
          <cell r="W104">
            <v>0</v>
          </cell>
          <cell r="X104">
            <v>320</v>
          </cell>
          <cell r="Y104">
            <v>226476</v>
          </cell>
          <cell r="Z104">
            <v>0.28853469986494318</v>
          </cell>
          <cell r="AA104">
            <v>0</v>
          </cell>
          <cell r="AB104" t="str">
            <v>0</v>
          </cell>
          <cell r="AC104">
            <v>49.295054235599999</v>
          </cell>
          <cell r="AD104">
            <v>47.78</v>
          </cell>
          <cell r="AE104">
            <v>47.78</v>
          </cell>
          <cell r="AF104">
            <v>3003463</v>
          </cell>
          <cell r="AH104">
            <v>416537</v>
          </cell>
          <cell r="AI104">
            <v>47006</v>
          </cell>
          <cell r="AJ104">
            <v>0</v>
          </cell>
          <cell r="AK104">
            <v>538</v>
          </cell>
          <cell r="AL104">
            <v>172160</v>
          </cell>
          <cell r="AM104">
            <v>0</v>
          </cell>
          <cell r="AN104">
            <v>196308</v>
          </cell>
          <cell r="AP104">
            <v>0</v>
          </cell>
          <cell r="AQ104">
            <v>26003</v>
          </cell>
          <cell r="AR104">
            <v>10445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133397</v>
          </cell>
          <cell r="AX104">
            <v>0</v>
          </cell>
          <cell r="AY104">
            <v>0</v>
          </cell>
          <cell r="BD104">
            <v>128283</v>
          </cell>
          <cell r="BE104">
            <v>0.46</v>
          </cell>
          <cell r="BF104">
            <v>694</v>
          </cell>
        </row>
        <row r="105">
          <cell r="A105" t="str">
            <v>3004 MALVERN</v>
          </cell>
          <cell r="B105">
            <v>3004000</v>
          </cell>
          <cell r="C105" t="str">
            <v>MALVERN</v>
          </cell>
          <cell r="D105">
            <v>130813206</v>
          </cell>
          <cell r="E105">
            <v>54045262</v>
          </cell>
          <cell r="F105">
            <v>74416564</v>
          </cell>
          <cell r="G105">
            <v>259275032</v>
          </cell>
          <cell r="H105">
            <v>6352238.284</v>
          </cell>
          <cell r="I105">
            <v>6358218.284</v>
          </cell>
          <cell r="J105">
            <v>5980</v>
          </cell>
          <cell r="K105">
            <v>0</v>
          </cell>
          <cell r="L105">
            <v>1892.65</v>
          </cell>
          <cell r="M105">
            <v>1852.72</v>
          </cell>
          <cell r="N105">
            <v>1831.32</v>
          </cell>
          <cell r="O105">
            <v>1834.08</v>
          </cell>
          <cell r="P105">
            <v>0</v>
          </cell>
          <cell r="Q105">
            <v>0</v>
          </cell>
          <cell r="R105">
            <v>0</v>
          </cell>
          <cell r="S105">
            <v>3431.8290319098405</v>
          </cell>
          <cell r="T105">
            <v>3431.8290319098405</v>
          </cell>
          <cell r="U105">
            <v>3981.1709680901595</v>
          </cell>
          <cell r="V105">
            <v>28.972598999999999</v>
          </cell>
          <cell r="W105">
            <v>123</v>
          </cell>
          <cell r="X105">
            <v>1424</v>
          </cell>
          <cell r="Y105">
            <v>646875</v>
          </cell>
          <cell r="Z105">
            <v>0.13798501510821781</v>
          </cell>
          <cell r="AA105">
            <v>0</v>
          </cell>
          <cell r="AB105" t="str">
            <v>1,938</v>
          </cell>
          <cell r="AC105">
            <v>457.32487628899997</v>
          </cell>
          <cell r="AD105">
            <v>41.14</v>
          </cell>
          <cell r="AE105">
            <v>41.14</v>
          </cell>
          <cell r="AF105">
            <v>7375995</v>
          </cell>
          <cell r="AH105">
            <v>1112927</v>
          </cell>
          <cell r="AI105">
            <v>141676</v>
          </cell>
          <cell r="AJ105">
            <v>45018</v>
          </cell>
          <cell r="AK105">
            <v>1076</v>
          </cell>
          <cell r="AL105">
            <v>1532224</v>
          </cell>
          <cell r="AM105">
            <v>0</v>
          </cell>
          <cell r="AN105">
            <v>1532224</v>
          </cell>
          <cell r="AP105">
            <v>0</v>
          </cell>
          <cell r="AQ105">
            <v>69477</v>
          </cell>
          <cell r="AR105">
            <v>11500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148001</v>
          </cell>
          <cell r="AX105">
            <v>0</v>
          </cell>
          <cell r="AY105">
            <v>17321</v>
          </cell>
          <cell r="BD105">
            <v>350140</v>
          </cell>
          <cell r="BE105">
            <v>0.77</v>
          </cell>
          <cell r="BF105">
            <v>1857</v>
          </cell>
        </row>
        <row r="106">
          <cell r="A106" t="str">
            <v xml:space="preserve">3005 OUACHITA            </v>
          </cell>
          <cell r="B106">
            <v>3005000</v>
          </cell>
          <cell r="C106" t="str">
            <v xml:space="preserve">OUACHITA            </v>
          </cell>
          <cell r="D106">
            <v>15554174</v>
          </cell>
          <cell r="E106">
            <v>5961229</v>
          </cell>
          <cell r="F106">
            <v>9045876</v>
          </cell>
          <cell r="G106">
            <v>30561279</v>
          </cell>
          <cell r="H106">
            <v>748751.33550000004</v>
          </cell>
          <cell r="I106">
            <v>749531.33550000004</v>
          </cell>
          <cell r="J106">
            <v>780</v>
          </cell>
          <cell r="K106">
            <v>0</v>
          </cell>
          <cell r="L106">
            <v>490.12</v>
          </cell>
          <cell r="M106">
            <v>509.57</v>
          </cell>
          <cell r="N106">
            <v>508.28</v>
          </cell>
          <cell r="O106">
            <v>547.6</v>
          </cell>
          <cell r="P106">
            <v>0</v>
          </cell>
          <cell r="Q106">
            <v>0</v>
          </cell>
          <cell r="R106">
            <v>0</v>
          </cell>
          <cell r="S106">
            <v>1470.9094638616873</v>
          </cell>
          <cell r="T106">
            <v>1470.9094638616873</v>
          </cell>
          <cell r="U106">
            <v>5942.0905361383129</v>
          </cell>
          <cell r="V106">
            <v>0</v>
          </cell>
          <cell r="W106">
            <v>12</v>
          </cell>
          <cell r="X106">
            <v>236</v>
          </cell>
          <cell r="Y106">
            <v>220851.59925</v>
          </cell>
          <cell r="Z106">
            <v>0.75245926414012332</v>
          </cell>
          <cell r="AA106">
            <v>0</v>
          </cell>
          <cell r="AB106" t="str">
            <v>0</v>
          </cell>
          <cell r="AC106">
            <v>73.080664268000007</v>
          </cell>
          <cell r="AD106">
            <v>40.799999999999997</v>
          </cell>
          <cell r="AE106">
            <v>40.799999999999997</v>
          </cell>
          <cell r="AF106">
            <v>3027911</v>
          </cell>
          <cell r="AH106">
            <v>306098</v>
          </cell>
          <cell r="AI106">
            <v>0</v>
          </cell>
          <cell r="AJ106">
            <v>4392</v>
          </cell>
          <cell r="AK106">
            <v>538</v>
          </cell>
          <cell r="AL106">
            <v>126968</v>
          </cell>
          <cell r="AM106">
            <v>0</v>
          </cell>
          <cell r="AN106">
            <v>126968</v>
          </cell>
          <cell r="AP106">
            <v>0</v>
          </cell>
          <cell r="AQ106">
            <v>19109</v>
          </cell>
          <cell r="AR106">
            <v>49959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104134</v>
          </cell>
          <cell r="AY106">
            <v>0</v>
          </cell>
          <cell r="BD106">
            <v>94270</v>
          </cell>
          <cell r="BE106">
            <v>0.47</v>
          </cell>
          <cell r="BF106">
            <v>507</v>
          </cell>
        </row>
        <row r="107">
          <cell r="A107" t="str">
            <v xml:space="preserve">3102 DIERKS              </v>
          </cell>
          <cell r="B107">
            <v>3102000</v>
          </cell>
          <cell r="C107" t="str">
            <v xml:space="preserve">DIERKS              </v>
          </cell>
          <cell r="D107">
            <v>22714915</v>
          </cell>
          <cell r="E107">
            <v>11792955</v>
          </cell>
          <cell r="F107">
            <v>6883310</v>
          </cell>
          <cell r="G107">
            <v>41391180</v>
          </cell>
          <cell r="H107">
            <v>1014083.91</v>
          </cell>
          <cell r="I107">
            <v>1350003.9100000001</v>
          </cell>
          <cell r="J107">
            <v>335920</v>
          </cell>
          <cell r="K107">
            <v>0</v>
          </cell>
          <cell r="L107">
            <v>505.02</v>
          </cell>
          <cell r="M107">
            <v>511.59</v>
          </cell>
          <cell r="N107">
            <v>506.24</v>
          </cell>
          <cell r="O107">
            <v>525.05999999999995</v>
          </cell>
          <cell r="P107">
            <v>0</v>
          </cell>
          <cell r="Q107">
            <v>0</v>
          </cell>
          <cell r="R107">
            <v>0</v>
          </cell>
          <cell r="S107">
            <v>2638.8395199280676</v>
          </cell>
          <cell r="T107">
            <v>2638.8395199280676</v>
          </cell>
          <cell r="U107">
            <v>4774.1604800719324</v>
          </cell>
          <cell r="V107">
            <v>0</v>
          </cell>
          <cell r="W107">
            <v>26</v>
          </cell>
          <cell r="X107">
            <v>367</v>
          </cell>
          <cell r="Y107">
            <v>190084.5</v>
          </cell>
          <cell r="Z107">
            <v>0.44726627206123826</v>
          </cell>
          <cell r="AA107">
            <v>0</v>
          </cell>
          <cell r="AB107" t="str">
            <v>0</v>
          </cell>
          <cell r="AC107">
            <v>227.69184395799999</v>
          </cell>
          <cell r="AD107">
            <v>43</v>
          </cell>
          <cell r="AE107">
            <v>43</v>
          </cell>
          <cell r="AF107">
            <v>2442413</v>
          </cell>
          <cell r="AH107">
            <v>307312</v>
          </cell>
          <cell r="AI107">
            <v>0</v>
          </cell>
          <cell r="AJ107">
            <v>9516</v>
          </cell>
          <cell r="AK107">
            <v>1076</v>
          </cell>
          <cell r="AL107">
            <v>394892</v>
          </cell>
          <cell r="AM107">
            <v>0</v>
          </cell>
          <cell r="AN107">
            <v>419885</v>
          </cell>
          <cell r="AP107">
            <v>0</v>
          </cell>
          <cell r="AQ107">
            <v>19185</v>
          </cell>
          <cell r="AR107">
            <v>18946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27224</v>
          </cell>
          <cell r="AY107">
            <v>44783</v>
          </cell>
          <cell r="BD107">
            <v>94644</v>
          </cell>
          <cell r="BE107">
            <v>0.71</v>
          </cell>
          <cell r="BF107">
            <v>516</v>
          </cell>
        </row>
        <row r="108">
          <cell r="A108" t="str">
            <v>3104 MINERAL SPRINGS</v>
          </cell>
          <cell r="B108">
            <v>3104000</v>
          </cell>
          <cell r="C108" t="str">
            <v>MINERAL SPRINGS</v>
          </cell>
          <cell r="D108">
            <v>27314303</v>
          </cell>
          <cell r="E108">
            <v>8207300</v>
          </cell>
          <cell r="F108">
            <v>157257450</v>
          </cell>
          <cell r="G108">
            <v>192779053</v>
          </cell>
          <cell r="H108">
            <v>4723086.7985000005</v>
          </cell>
          <cell r="I108">
            <v>4832917.7985000005</v>
          </cell>
          <cell r="J108">
            <v>109831</v>
          </cell>
          <cell r="K108">
            <v>0</v>
          </cell>
          <cell r="L108">
            <v>365.58</v>
          </cell>
          <cell r="M108">
            <v>358.74</v>
          </cell>
          <cell r="N108">
            <v>359</v>
          </cell>
          <cell r="O108">
            <v>376.34</v>
          </cell>
          <cell r="P108">
            <v>0</v>
          </cell>
          <cell r="Q108">
            <v>0</v>
          </cell>
          <cell r="R108">
            <v>0</v>
          </cell>
          <cell r="S108">
            <v>13471.923394380332</v>
          </cell>
          <cell r="T108">
            <v>13471.923394380332</v>
          </cell>
          <cell r="U108">
            <v>-6058.923394380332</v>
          </cell>
          <cell r="V108">
            <v>4.7718410000000002</v>
          </cell>
          <cell r="W108">
            <v>26</v>
          </cell>
          <cell r="X108">
            <v>324</v>
          </cell>
          <cell r="Y108">
            <v>152968.76</v>
          </cell>
          <cell r="Z108">
            <v>0</v>
          </cell>
          <cell r="AA108">
            <v>0</v>
          </cell>
          <cell r="AB108" t="str">
            <v>1,407</v>
          </cell>
          <cell r="AC108">
            <v>263.48424727999998</v>
          </cell>
          <cell r="AD108">
            <v>34</v>
          </cell>
          <cell r="AE108">
            <v>34</v>
          </cell>
          <cell r="AF108">
            <v>0</v>
          </cell>
          <cell r="AH108">
            <v>215495</v>
          </cell>
          <cell r="AI108">
            <v>23334</v>
          </cell>
          <cell r="AJ108">
            <v>9516</v>
          </cell>
          <cell r="AK108">
            <v>1613</v>
          </cell>
          <cell r="AL108">
            <v>522612</v>
          </cell>
          <cell r="AM108">
            <v>0</v>
          </cell>
          <cell r="AN108">
            <v>535584</v>
          </cell>
          <cell r="AP108">
            <v>0</v>
          </cell>
          <cell r="AQ108">
            <v>13453</v>
          </cell>
          <cell r="AR108">
            <v>0</v>
          </cell>
          <cell r="AS108">
            <v>0</v>
          </cell>
          <cell r="AT108">
            <v>0</v>
          </cell>
          <cell r="AU108">
            <v>132967</v>
          </cell>
          <cell r="AV108">
            <v>0</v>
          </cell>
          <cell r="AW108">
            <v>25352</v>
          </cell>
          <cell r="AX108">
            <v>0</v>
          </cell>
          <cell r="AY108">
            <v>5896</v>
          </cell>
          <cell r="BD108">
            <v>66367</v>
          </cell>
          <cell r="BE108">
            <v>0.9</v>
          </cell>
          <cell r="BF108">
            <v>360</v>
          </cell>
        </row>
        <row r="109">
          <cell r="A109" t="str">
            <v xml:space="preserve">3105 NASHVILLE           </v>
          </cell>
          <cell r="B109">
            <v>3105000</v>
          </cell>
          <cell r="C109" t="str">
            <v xml:space="preserve">NASHVILLE           </v>
          </cell>
          <cell r="D109">
            <v>93844108</v>
          </cell>
          <cell r="E109">
            <v>58254495</v>
          </cell>
          <cell r="F109">
            <v>14701190</v>
          </cell>
          <cell r="G109">
            <v>166799793</v>
          </cell>
          <cell r="H109">
            <v>4086594.9284999999</v>
          </cell>
          <cell r="I109">
            <v>4112869.9284999999</v>
          </cell>
          <cell r="J109">
            <v>26275</v>
          </cell>
          <cell r="K109">
            <v>0</v>
          </cell>
          <cell r="L109">
            <v>1873.02</v>
          </cell>
          <cell r="M109">
            <v>1897.97</v>
          </cell>
          <cell r="N109">
            <v>1899.4</v>
          </cell>
          <cell r="O109">
            <v>1924.21</v>
          </cell>
          <cell r="P109">
            <v>0</v>
          </cell>
          <cell r="Q109">
            <v>0</v>
          </cell>
          <cell r="R109">
            <v>0</v>
          </cell>
          <cell r="S109">
            <v>2166.9836343567072</v>
          </cell>
          <cell r="T109">
            <v>2166.9836343567072</v>
          </cell>
          <cell r="U109">
            <v>5246.0163656432924</v>
          </cell>
          <cell r="V109">
            <v>21.910094000000001</v>
          </cell>
          <cell r="W109">
            <v>264</v>
          </cell>
          <cell r="X109">
            <v>1398</v>
          </cell>
          <cell r="Y109">
            <v>0</v>
          </cell>
          <cell r="Z109">
            <v>0.58692777846662691</v>
          </cell>
          <cell r="AA109">
            <v>0</v>
          </cell>
          <cell r="AB109" t="str">
            <v>0</v>
          </cell>
          <cell r="AC109">
            <v>237.127235842</v>
          </cell>
          <cell r="AD109">
            <v>31.7</v>
          </cell>
          <cell r="AE109">
            <v>31.7</v>
          </cell>
          <cell r="AF109">
            <v>9956782</v>
          </cell>
          <cell r="AH109">
            <v>1140109</v>
          </cell>
          <cell r="AI109">
            <v>107140</v>
          </cell>
          <cell r="AJ109">
            <v>96624</v>
          </cell>
          <cell r="AK109">
            <v>1076</v>
          </cell>
          <cell r="AL109">
            <v>1504248</v>
          </cell>
          <cell r="AM109">
            <v>0</v>
          </cell>
          <cell r="AN109">
            <v>1504248</v>
          </cell>
          <cell r="AP109">
            <v>0</v>
          </cell>
          <cell r="AQ109">
            <v>71174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97518</v>
          </cell>
          <cell r="AY109">
            <v>0</v>
          </cell>
          <cell r="BD109">
            <v>0</v>
          </cell>
          <cell r="BE109">
            <v>0.73</v>
          </cell>
          <cell r="BF109">
            <v>1909</v>
          </cell>
        </row>
        <row r="110">
          <cell r="A110" t="str">
            <v xml:space="preserve">3201 BATESVILLE          </v>
          </cell>
          <cell r="B110">
            <v>3201000</v>
          </cell>
          <cell r="C110" t="str">
            <v xml:space="preserve">BATESVILLE          </v>
          </cell>
          <cell r="D110">
            <v>207900266</v>
          </cell>
          <cell r="E110">
            <v>87744369</v>
          </cell>
          <cell r="F110">
            <v>17314765</v>
          </cell>
          <cell r="G110">
            <v>312959400</v>
          </cell>
          <cell r="H110">
            <v>7667505.3000000007</v>
          </cell>
          <cell r="I110">
            <v>7679968.3000000007</v>
          </cell>
          <cell r="J110">
            <v>12463</v>
          </cell>
          <cell r="K110">
            <v>0</v>
          </cell>
          <cell r="L110">
            <v>3080.57</v>
          </cell>
          <cell r="M110">
            <v>3175.98</v>
          </cell>
          <cell r="N110">
            <v>3170.73</v>
          </cell>
          <cell r="O110">
            <v>3144.6800000000003</v>
          </cell>
          <cell r="P110">
            <v>0</v>
          </cell>
          <cell r="Q110">
            <v>0</v>
          </cell>
          <cell r="R110">
            <v>0</v>
          </cell>
          <cell r="S110">
            <v>2418.1412666326614</v>
          </cell>
          <cell r="T110">
            <v>2418.1412666326614</v>
          </cell>
          <cell r="U110">
            <v>4994.8587333673386</v>
          </cell>
          <cell r="V110">
            <v>48.980528999999997</v>
          </cell>
          <cell r="W110">
            <v>568</v>
          </cell>
          <cell r="X110">
            <v>1895</v>
          </cell>
          <cell r="Y110">
            <v>505327.5</v>
          </cell>
          <cell r="Z110">
            <v>0.51587394244432505</v>
          </cell>
          <cell r="AA110">
            <v>0</v>
          </cell>
          <cell r="AB110" t="str">
            <v>0</v>
          </cell>
          <cell r="AC110">
            <v>218.081767283</v>
          </cell>
          <cell r="AD110">
            <v>38.75</v>
          </cell>
          <cell r="AE110">
            <v>38.75</v>
          </cell>
          <cell r="AF110">
            <v>15863571</v>
          </cell>
          <cell r="AH110">
            <v>1907809</v>
          </cell>
          <cell r="AI110">
            <v>239515</v>
          </cell>
          <cell r="AJ110">
            <v>207888</v>
          </cell>
          <cell r="AK110">
            <v>538</v>
          </cell>
          <cell r="AL110">
            <v>1019510</v>
          </cell>
          <cell r="AM110">
            <v>0</v>
          </cell>
          <cell r="AN110">
            <v>1019510</v>
          </cell>
          <cell r="AP110">
            <v>0</v>
          </cell>
          <cell r="AQ110">
            <v>119099</v>
          </cell>
          <cell r="AR110">
            <v>47698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167089</v>
          </cell>
          <cell r="AY110">
            <v>19896</v>
          </cell>
          <cell r="BD110">
            <v>587556</v>
          </cell>
          <cell r="BE110">
            <v>0.59</v>
          </cell>
          <cell r="BF110">
            <v>3191</v>
          </cell>
        </row>
        <row r="111">
          <cell r="A111" t="str">
            <v>3209 SOUTHSIDE</v>
          </cell>
          <cell r="B111">
            <v>3209000</v>
          </cell>
          <cell r="C111" t="str">
            <v>SOUTHSIDE</v>
          </cell>
          <cell r="D111">
            <v>55006209</v>
          </cell>
          <cell r="E111">
            <v>22291536</v>
          </cell>
          <cell r="F111">
            <v>2751815</v>
          </cell>
          <cell r="G111">
            <v>80049560</v>
          </cell>
          <cell r="H111">
            <v>1961214.22</v>
          </cell>
          <cell r="I111">
            <v>1963268.22</v>
          </cell>
          <cell r="J111">
            <v>2054</v>
          </cell>
          <cell r="K111">
            <v>0</v>
          </cell>
          <cell r="L111">
            <v>1956.84</v>
          </cell>
          <cell r="M111">
            <v>1958.45</v>
          </cell>
          <cell r="N111">
            <v>1927.6</v>
          </cell>
          <cell r="O111">
            <v>1973.23</v>
          </cell>
          <cell r="P111">
            <v>0</v>
          </cell>
          <cell r="Q111">
            <v>0</v>
          </cell>
          <cell r="R111">
            <v>0</v>
          </cell>
          <cell r="S111">
            <v>1002.4602210932114</v>
          </cell>
          <cell r="T111">
            <v>1002.4602210932114</v>
          </cell>
          <cell r="U111">
            <v>6410.5397789067883</v>
          </cell>
          <cell r="V111">
            <v>2.112743</v>
          </cell>
          <cell r="W111">
            <v>0</v>
          </cell>
          <cell r="X111">
            <v>1283</v>
          </cell>
          <cell r="Y111">
            <v>323512.88400000002</v>
          </cell>
          <cell r="Z111">
            <v>0.84362311822918534</v>
          </cell>
          <cell r="AA111">
            <v>0</v>
          </cell>
          <cell r="AB111" t="str">
            <v>0</v>
          </cell>
          <cell r="AC111">
            <v>52.858184650299997</v>
          </cell>
          <cell r="AD111">
            <v>40.200000000000003</v>
          </cell>
          <cell r="AE111">
            <v>45</v>
          </cell>
          <cell r="AF111">
            <v>12554722</v>
          </cell>
          <cell r="AH111">
            <v>1176439</v>
          </cell>
          <cell r="AI111">
            <v>10331</v>
          </cell>
          <cell r="AJ111">
            <v>0</v>
          </cell>
          <cell r="AK111">
            <v>538</v>
          </cell>
          <cell r="AL111">
            <v>690254</v>
          </cell>
          <cell r="AM111">
            <v>0</v>
          </cell>
          <cell r="AN111">
            <v>690254</v>
          </cell>
          <cell r="AP111">
            <v>0</v>
          </cell>
          <cell r="AQ111">
            <v>73442</v>
          </cell>
          <cell r="AR111">
            <v>120390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27391</v>
          </cell>
          <cell r="AY111">
            <v>28403</v>
          </cell>
          <cell r="BD111">
            <v>362313</v>
          </cell>
          <cell r="BE111">
            <v>0.65</v>
          </cell>
          <cell r="BF111">
            <v>1985</v>
          </cell>
        </row>
        <row r="112">
          <cell r="A112" t="str">
            <v xml:space="preserve">3211 MIDLAND             </v>
          </cell>
          <cell r="B112">
            <v>3211000</v>
          </cell>
          <cell r="C112" t="str">
            <v xml:space="preserve">MIDLAND             </v>
          </cell>
          <cell r="D112">
            <v>30754854</v>
          </cell>
          <cell r="E112">
            <v>21055308</v>
          </cell>
          <cell r="F112">
            <v>3107917</v>
          </cell>
          <cell r="G112">
            <v>54918079</v>
          </cell>
          <cell r="H112">
            <v>1345492.9355000001</v>
          </cell>
          <cell r="I112">
            <v>1346159.9355000001</v>
          </cell>
          <cell r="J112">
            <v>667</v>
          </cell>
          <cell r="K112">
            <v>0</v>
          </cell>
          <cell r="L112">
            <v>435.28</v>
          </cell>
          <cell r="M112">
            <v>447.83</v>
          </cell>
          <cell r="N112">
            <v>433.92</v>
          </cell>
          <cell r="O112">
            <v>461.53</v>
          </cell>
          <cell r="P112">
            <v>0</v>
          </cell>
          <cell r="Q112">
            <v>0</v>
          </cell>
          <cell r="R112">
            <v>0</v>
          </cell>
          <cell r="S112">
            <v>3005.9619397985848</v>
          </cell>
          <cell r="T112">
            <v>3005.9619397985848</v>
          </cell>
          <cell r="U112">
            <v>4407.0380602014156</v>
          </cell>
          <cell r="V112">
            <v>0.60112200000000005</v>
          </cell>
          <cell r="W112">
            <v>9</v>
          </cell>
          <cell r="X112">
            <v>327</v>
          </cell>
          <cell r="Y112">
            <v>83045.25</v>
          </cell>
          <cell r="Z112">
            <v>0.31791786257883992</v>
          </cell>
          <cell r="AA112">
            <v>0</v>
          </cell>
          <cell r="AB112" t="str">
            <v>0</v>
          </cell>
          <cell r="AC112">
            <v>166.37862342299999</v>
          </cell>
          <cell r="AD112">
            <v>38.299999999999997</v>
          </cell>
          <cell r="AE112">
            <v>38.299999999999997</v>
          </cell>
          <cell r="AF112">
            <v>1973604</v>
          </cell>
          <cell r="AH112">
            <v>269011</v>
          </cell>
          <cell r="AI112">
            <v>2939</v>
          </cell>
          <cell r="AJ112">
            <v>3294</v>
          </cell>
          <cell r="AK112">
            <v>1076</v>
          </cell>
          <cell r="AL112">
            <v>351852</v>
          </cell>
          <cell r="AM112">
            <v>0</v>
          </cell>
          <cell r="AN112">
            <v>351852</v>
          </cell>
          <cell r="AP112">
            <v>0</v>
          </cell>
          <cell r="AQ112">
            <v>16794</v>
          </cell>
          <cell r="AR112">
            <v>3882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25390</v>
          </cell>
          <cell r="AY112">
            <v>78426</v>
          </cell>
          <cell r="BD112">
            <v>82849</v>
          </cell>
          <cell r="BE112">
            <v>0.72</v>
          </cell>
          <cell r="BF112">
            <v>456</v>
          </cell>
        </row>
        <row r="113">
          <cell r="A113" t="str">
            <v>3212 CEDAR RIDGE</v>
          </cell>
          <cell r="B113">
            <v>3212000</v>
          </cell>
          <cell r="C113" t="str">
            <v>CEDAR RIDGE</v>
          </cell>
          <cell r="D113">
            <v>48045689</v>
          </cell>
          <cell r="E113">
            <v>28346516</v>
          </cell>
          <cell r="F113">
            <v>100869820</v>
          </cell>
          <cell r="G113">
            <v>177262025</v>
          </cell>
          <cell r="H113">
            <v>4342919.6124999998</v>
          </cell>
          <cell r="I113">
            <v>4345410.6124999998</v>
          </cell>
          <cell r="J113">
            <v>2491</v>
          </cell>
          <cell r="K113">
            <v>0</v>
          </cell>
          <cell r="L113">
            <v>676.16</v>
          </cell>
          <cell r="M113">
            <v>620.66999999999996</v>
          </cell>
          <cell r="N113">
            <v>622.48</v>
          </cell>
          <cell r="O113">
            <v>640.08000000000004</v>
          </cell>
          <cell r="P113">
            <v>0</v>
          </cell>
          <cell r="Q113">
            <v>0</v>
          </cell>
          <cell r="R113">
            <v>0</v>
          </cell>
          <cell r="S113">
            <v>7001.1610235713024</v>
          </cell>
          <cell r="T113">
            <v>7001.1610235713024</v>
          </cell>
          <cell r="U113">
            <v>411.83897642869761</v>
          </cell>
          <cell r="V113">
            <v>11.524741000000001</v>
          </cell>
          <cell r="W113">
            <v>6</v>
          </cell>
          <cell r="X113">
            <v>441</v>
          </cell>
          <cell r="Y113">
            <v>0</v>
          </cell>
          <cell r="Z113">
            <v>0</v>
          </cell>
          <cell r="AA113">
            <v>0</v>
          </cell>
          <cell r="AB113">
            <v>235</v>
          </cell>
          <cell r="AC113">
            <v>271.59838109600003</v>
          </cell>
          <cell r="AD113">
            <v>38.199999999999996</v>
          </cell>
          <cell r="AE113">
            <v>38.199999999999996</v>
          </cell>
          <cell r="AF113">
            <v>255616</v>
          </cell>
          <cell r="AH113">
            <v>372836</v>
          </cell>
          <cell r="AI113">
            <v>56356</v>
          </cell>
          <cell r="AJ113">
            <v>2196</v>
          </cell>
          <cell r="AK113">
            <v>1076</v>
          </cell>
          <cell r="AL113">
            <v>474516</v>
          </cell>
          <cell r="AM113">
            <v>0</v>
          </cell>
          <cell r="AN113">
            <v>518744</v>
          </cell>
          <cell r="AP113">
            <v>0</v>
          </cell>
          <cell r="AQ113">
            <v>23275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205674</v>
          </cell>
          <cell r="AX113">
            <v>0</v>
          </cell>
          <cell r="AY113">
            <v>29425</v>
          </cell>
          <cell r="BD113">
            <v>114824</v>
          </cell>
          <cell r="BE113">
            <v>0.71</v>
          </cell>
          <cell r="BF113">
            <v>619</v>
          </cell>
        </row>
        <row r="114">
          <cell r="A114" t="str">
            <v xml:space="preserve">3301 CALICO ROCK         </v>
          </cell>
          <cell r="B114">
            <v>3301000</v>
          </cell>
          <cell r="C114" t="str">
            <v xml:space="preserve">CALICO ROCK         </v>
          </cell>
          <cell r="D114">
            <v>30381542</v>
          </cell>
          <cell r="E114">
            <v>7492175</v>
          </cell>
          <cell r="F114">
            <v>4349290</v>
          </cell>
          <cell r="G114">
            <v>42223007</v>
          </cell>
          <cell r="H114">
            <v>1034463.6715000001</v>
          </cell>
          <cell r="I114">
            <v>1059636.6715000002</v>
          </cell>
          <cell r="J114">
            <v>25173</v>
          </cell>
          <cell r="K114">
            <v>0</v>
          </cell>
          <cell r="L114">
            <v>362.16</v>
          </cell>
          <cell r="M114">
            <v>373.18</v>
          </cell>
          <cell r="N114">
            <v>367.09</v>
          </cell>
          <cell r="O114">
            <v>387.71999999999997</v>
          </cell>
          <cell r="P114">
            <v>0</v>
          </cell>
          <cell r="Q114">
            <v>0</v>
          </cell>
          <cell r="R114">
            <v>0</v>
          </cell>
          <cell r="S114">
            <v>2839.4787274237638</v>
          </cell>
          <cell r="T114">
            <v>2839.4787274237638</v>
          </cell>
          <cell r="U114">
            <v>4573.5212725762358</v>
          </cell>
          <cell r="V114">
            <v>0</v>
          </cell>
          <cell r="W114">
            <v>2</v>
          </cell>
          <cell r="X114">
            <v>268</v>
          </cell>
          <cell r="Y114">
            <v>258605.9</v>
          </cell>
          <cell r="Z114">
            <v>0.37914824088610766</v>
          </cell>
          <cell r="AA114">
            <v>0</v>
          </cell>
          <cell r="AB114" t="str">
            <v>0</v>
          </cell>
          <cell r="AC114">
            <v>192.678683925</v>
          </cell>
          <cell r="AD114">
            <v>42.3</v>
          </cell>
          <cell r="AE114">
            <v>42.3</v>
          </cell>
          <cell r="AF114">
            <v>1706747</v>
          </cell>
          <cell r="AH114">
            <v>224169</v>
          </cell>
          <cell r="AI114">
            <v>0</v>
          </cell>
          <cell r="AJ114">
            <v>732</v>
          </cell>
          <cell r="AK114">
            <v>1076</v>
          </cell>
          <cell r="AL114">
            <v>288368</v>
          </cell>
          <cell r="AM114">
            <v>0</v>
          </cell>
          <cell r="AN114">
            <v>295514</v>
          </cell>
          <cell r="AP114">
            <v>0</v>
          </cell>
          <cell r="AQ114">
            <v>13994</v>
          </cell>
          <cell r="AR114">
            <v>15625</v>
          </cell>
          <cell r="AS114">
            <v>0</v>
          </cell>
          <cell r="AT114">
            <v>0</v>
          </cell>
          <cell r="AU114">
            <v>138319</v>
          </cell>
          <cell r="AV114">
            <v>0</v>
          </cell>
          <cell r="AW114">
            <v>0</v>
          </cell>
          <cell r="AX114">
            <v>36083</v>
          </cell>
          <cell r="AY114">
            <v>28531</v>
          </cell>
          <cell r="BD114">
            <v>69038</v>
          </cell>
          <cell r="BE114">
            <v>0.72</v>
          </cell>
          <cell r="BF114">
            <v>372</v>
          </cell>
        </row>
        <row r="115">
          <cell r="A115" t="str">
            <v>3302 MELBOURNE</v>
          </cell>
          <cell r="B115">
            <v>3302000</v>
          </cell>
          <cell r="C115" t="str">
            <v>MELBOURNE</v>
          </cell>
          <cell r="D115">
            <v>64356613</v>
          </cell>
          <cell r="E115">
            <v>24275745</v>
          </cell>
          <cell r="F115">
            <v>8960755</v>
          </cell>
          <cell r="G115">
            <v>97593113</v>
          </cell>
          <cell r="H115">
            <v>2391031.2684999998</v>
          </cell>
          <cell r="I115">
            <v>2391352.2684999998</v>
          </cell>
          <cell r="J115">
            <v>321</v>
          </cell>
          <cell r="K115">
            <v>0</v>
          </cell>
          <cell r="L115">
            <v>809.31</v>
          </cell>
          <cell r="M115">
            <v>800.16</v>
          </cell>
          <cell r="N115">
            <v>802.43</v>
          </cell>
          <cell r="O115">
            <v>776.56</v>
          </cell>
          <cell r="P115">
            <v>0</v>
          </cell>
          <cell r="Q115">
            <v>0</v>
          </cell>
          <cell r="R115">
            <v>0</v>
          </cell>
          <cell r="S115">
            <v>2988.5926171015794</v>
          </cell>
          <cell r="T115">
            <v>2988.5926171015794</v>
          </cell>
          <cell r="U115">
            <v>4424.4073828984201</v>
          </cell>
          <cell r="V115">
            <v>0</v>
          </cell>
          <cell r="W115">
            <v>0</v>
          </cell>
          <cell r="X115">
            <v>446</v>
          </cell>
          <cell r="Y115">
            <v>0</v>
          </cell>
          <cell r="Z115">
            <v>0.32452137462446806</v>
          </cell>
          <cell r="AA115">
            <v>0</v>
          </cell>
          <cell r="AB115">
            <v>225</v>
          </cell>
          <cell r="AC115">
            <v>257.55067178100001</v>
          </cell>
          <cell r="AD115">
            <v>38.22</v>
          </cell>
          <cell r="AE115">
            <v>38.22</v>
          </cell>
          <cell r="AF115">
            <v>3540234</v>
          </cell>
          <cell r="AH115">
            <v>480655</v>
          </cell>
          <cell r="AI115">
            <v>0</v>
          </cell>
          <cell r="AJ115">
            <v>0</v>
          </cell>
          <cell r="AK115">
            <v>538</v>
          </cell>
          <cell r="AL115">
            <v>239948</v>
          </cell>
          <cell r="AM115">
            <v>0</v>
          </cell>
          <cell r="AN115">
            <v>272384</v>
          </cell>
          <cell r="AP115">
            <v>0</v>
          </cell>
          <cell r="AQ115">
            <v>30006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33914</v>
          </cell>
          <cell r="AX115">
            <v>0</v>
          </cell>
          <cell r="AY115">
            <v>70889</v>
          </cell>
          <cell r="BD115">
            <v>148030</v>
          </cell>
          <cell r="BE115">
            <v>0.56000000000000005</v>
          </cell>
          <cell r="BF115">
            <v>800</v>
          </cell>
        </row>
        <row r="116">
          <cell r="A116" t="str">
            <v>3306 IZARD COUNTY CONSOLIDATED</v>
          </cell>
          <cell r="B116">
            <v>3306000</v>
          </cell>
          <cell r="C116" t="str">
            <v>IZARD COUNTY CONSOLIDATED</v>
          </cell>
          <cell r="D116">
            <v>46948419</v>
          </cell>
          <cell r="E116">
            <v>11190495</v>
          </cell>
          <cell r="F116">
            <v>5140310</v>
          </cell>
          <cell r="G116">
            <v>63279224</v>
          </cell>
          <cell r="H116">
            <v>1550340.9879999999</v>
          </cell>
          <cell r="I116">
            <v>1550546.9879999999</v>
          </cell>
          <cell r="J116">
            <v>206</v>
          </cell>
          <cell r="K116">
            <v>0</v>
          </cell>
          <cell r="L116">
            <v>569.1</v>
          </cell>
          <cell r="M116">
            <v>593.49</v>
          </cell>
          <cell r="N116">
            <v>596.5</v>
          </cell>
          <cell r="O116">
            <v>608.91</v>
          </cell>
          <cell r="P116">
            <v>0</v>
          </cell>
          <cell r="Q116">
            <v>0</v>
          </cell>
          <cell r="R116">
            <v>0</v>
          </cell>
          <cell r="S116">
            <v>2612.5915988474953</v>
          </cell>
          <cell r="T116">
            <v>2612.5915988474953</v>
          </cell>
          <cell r="U116">
            <v>4800.4084011525047</v>
          </cell>
          <cell r="V116">
            <v>17.64</v>
          </cell>
          <cell r="W116">
            <v>0</v>
          </cell>
          <cell r="X116">
            <v>476</v>
          </cell>
          <cell r="Y116">
            <v>163932.75</v>
          </cell>
          <cell r="Z116">
            <v>0.45575638976461841</v>
          </cell>
          <cell r="AA116">
            <v>0</v>
          </cell>
          <cell r="AB116" t="str">
            <v>0</v>
          </cell>
          <cell r="AC116">
            <v>180.17925168299999</v>
          </cell>
          <cell r="AD116">
            <v>36</v>
          </cell>
          <cell r="AE116">
            <v>36</v>
          </cell>
          <cell r="AF116">
            <v>2848994</v>
          </cell>
          <cell r="AH116">
            <v>356509</v>
          </cell>
          <cell r="AI116">
            <v>86260</v>
          </cell>
          <cell r="AJ116">
            <v>0</v>
          </cell>
          <cell r="AK116">
            <v>1076</v>
          </cell>
          <cell r="AL116">
            <v>512176</v>
          </cell>
          <cell r="AM116">
            <v>0</v>
          </cell>
          <cell r="AN116">
            <v>512176</v>
          </cell>
          <cell r="AP116">
            <v>22661</v>
          </cell>
          <cell r="AQ116">
            <v>22256</v>
          </cell>
          <cell r="AR116">
            <v>12634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79356</v>
          </cell>
          <cell r="AY116">
            <v>145589</v>
          </cell>
          <cell r="BD116">
            <v>109796</v>
          </cell>
          <cell r="BE116">
            <v>0.81</v>
          </cell>
          <cell r="BF116">
            <v>588</v>
          </cell>
        </row>
        <row r="117">
          <cell r="A117" t="str">
            <v xml:space="preserve">3403 NEWPORT             </v>
          </cell>
          <cell r="B117">
            <v>3403000</v>
          </cell>
          <cell r="C117" t="str">
            <v xml:space="preserve">NEWPORT             </v>
          </cell>
          <cell r="D117">
            <v>95984763</v>
          </cell>
          <cell r="E117">
            <v>61037305</v>
          </cell>
          <cell r="F117">
            <v>27526390</v>
          </cell>
          <cell r="G117">
            <v>184548458</v>
          </cell>
          <cell r="H117">
            <v>4521437.2209999999</v>
          </cell>
          <cell r="I117">
            <v>4534498.2209999999</v>
          </cell>
          <cell r="J117">
            <v>13061</v>
          </cell>
          <cell r="K117">
            <v>0</v>
          </cell>
          <cell r="L117">
            <v>1069.83</v>
          </cell>
          <cell r="M117">
            <v>1117.1400000000001</v>
          </cell>
          <cell r="N117">
            <v>1110.07</v>
          </cell>
          <cell r="O117">
            <v>1153.8399999999999</v>
          </cell>
          <cell r="P117">
            <v>0</v>
          </cell>
          <cell r="Q117">
            <v>0</v>
          </cell>
          <cell r="R117">
            <v>0</v>
          </cell>
          <cell r="S117">
            <v>4059.0241339491913</v>
          </cell>
          <cell r="T117">
            <v>4059.0241339491913</v>
          </cell>
          <cell r="U117">
            <v>3353.9758660508087</v>
          </cell>
          <cell r="V117">
            <v>10.979703000000001</v>
          </cell>
          <cell r="W117">
            <v>0</v>
          </cell>
          <cell r="X117">
            <v>877</v>
          </cell>
          <cell r="Y117">
            <v>0</v>
          </cell>
          <cell r="Z117">
            <v>0</v>
          </cell>
          <cell r="AA117">
            <v>0</v>
          </cell>
          <cell r="AB117" t="str">
            <v>0</v>
          </cell>
          <cell r="AC117">
            <v>339.15407025600001</v>
          </cell>
          <cell r="AD117">
            <v>37</v>
          </cell>
          <cell r="AE117">
            <v>37</v>
          </cell>
          <cell r="AF117">
            <v>3746861</v>
          </cell>
          <cell r="AH117">
            <v>671065</v>
          </cell>
          <cell r="AI117">
            <v>53691</v>
          </cell>
          <cell r="AJ117">
            <v>0</v>
          </cell>
          <cell r="AK117">
            <v>1076</v>
          </cell>
          <cell r="AL117">
            <v>943652</v>
          </cell>
          <cell r="AM117">
            <v>0</v>
          </cell>
          <cell r="AN117">
            <v>943652</v>
          </cell>
          <cell r="AP117">
            <v>0</v>
          </cell>
          <cell r="AQ117">
            <v>41893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142589</v>
          </cell>
          <cell r="AY117">
            <v>880</v>
          </cell>
          <cell r="BD117">
            <v>206671</v>
          </cell>
          <cell r="BE117">
            <v>0.78</v>
          </cell>
          <cell r="BF117">
            <v>1118</v>
          </cell>
        </row>
        <row r="118">
          <cell r="A118" t="str">
            <v>3405 JACKSON COUNTY</v>
          </cell>
          <cell r="B118">
            <v>3405000</v>
          </cell>
          <cell r="C118" t="str">
            <v>JACKSON COUNTY</v>
          </cell>
          <cell r="D118">
            <v>47841306</v>
          </cell>
          <cell r="E118">
            <v>19719530</v>
          </cell>
          <cell r="F118">
            <v>19656280</v>
          </cell>
          <cell r="G118">
            <v>87217116</v>
          </cell>
          <cell r="H118">
            <v>2136819.3419999997</v>
          </cell>
          <cell r="I118">
            <v>2136819.3419999997</v>
          </cell>
          <cell r="J118">
            <v>0</v>
          </cell>
          <cell r="K118">
            <v>0</v>
          </cell>
          <cell r="L118">
            <v>831.96</v>
          </cell>
          <cell r="M118">
            <v>818.39</v>
          </cell>
          <cell r="N118">
            <v>813.93</v>
          </cell>
          <cell r="O118">
            <v>811.98</v>
          </cell>
          <cell r="P118">
            <v>0</v>
          </cell>
          <cell r="Q118">
            <v>0</v>
          </cell>
          <cell r="R118">
            <v>0</v>
          </cell>
          <cell r="S118">
            <v>2611.0037292733291</v>
          </cell>
          <cell r="T118">
            <v>2611.0037292733291</v>
          </cell>
          <cell r="U118">
            <v>4801.9962707266714</v>
          </cell>
          <cell r="V118">
            <v>8.2803950000000004</v>
          </cell>
          <cell r="W118">
            <v>2</v>
          </cell>
          <cell r="X118">
            <v>598</v>
          </cell>
          <cell r="Y118">
            <v>301264.67</v>
          </cell>
          <cell r="Z118">
            <v>0.45626702269841335</v>
          </cell>
          <cell r="AA118">
            <v>188.81</v>
          </cell>
          <cell r="AB118">
            <v>458</v>
          </cell>
          <cell r="AC118">
            <v>254.65890487199999</v>
          </cell>
          <cell r="AD118">
            <v>36</v>
          </cell>
          <cell r="AE118">
            <v>36</v>
          </cell>
          <cell r="AF118">
            <v>3929906</v>
          </cell>
          <cell r="AH118">
            <v>491606</v>
          </cell>
          <cell r="AI118">
            <v>40491</v>
          </cell>
          <cell r="AJ118">
            <v>732</v>
          </cell>
          <cell r="AK118">
            <v>896</v>
          </cell>
          <cell r="AL118">
            <v>643448</v>
          </cell>
          <cell r="AM118">
            <v>-107640</v>
          </cell>
          <cell r="AN118">
            <v>535808</v>
          </cell>
          <cell r="AP118">
            <v>0</v>
          </cell>
          <cell r="AQ118">
            <v>30690</v>
          </cell>
          <cell r="AR118">
            <v>23255</v>
          </cell>
          <cell r="AS118">
            <v>86475</v>
          </cell>
          <cell r="AT118">
            <v>0</v>
          </cell>
          <cell r="AU118">
            <v>0</v>
          </cell>
          <cell r="AV118">
            <v>0</v>
          </cell>
          <cell r="AW118">
            <v>50297</v>
          </cell>
          <cell r="AX118">
            <v>0</v>
          </cell>
          <cell r="AY118">
            <v>23528</v>
          </cell>
          <cell r="BD118">
            <v>151402</v>
          </cell>
          <cell r="BE118">
            <v>0.73</v>
          </cell>
          <cell r="BF118">
            <v>824</v>
          </cell>
        </row>
        <row r="119">
          <cell r="A119" t="str">
            <v xml:space="preserve">3505 PINE BLUFF          </v>
          </cell>
          <cell r="B119">
            <v>3505000</v>
          </cell>
          <cell r="C119" t="str">
            <v xml:space="preserve">PINE BLUFF          </v>
          </cell>
          <cell r="D119">
            <v>304980072</v>
          </cell>
          <cell r="E119">
            <v>176533830</v>
          </cell>
          <cell r="F119">
            <v>66715910</v>
          </cell>
          <cell r="G119">
            <v>548229812</v>
          </cell>
          <cell r="H119">
            <v>13431630.394000001</v>
          </cell>
          <cell r="I119">
            <v>13457538.394000001</v>
          </cell>
          <cell r="J119">
            <v>25908</v>
          </cell>
          <cell r="K119">
            <v>0</v>
          </cell>
          <cell r="L119">
            <v>3683.2599999999998</v>
          </cell>
          <cell r="M119">
            <v>3333.38</v>
          </cell>
          <cell r="N119">
            <v>3243.07</v>
          </cell>
          <cell r="O119">
            <v>3032.1000000000004</v>
          </cell>
          <cell r="P119">
            <v>0</v>
          </cell>
          <cell r="Q119">
            <v>0</v>
          </cell>
          <cell r="R119">
            <v>0</v>
          </cell>
          <cell r="S119">
            <v>4037.2049973300377</v>
          </cell>
          <cell r="T119">
            <v>4037.2049973300377</v>
          </cell>
          <cell r="U119">
            <v>3375.7950026699623</v>
          </cell>
          <cell r="V119">
            <v>44.512714000000003</v>
          </cell>
          <cell r="W119">
            <v>44</v>
          </cell>
          <cell r="X119">
            <v>2933</v>
          </cell>
          <cell r="Y119">
            <v>749685</v>
          </cell>
          <cell r="Z119">
            <v>0</v>
          </cell>
          <cell r="AA119">
            <v>0</v>
          </cell>
          <cell r="AB119" t="str">
            <v>0</v>
          </cell>
          <cell r="AC119">
            <v>596.13968165699998</v>
          </cell>
          <cell r="AD119">
            <v>41.7</v>
          </cell>
          <cell r="AE119">
            <v>41.7</v>
          </cell>
          <cell r="AF119">
            <v>11252808</v>
          </cell>
          <cell r="AH119">
            <v>2002359</v>
          </cell>
          <cell r="AI119">
            <v>217667</v>
          </cell>
          <cell r="AJ119">
            <v>16104</v>
          </cell>
          <cell r="AK119">
            <v>1076</v>
          </cell>
          <cell r="AL119">
            <v>3155908</v>
          </cell>
          <cell r="AM119">
            <v>0</v>
          </cell>
          <cell r="AN119">
            <v>3448372</v>
          </cell>
          <cell r="AP119">
            <v>0</v>
          </cell>
          <cell r="AQ119">
            <v>125002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1296830</v>
          </cell>
          <cell r="AX119">
            <v>0</v>
          </cell>
          <cell r="AY119">
            <v>11387</v>
          </cell>
          <cell r="BD119">
            <v>681403</v>
          </cell>
          <cell r="BE119">
            <v>0.87</v>
          </cell>
          <cell r="BF119">
            <v>3379</v>
          </cell>
        </row>
        <row r="120">
          <cell r="A120" t="str">
            <v xml:space="preserve">3509 WATSON CHAPEL       </v>
          </cell>
          <cell r="B120">
            <v>3509000</v>
          </cell>
          <cell r="C120" t="str">
            <v xml:space="preserve">WATSON CHAPEL       </v>
          </cell>
          <cell r="D120">
            <v>84091225</v>
          </cell>
          <cell r="E120">
            <v>31990830</v>
          </cell>
          <cell r="F120">
            <v>11463990</v>
          </cell>
          <cell r="G120">
            <v>127546045</v>
          </cell>
          <cell r="H120">
            <v>3124878.1025</v>
          </cell>
          <cell r="I120">
            <v>3133822.1025</v>
          </cell>
          <cell r="J120">
            <v>8944</v>
          </cell>
          <cell r="K120">
            <v>0</v>
          </cell>
          <cell r="L120">
            <v>2130.16</v>
          </cell>
          <cell r="M120">
            <v>1918.09</v>
          </cell>
          <cell r="N120">
            <v>1891.82</v>
          </cell>
          <cell r="O120">
            <v>1795.45</v>
          </cell>
          <cell r="P120">
            <v>0</v>
          </cell>
          <cell r="Q120">
            <v>0</v>
          </cell>
          <cell r="R120">
            <v>0</v>
          </cell>
          <cell r="S120">
            <v>1633.8243265435929</v>
          </cell>
          <cell r="T120">
            <v>1633.8243265435929</v>
          </cell>
          <cell r="U120">
            <v>5779.1756734564069</v>
          </cell>
          <cell r="V120">
            <v>27.267002000000002</v>
          </cell>
          <cell r="W120">
            <v>21</v>
          </cell>
          <cell r="X120">
            <v>1526</v>
          </cell>
          <cell r="Y120">
            <v>0</v>
          </cell>
          <cell r="Z120">
            <v>0.71729111228653197</v>
          </cell>
          <cell r="AA120">
            <v>0</v>
          </cell>
          <cell r="AB120" t="str">
            <v>0</v>
          </cell>
          <cell r="AC120">
            <v>116.199924084</v>
          </cell>
          <cell r="AD120">
            <v>34.1</v>
          </cell>
          <cell r="AE120">
            <v>34.1</v>
          </cell>
          <cell r="AF120">
            <v>11084979</v>
          </cell>
          <cell r="AH120">
            <v>1152195</v>
          </cell>
          <cell r="AI120">
            <v>133336</v>
          </cell>
          <cell r="AJ120">
            <v>7686</v>
          </cell>
          <cell r="AK120">
            <v>1076</v>
          </cell>
          <cell r="AL120">
            <v>1641976</v>
          </cell>
          <cell r="AM120">
            <v>0</v>
          </cell>
          <cell r="AN120">
            <v>1808163</v>
          </cell>
          <cell r="AP120">
            <v>0</v>
          </cell>
          <cell r="AQ120">
            <v>71928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786037</v>
          </cell>
          <cell r="AX120">
            <v>0</v>
          </cell>
          <cell r="AY120">
            <v>58803</v>
          </cell>
          <cell r="BD120">
            <v>394080</v>
          </cell>
          <cell r="BE120">
            <v>0.79</v>
          </cell>
          <cell r="BF120">
            <v>1942</v>
          </cell>
        </row>
        <row r="121">
          <cell r="A121" t="str">
            <v xml:space="preserve">3510 WHITE HALL          </v>
          </cell>
          <cell r="B121">
            <v>3510000</v>
          </cell>
          <cell r="C121" t="str">
            <v xml:space="preserve">WHITE HALL          </v>
          </cell>
          <cell r="D121">
            <v>157056216</v>
          </cell>
          <cell r="E121">
            <v>82391840</v>
          </cell>
          <cell r="F121">
            <v>122691000</v>
          </cell>
          <cell r="G121">
            <v>362139056</v>
          </cell>
          <cell r="H121">
            <v>8872406.8719999995</v>
          </cell>
          <cell r="I121">
            <v>8936537.8719999995</v>
          </cell>
          <cell r="J121">
            <v>64131</v>
          </cell>
          <cell r="K121">
            <v>0</v>
          </cell>
          <cell r="L121">
            <v>2885.11</v>
          </cell>
          <cell r="M121">
            <v>3003.7400000000002</v>
          </cell>
          <cell r="N121">
            <v>2988.5400000000004</v>
          </cell>
          <cell r="O121">
            <v>3018.25</v>
          </cell>
          <cell r="P121">
            <v>0</v>
          </cell>
          <cell r="Q121">
            <v>0</v>
          </cell>
          <cell r="R121">
            <v>0</v>
          </cell>
          <cell r="S121">
            <v>2975.1369532649292</v>
          </cell>
          <cell r="T121">
            <v>2975.1369532649292</v>
          </cell>
          <cell r="U121">
            <v>4437.8630467350704</v>
          </cell>
          <cell r="V121">
            <v>10.55711</v>
          </cell>
          <cell r="W121">
            <v>104</v>
          </cell>
          <cell r="X121">
            <v>1451</v>
          </cell>
          <cell r="Y121">
            <v>1337990.6340000001</v>
          </cell>
          <cell r="Z121">
            <v>0.32960144963154436</v>
          </cell>
          <cell r="AA121">
            <v>0</v>
          </cell>
          <cell r="AB121" t="str">
            <v>0</v>
          </cell>
          <cell r="AC121">
            <v>107.02926709800001</v>
          </cell>
          <cell r="AD121">
            <v>42.1</v>
          </cell>
          <cell r="AE121">
            <v>42.1</v>
          </cell>
          <cell r="AF121">
            <v>13330187</v>
          </cell>
          <cell r="AH121">
            <v>1804344</v>
          </cell>
          <cell r="AI121">
            <v>51624</v>
          </cell>
          <cell r="AJ121">
            <v>38064</v>
          </cell>
          <cell r="AK121">
            <v>538</v>
          </cell>
          <cell r="AL121">
            <v>780638</v>
          </cell>
          <cell r="AM121">
            <v>0</v>
          </cell>
          <cell r="AN121">
            <v>820344</v>
          </cell>
          <cell r="AP121">
            <v>0</v>
          </cell>
          <cell r="AQ121">
            <v>112640</v>
          </cell>
          <cell r="AR121">
            <v>65952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218572</v>
          </cell>
          <cell r="AY121">
            <v>0</v>
          </cell>
          <cell r="BD121">
            <v>0</v>
          </cell>
          <cell r="BE121">
            <v>0.48</v>
          </cell>
          <cell r="BF121">
            <v>3021</v>
          </cell>
        </row>
        <row r="122">
          <cell r="A122" t="str">
            <v xml:space="preserve">3601 CLARKSVILLE         </v>
          </cell>
          <cell r="B122">
            <v>3601000</v>
          </cell>
          <cell r="C122" t="str">
            <v xml:space="preserve">CLARKSVILLE         </v>
          </cell>
          <cell r="D122">
            <v>135799419</v>
          </cell>
          <cell r="E122">
            <v>75071245</v>
          </cell>
          <cell r="F122">
            <v>14979068</v>
          </cell>
          <cell r="G122">
            <v>225849732</v>
          </cell>
          <cell r="H122">
            <v>5533318.4340000004</v>
          </cell>
          <cell r="I122">
            <v>5562637.4340000004</v>
          </cell>
          <cell r="J122">
            <v>29319</v>
          </cell>
          <cell r="K122">
            <v>0</v>
          </cell>
          <cell r="L122">
            <v>2431.7199999999998</v>
          </cell>
          <cell r="M122">
            <v>2447.96</v>
          </cell>
          <cell r="N122">
            <v>2424</v>
          </cell>
          <cell r="O122">
            <v>2509.8500000000004</v>
          </cell>
          <cell r="P122">
            <v>0</v>
          </cell>
          <cell r="Q122">
            <v>0</v>
          </cell>
          <cell r="R122">
            <v>0</v>
          </cell>
          <cell r="S122">
            <v>2272.3563432409028</v>
          </cell>
          <cell r="T122">
            <v>2272.3563432409028</v>
          </cell>
          <cell r="U122">
            <v>5140.6436567590972</v>
          </cell>
          <cell r="V122">
            <v>47.434936</v>
          </cell>
          <cell r="W122">
            <v>748</v>
          </cell>
          <cell r="X122">
            <v>1735</v>
          </cell>
          <cell r="Y122">
            <v>872582.625</v>
          </cell>
          <cell r="Z122">
            <v>0.55796268036335694</v>
          </cell>
          <cell r="AA122">
            <v>0</v>
          </cell>
          <cell r="AB122" t="str">
            <v>0</v>
          </cell>
          <cell r="AC122">
            <v>115.986877334</v>
          </cell>
          <cell r="AD122">
            <v>39.299999999999997</v>
          </cell>
          <cell r="AE122">
            <v>39.299999999999997</v>
          </cell>
          <cell r="AF122">
            <v>12584090</v>
          </cell>
          <cell r="AH122">
            <v>1470488</v>
          </cell>
          <cell r="AI122">
            <v>231957</v>
          </cell>
          <cell r="AJ122">
            <v>273768</v>
          </cell>
          <cell r="AK122">
            <v>1076</v>
          </cell>
          <cell r="AL122">
            <v>1866860</v>
          </cell>
          <cell r="AM122">
            <v>0</v>
          </cell>
          <cell r="AN122">
            <v>1866860</v>
          </cell>
          <cell r="AP122">
            <v>0</v>
          </cell>
          <cell r="AQ122">
            <v>91799</v>
          </cell>
          <cell r="AR122">
            <v>95146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114698</v>
          </cell>
          <cell r="AY122">
            <v>0</v>
          </cell>
          <cell r="BD122">
            <v>449868</v>
          </cell>
          <cell r="BE122">
            <v>0.71</v>
          </cell>
          <cell r="BF122">
            <v>2459</v>
          </cell>
        </row>
        <row r="123">
          <cell r="A123" t="str">
            <v xml:space="preserve">3604 LAMAR               </v>
          </cell>
          <cell r="B123">
            <v>3604000</v>
          </cell>
          <cell r="C123" t="str">
            <v xml:space="preserve">LAMAR               </v>
          </cell>
          <cell r="D123">
            <v>60884071</v>
          </cell>
          <cell r="E123">
            <v>19959395</v>
          </cell>
          <cell r="F123">
            <v>13458056</v>
          </cell>
          <cell r="G123">
            <v>94301522</v>
          </cell>
          <cell r="H123">
            <v>2310387.2890000003</v>
          </cell>
          <cell r="I123">
            <v>2410664.2890000003</v>
          </cell>
          <cell r="J123">
            <v>100277</v>
          </cell>
          <cell r="K123">
            <v>0</v>
          </cell>
          <cell r="L123">
            <v>1302.46</v>
          </cell>
          <cell r="M123">
            <v>1296.94</v>
          </cell>
          <cell r="N123">
            <v>1271.3</v>
          </cell>
          <cell r="O123">
            <v>1227.94</v>
          </cell>
          <cell r="P123">
            <v>0</v>
          </cell>
          <cell r="Q123">
            <v>0</v>
          </cell>
          <cell r="R123">
            <v>0</v>
          </cell>
          <cell r="S123">
            <v>1858.7323152960046</v>
          </cell>
          <cell r="T123">
            <v>1858.7323152960046</v>
          </cell>
          <cell r="U123">
            <v>5554.2676847039957</v>
          </cell>
          <cell r="V123">
            <v>18.174057000000001</v>
          </cell>
          <cell r="W123">
            <v>25</v>
          </cell>
          <cell r="X123">
            <v>899</v>
          </cell>
          <cell r="Y123">
            <v>318300.75</v>
          </cell>
          <cell r="Z123">
            <v>0.66535060591069395</v>
          </cell>
          <cell r="AA123">
            <v>0</v>
          </cell>
          <cell r="AB123" t="str">
            <v>0</v>
          </cell>
          <cell r="AC123">
            <v>309.48551353099998</v>
          </cell>
          <cell r="AD123">
            <v>39.980000000000004</v>
          </cell>
          <cell r="AE123">
            <v>39.980000000000004</v>
          </cell>
          <cell r="AF123">
            <v>7203552</v>
          </cell>
          <cell r="AH123">
            <v>779071</v>
          </cell>
          <cell r="AI123">
            <v>88871</v>
          </cell>
          <cell r="AJ123">
            <v>9150</v>
          </cell>
          <cell r="AK123">
            <v>1076</v>
          </cell>
          <cell r="AL123">
            <v>967324</v>
          </cell>
          <cell r="AM123">
            <v>0</v>
          </cell>
          <cell r="AN123">
            <v>967324</v>
          </cell>
          <cell r="AP123">
            <v>0</v>
          </cell>
          <cell r="AQ123">
            <v>48635</v>
          </cell>
          <cell r="AR123">
            <v>52515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20460</v>
          </cell>
          <cell r="AX123">
            <v>0</v>
          </cell>
          <cell r="AY123">
            <v>37511</v>
          </cell>
          <cell r="BD123">
            <v>240955</v>
          </cell>
          <cell r="BE123">
            <v>0.7</v>
          </cell>
          <cell r="BF123">
            <v>1292</v>
          </cell>
        </row>
        <row r="124">
          <cell r="A124" t="str">
            <v xml:space="preserve">3606 WESTSIDE   </v>
          </cell>
          <cell r="B124">
            <v>3606000</v>
          </cell>
          <cell r="C124" t="str">
            <v xml:space="preserve">WESTSIDE   </v>
          </cell>
          <cell r="D124">
            <v>26229058</v>
          </cell>
          <cell r="E124">
            <v>8444075</v>
          </cell>
          <cell r="F124">
            <v>12187981</v>
          </cell>
          <cell r="G124">
            <v>46861114</v>
          </cell>
          <cell r="H124">
            <v>1148097.2930000001</v>
          </cell>
          <cell r="I124">
            <v>1154784.2930000001</v>
          </cell>
          <cell r="J124">
            <v>6687</v>
          </cell>
          <cell r="K124">
            <v>0</v>
          </cell>
          <cell r="L124">
            <v>586.87</v>
          </cell>
          <cell r="M124">
            <v>630.16</v>
          </cell>
          <cell r="N124">
            <v>631.87</v>
          </cell>
          <cell r="O124">
            <v>615.42999999999995</v>
          </cell>
          <cell r="P124">
            <v>0</v>
          </cell>
          <cell r="Q124">
            <v>0</v>
          </cell>
          <cell r="R124">
            <v>0</v>
          </cell>
          <cell r="S124">
            <v>1832.5255379586138</v>
          </cell>
          <cell r="T124">
            <v>1832.5255379586138</v>
          </cell>
          <cell r="U124">
            <v>5580.4744620413858</v>
          </cell>
          <cell r="V124">
            <v>13.546893000000001</v>
          </cell>
          <cell r="W124">
            <v>0</v>
          </cell>
          <cell r="X124">
            <v>470</v>
          </cell>
          <cell r="Y124">
            <v>197515</v>
          </cell>
          <cell r="Z124">
            <v>0.6716183273620322</v>
          </cell>
          <cell r="AA124">
            <v>0</v>
          </cell>
          <cell r="AB124" t="str">
            <v>0</v>
          </cell>
          <cell r="AC124">
            <v>89.614023837700003</v>
          </cell>
          <cell r="AD124">
            <v>37</v>
          </cell>
          <cell r="AE124">
            <v>37</v>
          </cell>
          <cell r="AF124">
            <v>3516592</v>
          </cell>
          <cell r="AH124">
            <v>378537</v>
          </cell>
          <cell r="AI124">
            <v>66244</v>
          </cell>
          <cell r="AJ124">
            <v>0</v>
          </cell>
          <cell r="AK124">
            <v>1076</v>
          </cell>
          <cell r="AL124">
            <v>505720</v>
          </cell>
          <cell r="AM124">
            <v>0</v>
          </cell>
          <cell r="AN124">
            <v>505720</v>
          </cell>
          <cell r="AP124">
            <v>0</v>
          </cell>
          <cell r="AQ124">
            <v>23631</v>
          </cell>
          <cell r="AR124">
            <v>32163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83396</v>
          </cell>
          <cell r="AY124">
            <v>23576</v>
          </cell>
          <cell r="BD124">
            <v>116580</v>
          </cell>
          <cell r="BE124">
            <v>0.74</v>
          </cell>
          <cell r="BF124">
            <v>638</v>
          </cell>
        </row>
        <row r="125">
          <cell r="A125" t="str">
            <v>3704 LAFAYETTE COUNTY</v>
          </cell>
          <cell r="B125">
            <v>3704000</v>
          </cell>
          <cell r="C125" t="str">
            <v>LAFAYETTE COUNTY</v>
          </cell>
          <cell r="D125">
            <v>43054142</v>
          </cell>
          <cell r="E125">
            <v>16931703</v>
          </cell>
          <cell r="F125">
            <v>15681572</v>
          </cell>
          <cell r="G125">
            <v>75667417</v>
          </cell>
          <cell r="H125">
            <v>1853851.7165000001</v>
          </cell>
          <cell r="I125">
            <v>1900410.7165000001</v>
          </cell>
          <cell r="J125">
            <v>46559</v>
          </cell>
          <cell r="K125">
            <v>0</v>
          </cell>
          <cell r="L125">
            <v>510.69</v>
          </cell>
          <cell r="M125">
            <v>513.70000000000005</v>
          </cell>
          <cell r="N125">
            <v>494.25</v>
          </cell>
          <cell r="O125">
            <v>495.52</v>
          </cell>
          <cell r="P125">
            <v>0</v>
          </cell>
          <cell r="Q125">
            <v>0</v>
          </cell>
          <cell r="R125">
            <v>0</v>
          </cell>
          <cell r="S125">
            <v>3699.4563295697876</v>
          </cell>
          <cell r="T125">
            <v>3699.4563295697876</v>
          </cell>
          <cell r="U125">
            <v>3713.5436704302124</v>
          </cell>
          <cell r="V125">
            <v>4.0090450000000004</v>
          </cell>
          <cell r="W125">
            <v>0</v>
          </cell>
          <cell r="X125">
            <v>445</v>
          </cell>
          <cell r="Y125">
            <v>0</v>
          </cell>
          <cell r="Z125">
            <v>3.7935034863324502E-3</v>
          </cell>
          <cell r="AA125">
            <v>0</v>
          </cell>
          <cell r="AB125" t="str">
            <v>0</v>
          </cell>
          <cell r="AC125">
            <v>388.65409648799999</v>
          </cell>
          <cell r="AD125">
            <v>32.799999999999997</v>
          </cell>
          <cell r="AE125">
            <v>32.799999999999997</v>
          </cell>
          <cell r="AF125">
            <v>1907647</v>
          </cell>
          <cell r="AH125">
            <v>308579</v>
          </cell>
          <cell r="AI125">
            <v>19604</v>
          </cell>
          <cell r="AJ125">
            <v>0</v>
          </cell>
          <cell r="AK125">
            <v>1076</v>
          </cell>
          <cell r="AL125">
            <v>478820</v>
          </cell>
          <cell r="AM125">
            <v>0</v>
          </cell>
          <cell r="AN125">
            <v>478820</v>
          </cell>
          <cell r="AP125">
            <v>0</v>
          </cell>
          <cell r="AQ125">
            <v>19264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107422</v>
          </cell>
          <cell r="BD125">
            <v>95035</v>
          </cell>
          <cell r="BE125">
            <v>0.86</v>
          </cell>
          <cell r="BF125">
            <v>520</v>
          </cell>
        </row>
        <row r="126">
          <cell r="A126" t="str">
            <v xml:space="preserve">3804 HOXIE               </v>
          </cell>
          <cell r="B126">
            <v>3804000</v>
          </cell>
          <cell r="C126" t="str">
            <v xml:space="preserve">HOXIE               </v>
          </cell>
          <cell r="D126">
            <v>32685962</v>
          </cell>
          <cell r="E126">
            <v>12996980</v>
          </cell>
          <cell r="F126">
            <v>14588335</v>
          </cell>
          <cell r="G126">
            <v>60271277</v>
          </cell>
          <cell r="H126">
            <v>1476646.2865000002</v>
          </cell>
          <cell r="I126">
            <v>1478957.2865000002</v>
          </cell>
          <cell r="J126">
            <v>2311</v>
          </cell>
          <cell r="K126">
            <v>0</v>
          </cell>
          <cell r="L126">
            <v>804.9</v>
          </cell>
          <cell r="M126">
            <v>779.98</v>
          </cell>
          <cell r="N126">
            <v>774.54</v>
          </cell>
          <cell r="O126">
            <v>807.96</v>
          </cell>
          <cell r="P126">
            <v>0</v>
          </cell>
          <cell r="Q126">
            <v>0</v>
          </cell>
          <cell r="R126">
            <v>0</v>
          </cell>
          <cell r="S126">
            <v>1896.1477044283188</v>
          </cell>
          <cell r="T126">
            <v>1896.1477044283188</v>
          </cell>
          <cell r="U126">
            <v>5516.8522955716817</v>
          </cell>
          <cell r="V126">
            <v>5.5860580000000004</v>
          </cell>
          <cell r="W126">
            <v>12</v>
          </cell>
          <cell r="X126">
            <v>587</v>
          </cell>
          <cell r="Y126">
            <v>106508.25</v>
          </cell>
          <cell r="Z126">
            <v>0.65629899028648342</v>
          </cell>
          <cell r="AA126">
            <v>0</v>
          </cell>
          <cell r="AB126" t="str">
            <v>0</v>
          </cell>
          <cell r="AC126">
            <v>125.196223765</v>
          </cell>
          <cell r="AD126">
            <v>34</v>
          </cell>
          <cell r="AE126">
            <v>34</v>
          </cell>
          <cell r="AF126">
            <v>4303034</v>
          </cell>
          <cell r="AH126">
            <v>468533</v>
          </cell>
          <cell r="AI126">
            <v>27316</v>
          </cell>
          <cell r="AJ126">
            <v>4392</v>
          </cell>
          <cell r="AK126">
            <v>1076</v>
          </cell>
          <cell r="AL126">
            <v>631612</v>
          </cell>
          <cell r="AM126">
            <v>0</v>
          </cell>
          <cell r="AN126">
            <v>655871</v>
          </cell>
          <cell r="AP126">
            <v>0</v>
          </cell>
          <cell r="AQ126">
            <v>29249</v>
          </cell>
          <cell r="AR126">
            <v>16310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92366</v>
          </cell>
          <cell r="AX126">
            <v>0</v>
          </cell>
          <cell r="AY126">
            <v>30489</v>
          </cell>
          <cell r="BD126">
            <v>144296</v>
          </cell>
          <cell r="BE126">
            <v>0.75</v>
          </cell>
          <cell r="BF126">
            <v>786</v>
          </cell>
        </row>
        <row r="127">
          <cell r="A127" t="str">
            <v xml:space="preserve">3806 SLOAN-HENDRIX       </v>
          </cell>
          <cell r="B127">
            <v>3806000</v>
          </cell>
          <cell r="C127" t="str">
            <v xml:space="preserve">SLOAN-HENDRIX       </v>
          </cell>
          <cell r="D127">
            <v>32342791</v>
          </cell>
          <cell r="E127">
            <v>12210481</v>
          </cell>
          <cell r="F127">
            <v>8666296</v>
          </cell>
          <cell r="G127">
            <v>53219568</v>
          </cell>
          <cell r="H127">
            <v>1303879.4160000002</v>
          </cell>
          <cell r="I127">
            <v>1310139.4160000002</v>
          </cell>
          <cell r="J127">
            <v>6260</v>
          </cell>
          <cell r="K127">
            <v>0</v>
          </cell>
          <cell r="L127">
            <v>697.9</v>
          </cell>
          <cell r="M127">
            <v>734.49</v>
          </cell>
          <cell r="N127">
            <v>739.63</v>
          </cell>
          <cell r="O127">
            <v>744.31</v>
          </cell>
          <cell r="P127">
            <v>0</v>
          </cell>
          <cell r="Q127">
            <v>0</v>
          </cell>
          <cell r="R127">
            <v>0</v>
          </cell>
          <cell r="S127">
            <v>1783.7403041566258</v>
          </cell>
          <cell r="T127">
            <v>1783.7403041566258</v>
          </cell>
          <cell r="U127">
            <v>5629.2596958433742</v>
          </cell>
          <cell r="V127">
            <v>13.646058</v>
          </cell>
          <cell r="W127">
            <v>1</v>
          </cell>
          <cell r="X127">
            <v>520</v>
          </cell>
          <cell r="Y127">
            <v>135400.5</v>
          </cell>
          <cell r="Z127">
            <v>0.68313057124123566</v>
          </cell>
          <cell r="AA127">
            <v>0</v>
          </cell>
          <cell r="AB127" t="str">
            <v>0</v>
          </cell>
          <cell r="AC127">
            <v>205.73613635300001</v>
          </cell>
          <cell r="AD127">
            <v>36.93</v>
          </cell>
          <cell r="AE127">
            <v>36.93</v>
          </cell>
          <cell r="AF127">
            <v>4134635</v>
          </cell>
          <cell r="AH127">
            <v>441208</v>
          </cell>
          <cell r="AI127">
            <v>66729</v>
          </cell>
          <cell r="AJ127">
            <v>366</v>
          </cell>
          <cell r="AK127">
            <v>1076</v>
          </cell>
          <cell r="AL127">
            <v>559520</v>
          </cell>
          <cell r="AM127">
            <v>0</v>
          </cell>
          <cell r="AN127">
            <v>559520</v>
          </cell>
          <cell r="AP127">
            <v>0</v>
          </cell>
          <cell r="AQ127">
            <v>27543</v>
          </cell>
          <cell r="AR127">
            <v>23016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95535</v>
          </cell>
          <cell r="AY127">
            <v>46330</v>
          </cell>
          <cell r="BD127">
            <v>135881</v>
          </cell>
          <cell r="BE127">
            <v>0.71</v>
          </cell>
          <cell r="BF127">
            <v>732</v>
          </cell>
        </row>
        <row r="128">
          <cell r="A128" t="str">
            <v>3809 HILLCREST</v>
          </cell>
          <cell r="B128">
            <v>3809000</v>
          </cell>
          <cell r="C128" t="str">
            <v>HILLCREST</v>
          </cell>
          <cell r="D128">
            <v>36169106</v>
          </cell>
          <cell r="E128">
            <v>11701718</v>
          </cell>
          <cell r="F128">
            <v>5306448</v>
          </cell>
          <cell r="G128">
            <v>53177272</v>
          </cell>
          <cell r="H128">
            <v>1302843.1640000001</v>
          </cell>
          <cell r="I128">
            <v>1303977.1640000001</v>
          </cell>
          <cell r="J128">
            <v>1134</v>
          </cell>
          <cell r="K128">
            <v>0</v>
          </cell>
          <cell r="L128">
            <v>411.52</v>
          </cell>
          <cell r="M128">
            <v>380.90999999999997</v>
          </cell>
          <cell r="N128">
            <v>389.84999999999997</v>
          </cell>
          <cell r="O128">
            <v>387.13</v>
          </cell>
          <cell r="P128">
            <v>0</v>
          </cell>
          <cell r="Q128">
            <v>0</v>
          </cell>
          <cell r="R128">
            <v>0</v>
          </cell>
          <cell r="S128">
            <v>3423.3208999501198</v>
          </cell>
          <cell r="T128">
            <v>3423.3208999501198</v>
          </cell>
          <cell r="U128">
            <v>3989.6791000498802</v>
          </cell>
          <cell r="V128">
            <v>0</v>
          </cell>
          <cell r="W128">
            <v>0</v>
          </cell>
          <cell r="X128">
            <v>268</v>
          </cell>
          <cell r="Y128">
            <v>189742.5</v>
          </cell>
          <cell r="Z128">
            <v>0.14195582799946982</v>
          </cell>
          <cell r="AA128">
            <v>207.75</v>
          </cell>
          <cell r="AB128" t="str">
            <v>782 / 106</v>
          </cell>
          <cell r="AC128">
            <v>295.92416138499999</v>
          </cell>
          <cell r="AD128">
            <v>35.9</v>
          </cell>
          <cell r="AE128">
            <v>35.9</v>
          </cell>
          <cell r="AF128">
            <v>1519709</v>
          </cell>
          <cell r="AH128">
            <v>228812</v>
          </cell>
          <cell r="AI128">
            <v>0</v>
          </cell>
          <cell r="AJ128">
            <v>0</v>
          </cell>
          <cell r="AK128">
            <v>1076</v>
          </cell>
          <cell r="AL128">
            <v>288368</v>
          </cell>
          <cell r="AM128">
            <v>0</v>
          </cell>
          <cell r="AN128">
            <v>325278</v>
          </cell>
          <cell r="AP128">
            <v>0</v>
          </cell>
          <cell r="AQ128">
            <v>14284</v>
          </cell>
          <cell r="AR128">
            <v>3479</v>
          </cell>
          <cell r="AS128">
            <v>180816</v>
          </cell>
          <cell r="AT128">
            <v>564737</v>
          </cell>
          <cell r="AU128">
            <v>0</v>
          </cell>
          <cell r="AV128">
            <v>284875</v>
          </cell>
          <cell r="AW128">
            <v>113456</v>
          </cell>
          <cell r="AX128">
            <v>0</v>
          </cell>
          <cell r="AY128">
            <v>18374</v>
          </cell>
          <cell r="BD128">
            <v>70468</v>
          </cell>
          <cell r="BE128">
            <v>0.71</v>
          </cell>
          <cell r="BF128">
            <v>376</v>
          </cell>
        </row>
        <row r="129">
          <cell r="A129" t="str">
            <v>3810 LAWRENCE COUNTY</v>
          </cell>
          <cell r="B129">
            <v>3810000</v>
          </cell>
          <cell r="C129" t="str">
            <v>LAWRENCE COUNTY</v>
          </cell>
          <cell r="D129">
            <v>70327760</v>
          </cell>
          <cell r="E129">
            <v>27178128</v>
          </cell>
          <cell r="F129">
            <v>20970105</v>
          </cell>
          <cell r="G129">
            <v>118475993</v>
          </cell>
          <cell r="H129">
            <v>2902661.8285000003</v>
          </cell>
          <cell r="I129">
            <v>2916130.8285000003</v>
          </cell>
          <cell r="J129">
            <v>13469</v>
          </cell>
          <cell r="K129">
            <v>0</v>
          </cell>
          <cell r="L129">
            <v>925.73</v>
          </cell>
          <cell r="M129">
            <v>946.33</v>
          </cell>
          <cell r="N129">
            <v>930.54</v>
          </cell>
          <cell r="O129">
            <v>972.88</v>
          </cell>
          <cell r="P129">
            <v>0</v>
          </cell>
          <cell r="Q129">
            <v>0</v>
          </cell>
          <cell r="R129">
            <v>0</v>
          </cell>
          <cell r="S129">
            <v>3081.5157804360001</v>
          </cell>
          <cell r="T129">
            <v>3081.5157804360001</v>
          </cell>
          <cell r="U129">
            <v>4331.4842195639994</v>
          </cell>
          <cell r="V129">
            <v>2.9374980000000002</v>
          </cell>
          <cell r="W129">
            <v>34</v>
          </cell>
          <cell r="X129">
            <v>564</v>
          </cell>
          <cell r="Y129">
            <v>0</v>
          </cell>
          <cell r="Z129">
            <v>0.28857739651509551</v>
          </cell>
          <cell r="AA129">
            <v>0</v>
          </cell>
          <cell r="AB129" t="str">
            <v>0</v>
          </cell>
          <cell r="AC129">
            <v>190.75686405299999</v>
          </cell>
          <cell r="AD129">
            <v>35.299999999999997</v>
          </cell>
          <cell r="AE129">
            <v>35.299999999999997</v>
          </cell>
          <cell r="AF129">
            <v>4099013</v>
          </cell>
          <cell r="AH129">
            <v>568460</v>
          </cell>
          <cell r="AI129">
            <v>14364</v>
          </cell>
          <cell r="AJ129">
            <v>12444</v>
          </cell>
          <cell r="AK129">
            <v>538</v>
          </cell>
          <cell r="AL129">
            <v>303432</v>
          </cell>
          <cell r="AM129">
            <v>0</v>
          </cell>
          <cell r="AN129">
            <v>303432</v>
          </cell>
          <cell r="AP129">
            <v>0</v>
          </cell>
          <cell r="AQ129">
            <v>35487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58118</v>
          </cell>
          <cell r="AY129">
            <v>12818</v>
          </cell>
          <cell r="BD129">
            <v>175071</v>
          </cell>
          <cell r="BE129">
            <v>0.59</v>
          </cell>
          <cell r="BF129">
            <v>960</v>
          </cell>
        </row>
        <row r="130">
          <cell r="A130" t="str">
            <v xml:space="preserve">3904 LEE COUNTY          </v>
          </cell>
          <cell r="B130">
            <v>3904000</v>
          </cell>
          <cell r="C130" t="str">
            <v xml:space="preserve">LEE COUNTY          </v>
          </cell>
          <cell r="D130">
            <v>88295648</v>
          </cell>
          <cell r="E130">
            <v>30661670</v>
          </cell>
          <cell r="F130">
            <v>34379580</v>
          </cell>
          <cell r="G130">
            <v>153336898</v>
          </cell>
          <cell r="H130">
            <v>3756754.0010000002</v>
          </cell>
          <cell r="I130">
            <v>3788142.0010000002</v>
          </cell>
          <cell r="J130">
            <v>31388</v>
          </cell>
          <cell r="K130">
            <v>0</v>
          </cell>
          <cell r="L130">
            <v>617.79999999999995</v>
          </cell>
          <cell r="M130">
            <v>590.80999999999995</v>
          </cell>
          <cell r="N130">
            <v>586.9</v>
          </cell>
          <cell r="O130">
            <v>573.53</v>
          </cell>
          <cell r="P130">
            <v>0</v>
          </cell>
          <cell r="Q130">
            <v>0</v>
          </cell>
          <cell r="R130">
            <v>0</v>
          </cell>
          <cell r="S130">
            <v>6411.7770535366708</v>
          </cell>
          <cell r="T130">
            <v>6411.7770535366708</v>
          </cell>
          <cell r="U130">
            <v>1001.2229464633292</v>
          </cell>
          <cell r="V130">
            <v>8.5840800000000002</v>
          </cell>
          <cell r="W130">
            <v>15</v>
          </cell>
          <cell r="X130">
            <v>536</v>
          </cell>
          <cell r="Y130">
            <v>0</v>
          </cell>
          <cell r="Z130">
            <v>0</v>
          </cell>
          <cell r="AA130">
            <v>0</v>
          </cell>
          <cell r="AB130" t="str">
            <v>0</v>
          </cell>
          <cell r="AC130">
            <v>622.29978805400003</v>
          </cell>
          <cell r="AD130">
            <v>28.3</v>
          </cell>
          <cell r="AE130">
            <v>28.3</v>
          </cell>
          <cell r="AF130">
            <v>591533</v>
          </cell>
          <cell r="AH130">
            <v>354899</v>
          </cell>
          <cell r="AI130">
            <v>41976</v>
          </cell>
          <cell r="AJ130">
            <v>5490</v>
          </cell>
          <cell r="AK130">
            <v>1613</v>
          </cell>
          <cell r="AL130">
            <v>864568</v>
          </cell>
          <cell r="AM130">
            <v>0</v>
          </cell>
          <cell r="AN130">
            <v>981904</v>
          </cell>
          <cell r="AP130">
            <v>0</v>
          </cell>
          <cell r="AQ130">
            <v>22155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100038</v>
          </cell>
          <cell r="AX130">
            <v>0</v>
          </cell>
          <cell r="AY130">
            <v>101811</v>
          </cell>
          <cell r="BD130">
            <v>109300</v>
          </cell>
          <cell r="BE130">
            <v>0.91</v>
          </cell>
          <cell r="BF130">
            <v>591</v>
          </cell>
        </row>
        <row r="131">
          <cell r="A131" t="str">
            <v>4003 STAR CITY</v>
          </cell>
          <cell r="B131">
            <v>4003000</v>
          </cell>
          <cell r="C131" t="str">
            <v>STAR CITY</v>
          </cell>
          <cell r="D131">
            <v>71612212</v>
          </cell>
          <cell r="E131">
            <v>33612423</v>
          </cell>
          <cell r="F131">
            <v>12986975</v>
          </cell>
          <cell r="G131">
            <v>118211610</v>
          </cell>
          <cell r="H131">
            <v>2896184.4450000003</v>
          </cell>
          <cell r="I131">
            <v>2896184.4450000003</v>
          </cell>
          <cell r="J131">
            <v>0</v>
          </cell>
          <cell r="K131">
            <v>0</v>
          </cell>
          <cell r="L131">
            <v>1387.5</v>
          </cell>
          <cell r="M131">
            <v>1350.8</v>
          </cell>
          <cell r="N131">
            <v>1345.94</v>
          </cell>
          <cell r="O131">
            <v>1372.15</v>
          </cell>
          <cell r="P131">
            <v>0</v>
          </cell>
          <cell r="Q131">
            <v>0</v>
          </cell>
          <cell r="R131">
            <v>0</v>
          </cell>
          <cell r="S131">
            <v>2144.051262214984</v>
          </cell>
          <cell r="T131">
            <v>2144.051262214984</v>
          </cell>
          <cell r="U131">
            <v>5268.9487377850164</v>
          </cell>
          <cell r="V131">
            <v>19.010031999999999</v>
          </cell>
          <cell r="W131">
            <v>86</v>
          </cell>
          <cell r="X131">
            <v>927</v>
          </cell>
          <cell r="Y131">
            <v>645080.22900000005</v>
          </cell>
          <cell r="Z131">
            <v>0.59307798027347869</v>
          </cell>
          <cell r="AA131">
            <v>0</v>
          </cell>
          <cell r="AB131">
            <v>560</v>
          </cell>
          <cell r="AC131">
            <v>407.20750116800002</v>
          </cell>
          <cell r="AD131">
            <v>37</v>
          </cell>
          <cell r="AE131">
            <v>37</v>
          </cell>
          <cell r="AF131">
            <v>7117296</v>
          </cell>
          <cell r="AH131">
            <v>811425</v>
          </cell>
          <cell r="AI131">
            <v>92959</v>
          </cell>
          <cell r="AJ131">
            <v>31476</v>
          </cell>
          <cell r="AK131">
            <v>538</v>
          </cell>
          <cell r="AL131">
            <v>498726</v>
          </cell>
          <cell r="AM131">
            <v>0</v>
          </cell>
          <cell r="AN131">
            <v>505400</v>
          </cell>
          <cell r="AP131">
            <v>0</v>
          </cell>
          <cell r="AQ131">
            <v>50655</v>
          </cell>
          <cell r="AR131">
            <v>78823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136029</v>
          </cell>
          <cell r="AX131">
            <v>0</v>
          </cell>
          <cell r="AY131">
            <v>90370</v>
          </cell>
          <cell r="BD131">
            <v>249898</v>
          </cell>
          <cell r="BE131">
            <v>0.68</v>
          </cell>
          <cell r="BF131">
            <v>1361</v>
          </cell>
        </row>
        <row r="132">
          <cell r="A132" t="str">
            <v xml:space="preserve">4101 ASHDOWN             </v>
          </cell>
          <cell r="B132">
            <v>4101000</v>
          </cell>
          <cell r="C132" t="str">
            <v xml:space="preserve">ASHDOWN             </v>
          </cell>
          <cell r="D132">
            <v>77407542</v>
          </cell>
          <cell r="E132">
            <v>134870330</v>
          </cell>
          <cell r="F132">
            <v>23099710</v>
          </cell>
          <cell r="G132">
            <v>235377582</v>
          </cell>
          <cell r="H132">
            <v>5766750.7589999996</v>
          </cell>
          <cell r="I132">
            <v>5784435.7589999996</v>
          </cell>
          <cell r="J132">
            <v>17685</v>
          </cell>
          <cell r="K132">
            <v>0</v>
          </cell>
          <cell r="L132">
            <v>1337.49</v>
          </cell>
          <cell r="M132">
            <v>1290.2</v>
          </cell>
          <cell r="N132">
            <v>1278.24</v>
          </cell>
          <cell r="O132">
            <v>1320.75</v>
          </cell>
          <cell r="P132">
            <v>0</v>
          </cell>
          <cell r="Q132">
            <v>0</v>
          </cell>
          <cell r="R132">
            <v>0</v>
          </cell>
          <cell r="S132">
            <v>4483.3636327701124</v>
          </cell>
          <cell r="T132">
            <v>4483.3636327701124</v>
          </cell>
          <cell r="U132">
            <v>2929.6363672298876</v>
          </cell>
          <cell r="V132">
            <v>11.840225</v>
          </cell>
          <cell r="W132">
            <v>0</v>
          </cell>
          <cell r="X132">
            <v>910</v>
          </cell>
          <cell r="Y132">
            <v>620221.5</v>
          </cell>
          <cell r="Z132">
            <v>0</v>
          </cell>
          <cell r="AA132">
            <v>0</v>
          </cell>
          <cell r="AB132" t="str">
            <v>0</v>
          </cell>
          <cell r="AC132">
            <v>344.89153190000002</v>
          </cell>
          <cell r="AD132">
            <v>35.700000000000003</v>
          </cell>
          <cell r="AE132">
            <v>35.700000000000003</v>
          </cell>
          <cell r="AF132">
            <v>3779817</v>
          </cell>
          <cell r="AH132">
            <v>775022</v>
          </cell>
          <cell r="AI132">
            <v>57899</v>
          </cell>
          <cell r="AJ132">
            <v>0</v>
          </cell>
          <cell r="AK132">
            <v>718</v>
          </cell>
          <cell r="AL132">
            <v>979160</v>
          </cell>
          <cell r="AM132">
            <v>-325780</v>
          </cell>
          <cell r="AN132">
            <v>653380</v>
          </cell>
          <cell r="AP132">
            <v>0</v>
          </cell>
          <cell r="AQ132">
            <v>48383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175280</v>
          </cell>
          <cell r="AX132">
            <v>0</v>
          </cell>
          <cell r="AY132">
            <v>38376</v>
          </cell>
          <cell r="BD132">
            <v>238687</v>
          </cell>
          <cell r="BE132">
            <v>0.7</v>
          </cell>
          <cell r="BF132">
            <v>1299</v>
          </cell>
        </row>
        <row r="133">
          <cell r="A133" t="str">
            <v xml:space="preserve">4102 FOREMAN             </v>
          </cell>
          <cell r="B133">
            <v>4102000</v>
          </cell>
          <cell r="C133" t="str">
            <v xml:space="preserve">FOREMAN             </v>
          </cell>
          <cell r="D133">
            <v>24462429</v>
          </cell>
          <cell r="E133">
            <v>9203225</v>
          </cell>
          <cell r="F133">
            <v>4466665</v>
          </cell>
          <cell r="G133">
            <v>38132319</v>
          </cell>
          <cell r="H133">
            <v>934241.81550000003</v>
          </cell>
          <cell r="I133">
            <v>1633239.8155</v>
          </cell>
          <cell r="J133">
            <v>698998</v>
          </cell>
          <cell r="K133">
            <v>0</v>
          </cell>
          <cell r="L133">
            <v>534.91</v>
          </cell>
          <cell r="M133">
            <v>496.68</v>
          </cell>
          <cell r="N133">
            <v>498.27</v>
          </cell>
          <cell r="O133">
            <v>486.37</v>
          </cell>
          <cell r="P133">
            <v>0</v>
          </cell>
          <cell r="Q133">
            <v>0</v>
          </cell>
          <cell r="R133">
            <v>0</v>
          </cell>
          <cell r="S133">
            <v>3288.3140362003705</v>
          </cell>
          <cell r="T133">
            <v>3288.3140362003705</v>
          </cell>
          <cell r="U133">
            <v>4124.6859637996295</v>
          </cell>
          <cell r="V133">
            <v>0</v>
          </cell>
          <cell r="W133">
            <v>9</v>
          </cell>
          <cell r="X133">
            <v>346</v>
          </cell>
          <cell r="Y133">
            <v>0</v>
          </cell>
          <cell r="Z133">
            <v>0.20277226798347558</v>
          </cell>
          <cell r="AA133">
            <v>0</v>
          </cell>
          <cell r="AB133" t="str">
            <v>0</v>
          </cell>
          <cell r="AC133">
            <v>167.75357525999999</v>
          </cell>
          <cell r="AD133">
            <v>44</v>
          </cell>
          <cell r="AE133">
            <v>44</v>
          </cell>
          <cell r="AF133">
            <v>2048649</v>
          </cell>
          <cell r="AH133">
            <v>298355</v>
          </cell>
          <cell r="AI133">
            <v>0</v>
          </cell>
          <cell r="AJ133">
            <v>3294</v>
          </cell>
          <cell r="AK133">
            <v>1076</v>
          </cell>
          <cell r="AL133">
            <v>372296</v>
          </cell>
          <cell r="AM133">
            <v>0</v>
          </cell>
          <cell r="AN133">
            <v>372296</v>
          </cell>
          <cell r="AP133">
            <v>0</v>
          </cell>
          <cell r="AQ133">
            <v>18626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141699</v>
          </cell>
          <cell r="AX133">
            <v>0</v>
          </cell>
          <cell r="AY133">
            <v>45709</v>
          </cell>
          <cell r="BD133">
            <v>91886</v>
          </cell>
          <cell r="BE133">
            <v>0.7</v>
          </cell>
          <cell r="BF133">
            <v>493</v>
          </cell>
        </row>
        <row r="134">
          <cell r="A134" t="str">
            <v xml:space="preserve">4201 BOONEVILLE          </v>
          </cell>
          <cell r="B134">
            <v>4201000</v>
          </cell>
          <cell r="C134" t="str">
            <v xml:space="preserve">BOONEVILLE          </v>
          </cell>
          <cell r="D134">
            <v>63117845</v>
          </cell>
          <cell r="E134">
            <v>23966650</v>
          </cell>
          <cell r="F134">
            <v>12638145</v>
          </cell>
          <cell r="G134">
            <v>99722640</v>
          </cell>
          <cell r="H134">
            <v>2443204.6800000002</v>
          </cell>
          <cell r="I134">
            <v>2476194.6800000002</v>
          </cell>
          <cell r="J134">
            <v>32990</v>
          </cell>
          <cell r="K134">
            <v>0</v>
          </cell>
          <cell r="L134">
            <v>1152.94</v>
          </cell>
          <cell r="M134">
            <v>1212.1299999999999</v>
          </cell>
          <cell r="N134">
            <v>1210.8499999999999</v>
          </cell>
          <cell r="O134">
            <v>1244.1199999999999</v>
          </cell>
          <cell r="P134">
            <v>0</v>
          </cell>
          <cell r="Q134">
            <v>0</v>
          </cell>
          <cell r="R134">
            <v>0</v>
          </cell>
          <cell r="S134">
            <v>2042.8458003679477</v>
          </cell>
          <cell r="T134">
            <v>2042.8458003679477</v>
          </cell>
          <cell r="U134">
            <v>5370.154199632052</v>
          </cell>
          <cell r="V134">
            <v>36.480000000000004</v>
          </cell>
          <cell r="W134">
            <v>14</v>
          </cell>
          <cell r="X134">
            <v>878</v>
          </cell>
          <cell r="Y134">
            <v>770813.55</v>
          </cell>
          <cell r="Z134">
            <v>0.61959271104209301</v>
          </cell>
          <cell r="AA134">
            <v>0</v>
          </cell>
          <cell r="AB134" t="str">
            <v>0</v>
          </cell>
          <cell r="AC134">
            <v>205.28862927</v>
          </cell>
          <cell r="AD134">
            <v>40.200000000000003</v>
          </cell>
          <cell r="AE134">
            <v>40.200000000000003</v>
          </cell>
          <cell r="AF134">
            <v>6509325</v>
          </cell>
          <cell r="AH134">
            <v>728126</v>
          </cell>
          <cell r="AI134">
            <v>178387</v>
          </cell>
          <cell r="AJ134">
            <v>5124</v>
          </cell>
          <cell r="AK134">
            <v>1076</v>
          </cell>
          <cell r="AL134">
            <v>944728</v>
          </cell>
          <cell r="AM134">
            <v>0</v>
          </cell>
          <cell r="AN134">
            <v>944728</v>
          </cell>
          <cell r="AP134">
            <v>0</v>
          </cell>
          <cell r="AQ134">
            <v>45455</v>
          </cell>
          <cell r="AR134">
            <v>104666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166607</v>
          </cell>
          <cell r="AY134">
            <v>23946</v>
          </cell>
          <cell r="BD134">
            <v>224244</v>
          </cell>
          <cell r="BE134">
            <v>0.72</v>
          </cell>
          <cell r="BF134">
            <v>1216</v>
          </cell>
        </row>
        <row r="135">
          <cell r="A135" t="str">
            <v xml:space="preserve">4202 MAGAZINE            </v>
          </cell>
          <cell r="B135">
            <v>4202000</v>
          </cell>
          <cell r="C135" t="str">
            <v xml:space="preserve">MAGAZINE            </v>
          </cell>
          <cell r="D135">
            <v>19911768</v>
          </cell>
          <cell r="E135">
            <v>7882160</v>
          </cell>
          <cell r="F135">
            <v>8008700</v>
          </cell>
          <cell r="G135">
            <v>35802628</v>
          </cell>
          <cell r="H135">
            <v>877164.38599999994</v>
          </cell>
          <cell r="I135">
            <v>908230.38599999994</v>
          </cell>
          <cell r="J135">
            <v>31066</v>
          </cell>
          <cell r="K135">
            <v>0</v>
          </cell>
          <cell r="L135">
            <v>511.64</v>
          </cell>
          <cell r="M135">
            <v>440.21</v>
          </cell>
          <cell r="N135">
            <v>419.15999999999997</v>
          </cell>
          <cell r="O135">
            <v>420.83</v>
          </cell>
          <cell r="P135">
            <v>0</v>
          </cell>
          <cell r="Q135">
            <v>0</v>
          </cell>
          <cell r="R135">
            <v>0</v>
          </cell>
          <cell r="S135">
            <v>2063.1752708934373</v>
          </cell>
          <cell r="T135">
            <v>2063.1752708934373</v>
          </cell>
          <cell r="U135">
            <v>5349.8247291065627</v>
          </cell>
          <cell r="V135">
            <v>13.560000000000002</v>
          </cell>
          <cell r="W135">
            <v>4</v>
          </cell>
          <cell r="X135">
            <v>353</v>
          </cell>
          <cell r="Y135">
            <v>114650</v>
          </cell>
          <cell r="Z135">
            <v>0.61434712810899994</v>
          </cell>
          <cell r="AA135">
            <v>0</v>
          </cell>
          <cell r="AB135" t="str">
            <v>0</v>
          </cell>
          <cell r="AC135">
            <v>121.06870512499999</v>
          </cell>
          <cell r="AD135">
            <v>39</v>
          </cell>
          <cell r="AE135">
            <v>39</v>
          </cell>
          <cell r="AF135">
            <v>2355046</v>
          </cell>
          <cell r="AH135">
            <v>264434</v>
          </cell>
          <cell r="AI135">
            <v>66308</v>
          </cell>
          <cell r="AJ135">
            <v>1464</v>
          </cell>
          <cell r="AK135">
            <v>1076</v>
          </cell>
          <cell r="AL135">
            <v>379828</v>
          </cell>
          <cell r="AM135">
            <v>0</v>
          </cell>
          <cell r="AN135">
            <v>435830</v>
          </cell>
          <cell r="AP135">
            <v>0</v>
          </cell>
          <cell r="AQ135">
            <v>16508</v>
          </cell>
          <cell r="AR135">
            <v>15615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264755</v>
          </cell>
          <cell r="AX135">
            <v>0</v>
          </cell>
          <cell r="AY135">
            <v>0</v>
          </cell>
          <cell r="BD135">
            <v>81439</v>
          </cell>
          <cell r="BE135">
            <v>0.78</v>
          </cell>
          <cell r="BF135">
            <v>452</v>
          </cell>
        </row>
        <row r="136">
          <cell r="A136" t="str">
            <v xml:space="preserve">4203 PARIS               </v>
          </cell>
          <cell r="B136">
            <v>4203000</v>
          </cell>
          <cell r="C136" t="str">
            <v xml:space="preserve">PARIS               </v>
          </cell>
          <cell r="D136">
            <v>62649185</v>
          </cell>
          <cell r="E136">
            <v>20486170</v>
          </cell>
          <cell r="F136">
            <v>10595750</v>
          </cell>
          <cell r="G136">
            <v>93731105</v>
          </cell>
          <cell r="H136">
            <v>2296412.0724999998</v>
          </cell>
          <cell r="I136">
            <v>2358320.0724999998</v>
          </cell>
          <cell r="J136">
            <v>61908</v>
          </cell>
          <cell r="K136">
            <v>0</v>
          </cell>
          <cell r="L136">
            <v>989.89</v>
          </cell>
          <cell r="M136">
            <v>952.6</v>
          </cell>
          <cell r="N136">
            <v>950.63</v>
          </cell>
          <cell r="O136">
            <v>1011.1899999999999</v>
          </cell>
          <cell r="P136">
            <v>0</v>
          </cell>
          <cell r="Q136">
            <v>0</v>
          </cell>
          <cell r="R136">
            <v>0</v>
          </cell>
          <cell r="S136">
            <v>2475.666672790258</v>
          </cell>
          <cell r="T136">
            <v>2475.666672790258</v>
          </cell>
          <cell r="U136">
            <v>4937.3333272097425</v>
          </cell>
          <cell r="V136">
            <v>29.04</v>
          </cell>
          <cell r="W136">
            <v>25</v>
          </cell>
          <cell r="X136">
            <v>722</v>
          </cell>
          <cell r="Y136">
            <v>580088.33974999993</v>
          </cell>
          <cell r="Z136">
            <v>0.4985822287616658</v>
          </cell>
          <cell r="AA136">
            <v>0</v>
          </cell>
          <cell r="AB136" t="str">
            <v>0</v>
          </cell>
          <cell r="AC136">
            <v>228.15409735</v>
          </cell>
          <cell r="AD136">
            <v>38</v>
          </cell>
          <cell r="AE136">
            <v>38</v>
          </cell>
          <cell r="AF136">
            <v>4703304</v>
          </cell>
          <cell r="AH136">
            <v>572226</v>
          </cell>
          <cell r="AI136">
            <v>142006</v>
          </cell>
          <cell r="AJ136">
            <v>9150</v>
          </cell>
          <cell r="AK136">
            <v>1076</v>
          </cell>
          <cell r="AL136">
            <v>776872</v>
          </cell>
          <cell r="AM136">
            <v>0</v>
          </cell>
          <cell r="AN136">
            <v>789809</v>
          </cell>
          <cell r="AP136">
            <v>0</v>
          </cell>
          <cell r="AQ136">
            <v>35723</v>
          </cell>
          <cell r="AR136">
            <v>52997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138215</v>
          </cell>
          <cell r="AX136">
            <v>0</v>
          </cell>
          <cell r="AY136">
            <v>47479</v>
          </cell>
          <cell r="BD136">
            <v>176231</v>
          </cell>
          <cell r="BE136">
            <v>0.75</v>
          </cell>
          <cell r="BF136">
            <v>968</v>
          </cell>
        </row>
        <row r="137">
          <cell r="A137" t="str">
            <v xml:space="preserve">4204 SCRANTON            </v>
          </cell>
          <cell r="B137">
            <v>4204000</v>
          </cell>
          <cell r="C137" t="str">
            <v xml:space="preserve">SCRANTON            </v>
          </cell>
          <cell r="D137">
            <v>24602843</v>
          </cell>
          <cell r="E137">
            <v>17166005</v>
          </cell>
          <cell r="F137">
            <v>3902510</v>
          </cell>
          <cell r="G137">
            <v>45671358</v>
          </cell>
          <cell r="H137">
            <v>1118948.2709999999</v>
          </cell>
          <cell r="I137">
            <v>1123069.2709999999</v>
          </cell>
          <cell r="J137">
            <v>4121</v>
          </cell>
          <cell r="K137">
            <v>0</v>
          </cell>
          <cell r="L137">
            <v>449.71</v>
          </cell>
          <cell r="M137">
            <v>441.49</v>
          </cell>
          <cell r="N137">
            <v>439.98</v>
          </cell>
          <cell r="O137">
            <v>440.46</v>
          </cell>
          <cell r="P137">
            <v>0</v>
          </cell>
          <cell r="Q137">
            <v>0</v>
          </cell>
          <cell r="R137">
            <v>0</v>
          </cell>
          <cell r="S137">
            <v>2543.8158757842757</v>
          </cell>
          <cell r="T137">
            <v>2543.8158757842757</v>
          </cell>
          <cell r="U137">
            <v>4869.1841242157243</v>
          </cell>
          <cell r="V137">
            <v>12.195921</v>
          </cell>
          <cell r="W137">
            <v>12</v>
          </cell>
          <cell r="X137">
            <v>231</v>
          </cell>
          <cell r="Y137">
            <v>84435.75</v>
          </cell>
          <cell r="Z137">
            <v>0.47756835418623522</v>
          </cell>
          <cell r="AA137">
            <v>0</v>
          </cell>
          <cell r="AB137" t="str">
            <v>0</v>
          </cell>
          <cell r="AC137">
            <v>77.965872607600005</v>
          </cell>
          <cell r="AD137">
            <v>38</v>
          </cell>
          <cell r="AE137">
            <v>38</v>
          </cell>
          <cell r="AF137">
            <v>2149696</v>
          </cell>
          <cell r="AH137">
            <v>265203</v>
          </cell>
          <cell r="AI137">
            <v>59638</v>
          </cell>
          <cell r="AJ137">
            <v>4392</v>
          </cell>
          <cell r="AK137">
            <v>538</v>
          </cell>
          <cell r="AL137">
            <v>124278</v>
          </cell>
          <cell r="AM137">
            <v>0</v>
          </cell>
          <cell r="AN137">
            <v>124278</v>
          </cell>
          <cell r="AP137">
            <v>0</v>
          </cell>
          <cell r="AQ137">
            <v>16556</v>
          </cell>
          <cell r="AR137">
            <v>7028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30467</v>
          </cell>
          <cell r="AX137">
            <v>0</v>
          </cell>
          <cell r="AY137">
            <v>40311</v>
          </cell>
          <cell r="BD137">
            <v>81676</v>
          </cell>
          <cell r="BE137">
            <v>0.52</v>
          </cell>
          <cell r="BF137">
            <v>447</v>
          </cell>
        </row>
        <row r="138">
          <cell r="A138" t="str">
            <v xml:space="preserve">4301 LONOKE              </v>
          </cell>
          <cell r="B138">
            <v>4301000</v>
          </cell>
          <cell r="C138" t="str">
            <v xml:space="preserve">LONOKE              </v>
          </cell>
          <cell r="D138">
            <v>98961860</v>
          </cell>
          <cell r="E138">
            <v>32622205</v>
          </cell>
          <cell r="F138">
            <v>10220470</v>
          </cell>
          <cell r="G138">
            <v>141804535</v>
          </cell>
          <cell r="H138">
            <v>3474211.1075000004</v>
          </cell>
          <cell r="I138">
            <v>3474469.1075000004</v>
          </cell>
          <cell r="J138">
            <v>258</v>
          </cell>
          <cell r="K138">
            <v>0</v>
          </cell>
          <cell r="L138">
            <v>1573.61</v>
          </cell>
          <cell r="M138">
            <v>1547.32</v>
          </cell>
          <cell r="N138">
            <v>1537.56</v>
          </cell>
          <cell r="O138">
            <v>1541.35</v>
          </cell>
          <cell r="P138">
            <v>0</v>
          </cell>
          <cell r="Q138">
            <v>0</v>
          </cell>
          <cell r="R138">
            <v>0</v>
          </cell>
          <cell r="S138">
            <v>2245.4754721066106</v>
          </cell>
          <cell r="T138">
            <v>2245.4754721066106</v>
          </cell>
          <cell r="U138">
            <v>5167.5245278933889</v>
          </cell>
          <cell r="V138">
            <v>16.602577</v>
          </cell>
          <cell r="W138">
            <v>90</v>
          </cell>
          <cell r="X138">
            <v>1064</v>
          </cell>
          <cell r="Y138">
            <v>1025183.7900000002</v>
          </cell>
          <cell r="Z138">
            <v>0.56546399344871445</v>
          </cell>
          <cell r="AA138">
            <v>0</v>
          </cell>
          <cell r="AB138" t="str">
            <v>0</v>
          </cell>
          <cell r="AC138">
            <v>206.88361078700001</v>
          </cell>
          <cell r="AD138">
            <v>45.25</v>
          </cell>
          <cell r="AE138">
            <v>45.25</v>
          </cell>
          <cell r="AF138">
            <v>7995814</v>
          </cell>
          <cell r="AH138">
            <v>929474</v>
          </cell>
          <cell r="AI138">
            <v>81187</v>
          </cell>
          <cell r="AJ138">
            <v>32940</v>
          </cell>
          <cell r="AK138">
            <v>538</v>
          </cell>
          <cell r="AL138">
            <v>572432</v>
          </cell>
          <cell r="AM138">
            <v>0</v>
          </cell>
          <cell r="AN138">
            <v>572964</v>
          </cell>
          <cell r="AP138">
            <v>0</v>
          </cell>
          <cell r="AQ138">
            <v>58025</v>
          </cell>
          <cell r="AR138">
            <v>114049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97444</v>
          </cell>
          <cell r="AX138">
            <v>0</v>
          </cell>
          <cell r="AY138">
            <v>19499</v>
          </cell>
          <cell r="BD138">
            <v>291118</v>
          </cell>
          <cell r="BE138">
            <v>0.69</v>
          </cell>
          <cell r="BF138">
            <v>1550</v>
          </cell>
        </row>
        <row r="139">
          <cell r="A139" t="str">
            <v xml:space="preserve">4302 ENGLAND             </v>
          </cell>
          <cell r="B139">
            <v>4302000</v>
          </cell>
          <cell r="C139" t="str">
            <v xml:space="preserve">ENGLAND             </v>
          </cell>
          <cell r="D139">
            <v>41617835</v>
          </cell>
          <cell r="E139">
            <v>13970795</v>
          </cell>
          <cell r="F139">
            <v>7624390</v>
          </cell>
          <cell r="G139">
            <v>63213020</v>
          </cell>
          <cell r="H139">
            <v>1548718.9900000002</v>
          </cell>
          <cell r="I139">
            <v>1552790.9900000002</v>
          </cell>
          <cell r="J139">
            <v>4072</v>
          </cell>
          <cell r="K139">
            <v>0</v>
          </cell>
          <cell r="L139">
            <v>615.28</v>
          </cell>
          <cell r="M139">
            <v>630.11</v>
          </cell>
          <cell r="N139">
            <v>616.66999999999996</v>
          </cell>
          <cell r="O139">
            <v>618.21</v>
          </cell>
          <cell r="P139">
            <v>0</v>
          </cell>
          <cell r="Q139">
            <v>0</v>
          </cell>
          <cell r="R139">
            <v>0</v>
          </cell>
          <cell r="S139">
            <v>2464.3173255463334</v>
          </cell>
          <cell r="T139">
            <v>2464.3173255463334</v>
          </cell>
          <cell r="U139">
            <v>4948.6826744536666</v>
          </cell>
          <cell r="V139">
            <v>8.8603609999999993</v>
          </cell>
          <cell r="W139">
            <v>32</v>
          </cell>
          <cell r="X139">
            <v>484</v>
          </cell>
          <cell r="Y139">
            <v>0</v>
          </cell>
          <cell r="Z139">
            <v>0.50202559192818041</v>
          </cell>
          <cell r="AA139">
            <v>0</v>
          </cell>
          <cell r="AB139" t="str">
            <v>0</v>
          </cell>
          <cell r="AC139">
            <v>154.288741671</v>
          </cell>
          <cell r="AD139">
            <v>46</v>
          </cell>
          <cell r="AE139">
            <v>46</v>
          </cell>
          <cell r="AF139">
            <v>3118214</v>
          </cell>
          <cell r="AH139">
            <v>378507</v>
          </cell>
          <cell r="AI139">
            <v>43327</v>
          </cell>
          <cell r="AJ139">
            <v>11712</v>
          </cell>
          <cell r="AK139">
            <v>1076</v>
          </cell>
          <cell r="AL139">
            <v>520784</v>
          </cell>
          <cell r="AM139">
            <v>0</v>
          </cell>
          <cell r="AN139">
            <v>520784</v>
          </cell>
          <cell r="AP139">
            <v>0</v>
          </cell>
          <cell r="AQ139">
            <v>23629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2576</v>
          </cell>
          <cell r="AY139">
            <v>16482</v>
          </cell>
          <cell r="BD139">
            <v>116570</v>
          </cell>
          <cell r="BE139">
            <v>0.76</v>
          </cell>
          <cell r="BF139">
            <v>639</v>
          </cell>
        </row>
        <row r="140">
          <cell r="A140" t="str">
            <v xml:space="preserve">4303 CARLISLE            </v>
          </cell>
          <cell r="B140">
            <v>4303000</v>
          </cell>
          <cell r="C140" t="str">
            <v xml:space="preserve">CARLISLE            </v>
          </cell>
          <cell r="D140">
            <v>53943728</v>
          </cell>
          <cell r="E140">
            <v>18623255</v>
          </cell>
          <cell r="F140">
            <v>7844835</v>
          </cell>
          <cell r="G140">
            <v>80411818</v>
          </cell>
          <cell r="H140">
            <v>1970089.5410000002</v>
          </cell>
          <cell r="I140">
            <v>1970089.5410000002</v>
          </cell>
          <cell r="J140">
            <v>0</v>
          </cell>
          <cell r="K140">
            <v>0</v>
          </cell>
          <cell r="L140">
            <v>616.04</v>
          </cell>
          <cell r="M140">
            <v>611.34</v>
          </cell>
          <cell r="N140">
            <v>606.16999999999996</v>
          </cell>
          <cell r="O140">
            <v>614.74</v>
          </cell>
          <cell r="P140">
            <v>0</v>
          </cell>
          <cell r="Q140">
            <v>0</v>
          </cell>
          <cell r="R140">
            <v>0</v>
          </cell>
          <cell r="S140">
            <v>3222.575884123401</v>
          </cell>
          <cell r="T140">
            <v>3222.575884123401</v>
          </cell>
          <cell r="U140">
            <v>4190.424115876599</v>
          </cell>
          <cell r="V140">
            <v>13.283704999999999</v>
          </cell>
          <cell r="W140">
            <v>21</v>
          </cell>
          <cell r="X140">
            <v>394</v>
          </cell>
          <cell r="Y140">
            <v>283690</v>
          </cell>
          <cell r="Z140">
            <v>0.23096665277536776</v>
          </cell>
          <cell r="AA140">
            <v>0</v>
          </cell>
          <cell r="AB140" t="str">
            <v>0</v>
          </cell>
          <cell r="AC140">
            <v>242.99453706599999</v>
          </cell>
          <cell r="AD140">
            <v>42</v>
          </cell>
          <cell r="AE140">
            <v>42</v>
          </cell>
          <cell r="AF140">
            <v>2561774</v>
          </cell>
          <cell r="AH140">
            <v>367231</v>
          </cell>
          <cell r="AI140">
            <v>64957</v>
          </cell>
          <cell r="AJ140">
            <v>7686</v>
          </cell>
          <cell r="AK140">
            <v>538</v>
          </cell>
          <cell r="AL140">
            <v>211972</v>
          </cell>
          <cell r="AM140">
            <v>0</v>
          </cell>
          <cell r="AN140">
            <v>211972</v>
          </cell>
          <cell r="AP140">
            <v>0</v>
          </cell>
          <cell r="AQ140">
            <v>22925</v>
          </cell>
          <cell r="AR140">
            <v>8982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17421</v>
          </cell>
          <cell r="AX140">
            <v>0</v>
          </cell>
          <cell r="AY140">
            <v>14602</v>
          </cell>
          <cell r="BD140">
            <v>113098</v>
          </cell>
          <cell r="BE140">
            <v>0.64</v>
          </cell>
          <cell r="BF140">
            <v>613</v>
          </cell>
        </row>
        <row r="141">
          <cell r="A141" t="str">
            <v xml:space="preserve">4304 CABOT               </v>
          </cell>
          <cell r="B141">
            <v>4304000</v>
          </cell>
          <cell r="C141" t="str">
            <v xml:space="preserve">CABOT               </v>
          </cell>
          <cell r="D141">
            <v>640436940</v>
          </cell>
          <cell r="E141">
            <v>165235900</v>
          </cell>
          <cell r="F141">
            <v>42098130</v>
          </cell>
          <cell r="G141">
            <v>847770970</v>
          </cell>
          <cell r="H141">
            <v>20770388.765000001</v>
          </cell>
          <cell r="I141">
            <v>20791022.765000001</v>
          </cell>
          <cell r="J141">
            <v>20634</v>
          </cell>
          <cell r="K141">
            <v>0</v>
          </cell>
          <cell r="L141">
            <v>10090.73</v>
          </cell>
          <cell r="M141">
            <v>10243.73</v>
          </cell>
          <cell r="N141">
            <v>10207.050000000001</v>
          </cell>
          <cell r="O141">
            <v>10346.18</v>
          </cell>
          <cell r="P141">
            <v>0</v>
          </cell>
          <cell r="Q141">
            <v>0</v>
          </cell>
          <cell r="R141">
            <v>0</v>
          </cell>
          <cell r="S141">
            <v>2029.6340068510203</v>
          </cell>
          <cell r="T141">
            <v>2029.6340068510203</v>
          </cell>
          <cell r="U141">
            <v>5383.3659931489801</v>
          </cell>
          <cell r="V141">
            <v>308.15999999999997</v>
          </cell>
          <cell r="W141">
            <v>291</v>
          </cell>
          <cell r="X141">
            <v>3587</v>
          </cell>
          <cell r="Y141">
            <v>2358775</v>
          </cell>
          <cell r="Z141">
            <v>0.6229804903783267</v>
          </cell>
          <cell r="AA141">
            <v>0</v>
          </cell>
          <cell r="AB141" t="str">
            <v>0</v>
          </cell>
          <cell r="AC141">
            <v>182.53573059799999</v>
          </cell>
          <cell r="AD141">
            <v>39.5</v>
          </cell>
          <cell r="AE141">
            <v>39.5</v>
          </cell>
          <cell r="AF141">
            <v>55145748</v>
          </cell>
          <cell r="AH141">
            <v>6153401</v>
          </cell>
          <cell r="AI141">
            <v>1506902</v>
          </cell>
          <cell r="AJ141">
            <v>106506</v>
          </cell>
          <cell r="AK141">
            <v>538</v>
          </cell>
          <cell r="AL141">
            <v>1929806</v>
          </cell>
          <cell r="AM141">
            <v>0</v>
          </cell>
          <cell r="AN141">
            <v>2348780</v>
          </cell>
          <cell r="AP141">
            <v>0</v>
          </cell>
          <cell r="AQ141">
            <v>384140</v>
          </cell>
          <cell r="AR141">
            <v>320137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405436</v>
          </cell>
          <cell r="AY141">
            <v>0</v>
          </cell>
          <cell r="BD141">
            <v>0</v>
          </cell>
          <cell r="BE141">
            <v>0.35</v>
          </cell>
          <cell r="BF141">
            <v>10272</v>
          </cell>
        </row>
        <row r="142">
          <cell r="A142" t="str">
            <v>4401 HUNTSVILLE</v>
          </cell>
          <cell r="B142">
            <v>4401000</v>
          </cell>
          <cell r="C142" t="str">
            <v>HUNTSVILLE</v>
          </cell>
          <cell r="D142">
            <v>150168709</v>
          </cell>
          <cell r="E142">
            <v>53370956</v>
          </cell>
          <cell r="F142">
            <v>30283194</v>
          </cell>
          <cell r="G142">
            <v>233822859</v>
          </cell>
          <cell r="H142">
            <v>5728660.0455</v>
          </cell>
          <cell r="I142">
            <v>5780969.0455</v>
          </cell>
          <cell r="J142">
            <v>52309</v>
          </cell>
          <cell r="K142">
            <v>0</v>
          </cell>
          <cell r="L142">
            <v>2180.04</v>
          </cell>
          <cell r="M142">
            <v>2218.7700000000004</v>
          </cell>
          <cell r="N142">
            <v>2228.5200000000004</v>
          </cell>
          <cell r="O142">
            <v>2259.9300000000003</v>
          </cell>
          <cell r="P142">
            <v>0</v>
          </cell>
          <cell r="Q142">
            <v>0</v>
          </cell>
          <cell r="R142">
            <v>0</v>
          </cell>
          <cell r="S142">
            <v>2605.4836893864613</v>
          </cell>
          <cell r="T142">
            <v>2605.4836893864613</v>
          </cell>
          <cell r="U142">
            <v>4807.5163106135387</v>
          </cell>
          <cell r="V142">
            <v>43.496236000000003</v>
          </cell>
          <cell r="W142">
            <v>165</v>
          </cell>
          <cell r="X142">
            <v>1313</v>
          </cell>
          <cell r="Y142">
            <v>408800</v>
          </cell>
          <cell r="Z142">
            <v>0.45803955284887066</v>
          </cell>
          <cell r="AA142">
            <v>233.56</v>
          </cell>
          <cell r="AB142">
            <v>123</v>
          </cell>
          <cell r="AC142">
            <v>746.91192294300004</v>
          </cell>
          <cell r="AD142">
            <v>36</v>
          </cell>
          <cell r="AE142">
            <v>36</v>
          </cell>
          <cell r="AF142">
            <v>10666773</v>
          </cell>
          <cell r="AH142">
            <v>1332813</v>
          </cell>
          <cell r="AI142">
            <v>212697</v>
          </cell>
          <cell r="AJ142">
            <v>60390</v>
          </cell>
          <cell r="AK142">
            <v>538</v>
          </cell>
          <cell r="AL142">
            <v>706394</v>
          </cell>
          <cell r="AM142">
            <v>0</v>
          </cell>
          <cell r="AN142">
            <v>706394</v>
          </cell>
          <cell r="AP142">
            <v>0</v>
          </cell>
          <cell r="AQ142">
            <v>83204</v>
          </cell>
          <cell r="AR142">
            <v>32036</v>
          </cell>
          <cell r="AS142">
            <v>28728</v>
          </cell>
          <cell r="AT142">
            <v>173138</v>
          </cell>
          <cell r="AU142">
            <v>0</v>
          </cell>
          <cell r="AV142">
            <v>284875</v>
          </cell>
          <cell r="AW142">
            <v>0</v>
          </cell>
          <cell r="AX142">
            <v>166125</v>
          </cell>
          <cell r="AY142">
            <v>50560</v>
          </cell>
          <cell r="BD142">
            <v>410472</v>
          </cell>
          <cell r="BE142">
            <v>0.59</v>
          </cell>
          <cell r="BF142">
            <v>2228</v>
          </cell>
        </row>
        <row r="143">
          <cell r="A143" t="str">
            <v xml:space="preserve">4501 FLIPPIN             </v>
          </cell>
          <cell r="B143">
            <v>4501000</v>
          </cell>
          <cell r="C143" t="str">
            <v xml:space="preserve">FLIPPIN             </v>
          </cell>
          <cell r="D143">
            <v>96407702</v>
          </cell>
          <cell r="E143">
            <v>23751150</v>
          </cell>
          <cell r="F143">
            <v>7165180</v>
          </cell>
          <cell r="G143">
            <v>127324032</v>
          </cell>
          <cell r="H143">
            <v>3119438.784</v>
          </cell>
          <cell r="I143">
            <v>3136683.784</v>
          </cell>
          <cell r="J143">
            <v>17245</v>
          </cell>
          <cell r="K143">
            <v>0</v>
          </cell>
          <cell r="L143">
            <v>856.3</v>
          </cell>
          <cell r="M143">
            <v>831.91</v>
          </cell>
          <cell r="N143">
            <v>823.91</v>
          </cell>
          <cell r="O143">
            <v>838.75</v>
          </cell>
          <cell r="P143">
            <v>0</v>
          </cell>
          <cell r="Q143">
            <v>0</v>
          </cell>
          <cell r="R143">
            <v>0</v>
          </cell>
          <cell r="S143">
            <v>3770.4604873123294</v>
          </cell>
          <cell r="T143">
            <v>3770.4604873123294</v>
          </cell>
          <cell r="U143">
            <v>3642.5395126876706</v>
          </cell>
          <cell r="V143">
            <v>2.0800550000000002</v>
          </cell>
          <cell r="W143">
            <v>2</v>
          </cell>
          <cell r="X143">
            <v>614</v>
          </cell>
          <cell r="Y143">
            <v>146835</v>
          </cell>
          <cell r="Z143">
            <v>0</v>
          </cell>
          <cell r="AA143">
            <v>0</v>
          </cell>
          <cell r="AB143" t="str">
            <v>0</v>
          </cell>
          <cell r="AC143">
            <v>142.332265439</v>
          </cell>
          <cell r="AD143">
            <v>36.4</v>
          </cell>
          <cell r="AE143">
            <v>36.4</v>
          </cell>
          <cell r="AF143">
            <v>3030265</v>
          </cell>
          <cell r="AH143">
            <v>499728</v>
          </cell>
          <cell r="AI143">
            <v>10171</v>
          </cell>
          <cell r="AJ143">
            <v>732</v>
          </cell>
          <cell r="AK143">
            <v>1076</v>
          </cell>
          <cell r="AL143">
            <v>660664</v>
          </cell>
          <cell r="AM143">
            <v>0</v>
          </cell>
          <cell r="AN143">
            <v>660664</v>
          </cell>
          <cell r="AP143">
            <v>0</v>
          </cell>
          <cell r="AQ143">
            <v>31197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90402</v>
          </cell>
          <cell r="AX143">
            <v>0</v>
          </cell>
          <cell r="AY143">
            <v>4851</v>
          </cell>
          <cell r="BD143">
            <v>153903</v>
          </cell>
          <cell r="BE143">
            <v>0.73</v>
          </cell>
          <cell r="BF143">
            <v>844</v>
          </cell>
        </row>
        <row r="144">
          <cell r="A144" t="str">
            <v>4502 YELLVILLE-SUMMIT</v>
          </cell>
          <cell r="B144">
            <v>4502000</v>
          </cell>
          <cell r="C144" t="str">
            <v>YELLVILLE-SUMMIT</v>
          </cell>
          <cell r="D144">
            <v>59924437</v>
          </cell>
          <cell r="E144">
            <v>21424880</v>
          </cell>
          <cell r="F144">
            <v>3091440</v>
          </cell>
          <cell r="G144">
            <v>84440757</v>
          </cell>
          <cell r="H144">
            <v>2068798.5465000002</v>
          </cell>
          <cell r="I144">
            <v>2087090.5465000002</v>
          </cell>
          <cell r="J144">
            <v>18292</v>
          </cell>
          <cell r="K144">
            <v>0</v>
          </cell>
          <cell r="L144">
            <v>873.2</v>
          </cell>
          <cell r="M144">
            <v>914.56</v>
          </cell>
          <cell r="N144">
            <v>895.1</v>
          </cell>
          <cell r="O144">
            <v>920.13</v>
          </cell>
          <cell r="P144">
            <v>0</v>
          </cell>
          <cell r="Q144">
            <v>0</v>
          </cell>
          <cell r="R144">
            <v>0</v>
          </cell>
          <cell r="S144">
            <v>2282.0706640351646</v>
          </cell>
          <cell r="T144">
            <v>2282.0706640351646</v>
          </cell>
          <cell r="U144">
            <v>5130.9293359648354</v>
          </cell>
          <cell r="V144">
            <v>10.397610999999999</v>
          </cell>
          <cell r="W144">
            <v>1</v>
          </cell>
          <cell r="X144">
            <v>680</v>
          </cell>
          <cell r="Y144">
            <v>229350</v>
          </cell>
          <cell r="Z144">
            <v>0.55523249013796105</v>
          </cell>
          <cell r="AA144">
            <v>0</v>
          </cell>
          <cell r="AB144" t="str">
            <v>0</v>
          </cell>
          <cell r="AC144">
            <v>264.29451276700001</v>
          </cell>
          <cell r="AD144">
            <v>36.980000000000004</v>
          </cell>
          <cell r="AE144">
            <v>36.980000000000004</v>
          </cell>
          <cell r="AF144">
            <v>4692543</v>
          </cell>
          <cell r="AH144">
            <v>549375</v>
          </cell>
          <cell r="AI144">
            <v>50844</v>
          </cell>
          <cell r="AJ144">
            <v>366</v>
          </cell>
          <cell r="AK144">
            <v>1076</v>
          </cell>
          <cell r="AL144">
            <v>731680</v>
          </cell>
          <cell r="AM144">
            <v>0</v>
          </cell>
          <cell r="AN144">
            <v>731680</v>
          </cell>
          <cell r="AP144">
            <v>35035</v>
          </cell>
          <cell r="AQ144">
            <v>34296</v>
          </cell>
          <cell r="AR144">
            <v>24867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50909</v>
          </cell>
          <cell r="AY144">
            <v>72854</v>
          </cell>
          <cell r="BD144">
            <v>169194</v>
          </cell>
          <cell r="BE144">
            <v>0.74</v>
          </cell>
          <cell r="BF144">
            <v>920</v>
          </cell>
        </row>
        <row r="145">
          <cell r="A145" t="str">
            <v xml:space="preserve">4602 GENOA CENTRAL       </v>
          </cell>
          <cell r="B145">
            <v>4602000</v>
          </cell>
          <cell r="C145" t="str">
            <v xml:space="preserve">GENOA CENTRAL       </v>
          </cell>
          <cell r="D145">
            <v>39432119</v>
          </cell>
          <cell r="E145">
            <v>15505046</v>
          </cell>
          <cell r="F145">
            <v>4398170</v>
          </cell>
          <cell r="G145">
            <v>59335335</v>
          </cell>
          <cell r="H145">
            <v>1453715.7075</v>
          </cell>
          <cell r="I145">
            <v>1461390.7075</v>
          </cell>
          <cell r="J145">
            <v>7675</v>
          </cell>
          <cell r="K145">
            <v>0</v>
          </cell>
          <cell r="L145">
            <v>1161.43</v>
          </cell>
          <cell r="M145">
            <v>1199.29</v>
          </cell>
          <cell r="N145">
            <v>1184.52</v>
          </cell>
          <cell r="O145">
            <v>1181.6099999999999</v>
          </cell>
          <cell r="P145">
            <v>0</v>
          </cell>
          <cell r="Q145">
            <v>0</v>
          </cell>
          <cell r="R145">
            <v>0</v>
          </cell>
          <cell r="S145">
            <v>1218.5465629664218</v>
          </cell>
          <cell r="T145">
            <v>1218.5465629664218</v>
          </cell>
          <cell r="U145">
            <v>6194.4534370335787</v>
          </cell>
          <cell r="V145">
            <v>26.620925</v>
          </cell>
          <cell r="W145">
            <v>0</v>
          </cell>
          <cell r="X145">
            <v>452</v>
          </cell>
          <cell r="Y145">
            <v>430787.5</v>
          </cell>
          <cell r="Z145">
            <v>0.80328424850506852</v>
          </cell>
          <cell r="AA145">
            <v>0</v>
          </cell>
          <cell r="AB145" t="str">
            <v>0</v>
          </cell>
          <cell r="AC145">
            <v>79.0674849591</v>
          </cell>
          <cell r="AD145">
            <v>47</v>
          </cell>
          <cell r="AE145">
            <v>47</v>
          </cell>
          <cell r="AF145">
            <v>7428946</v>
          </cell>
          <cell r="AH145">
            <v>720413</v>
          </cell>
          <cell r="AI145">
            <v>130176</v>
          </cell>
          <cell r="AJ145">
            <v>0</v>
          </cell>
          <cell r="AK145">
            <v>538</v>
          </cell>
          <cell r="AL145">
            <v>243176</v>
          </cell>
          <cell r="AM145">
            <v>0</v>
          </cell>
          <cell r="AN145">
            <v>244720</v>
          </cell>
          <cell r="AP145">
            <v>0</v>
          </cell>
          <cell r="AQ145">
            <v>44973</v>
          </cell>
          <cell r="AR145">
            <v>126107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42792</v>
          </cell>
          <cell r="AY145">
            <v>17857</v>
          </cell>
          <cell r="BD145">
            <v>221869</v>
          </cell>
          <cell r="BE145">
            <v>0.37</v>
          </cell>
          <cell r="BF145">
            <v>1208</v>
          </cell>
        </row>
        <row r="146">
          <cell r="A146" t="str">
            <v>4603 FOUKE</v>
          </cell>
          <cell r="B146">
            <v>4603000</v>
          </cell>
          <cell r="C146" t="str">
            <v>FOUKE</v>
          </cell>
          <cell r="D146">
            <v>43517759</v>
          </cell>
          <cell r="E146">
            <v>28748022</v>
          </cell>
          <cell r="F146">
            <v>10843070</v>
          </cell>
          <cell r="G146">
            <v>83108851</v>
          </cell>
          <cell r="H146">
            <v>2036166.8495000002</v>
          </cell>
          <cell r="I146">
            <v>2040591.8495000002</v>
          </cell>
          <cell r="J146">
            <v>4425</v>
          </cell>
          <cell r="K146">
            <v>0</v>
          </cell>
          <cell r="L146">
            <v>1043.92</v>
          </cell>
          <cell r="M146">
            <v>1061.3900000000001</v>
          </cell>
          <cell r="N146">
            <v>1057.3699999999999</v>
          </cell>
          <cell r="O146">
            <v>1064.25</v>
          </cell>
          <cell r="P146">
            <v>0</v>
          </cell>
          <cell r="Q146">
            <v>0</v>
          </cell>
          <cell r="R146">
            <v>0</v>
          </cell>
          <cell r="S146">
            <v>1922.5655503632031</v>
          </cell>
          <cell r="T146">
            <v>1922.5655503632031</v>
          </cell>
          <cell r="U146">
            <v>5490.4344496367967</v>
          </cell>
          <cell r="V146">
            <v>6.3699960000000004</v>
          </cell>
          <cell r="W146">
            <v>13</v>
          </cell>
          <cell r="X146">
            <v>672</v>
          </cell>
          <cell r="Y146">
            <v>47880</v>
          </cell>
          <cell r="Z146">
            <v>0.64983362100054132</v>
          </cell>
          <cell r="AA146">
            <v>0</v>
          </cell>
          <cell r="AB146">
            <v>916</v>
          </cell>
          <cell r="AC146">
            <v>280.50135396799999</v>
          </cell>
          <cell r="AD146">
            <v>49</v>
          </cell>
          <cell r="AE146">
            <v>49</v>
          </cell>
          <cell r="AF146">
            <v>5827492</v>
          </cell>
          <cell r="AH146">
            <v>637576</v>
          </cell>
          <cell r="AI146">
            <v>31149</v>
          </cell>
          <cell r="AJ146">
            <v>4758</v>
          </cell>
          <cell r="AK146">
            <v>538</v>
          </cell>
          <cell r="AL146">
            <v>361536</v>
          </cell>
          <cell r="AM146">
            <v>0</v>
          </cell>
          <cell r="AN146">
            <v>361536</v>
          </cell>
          <cell r="AP146">
            <v>0</v>
          </cell>
          <cell r="AQ146">
            <v>39802</v>
          </cell>
          <cell r="AR146">
            <v>7164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30227</v>
          </cell>
          <cell r="AY146">
            <v>68187</v>
          </cell>
          <cell r="BD146">
            <v>196357</v>
          </cell>
          <cell r="BE146">
            <v>0.63</v>
          </cell>
          <cell r="BF146">
            <v>1070</v>
          </cell>
        </row>
        <row r="147">
          <cell r="A147" t="str">
            <v xml:space="preserve">4605 TEXARKANA           </v>
          </cell>
          <cell r="B147">
            <v>4605000</v>
          </cell>
          <cell r="C147" t="str">
            <v xml:space="preserve">TEXARKANA           </v>
          </cell>
          <cell r="D147">
            <v>324227721</v>
          </cell>
          <cell r="E147">
            <v>126019150</v>
          </cell>
          <cell r="F147">
            <v>49587620</v>
          </cell>
          <cell r="G147">
            <v>499834491</v>
          </cell>
          <cell r="H147">
            <v>12245945.0295</v>
          </cell>
          <cell r="I147">
            <v>12303312.0295</v>
          </cell>
          <cell r="J147">
            <v>57367</v>
          </cell>
          <cell r="K147">
            <v>0</v>
          </cell>
          <cell r="L147">
            <v>3889.78</v>
          </cell>
          <cell r="M147">
            <v>3820.63</v>
          </cell>
          <cell r="N147">
            <v>3710.7200000000003</v>
          </cell>
          <cell r="O147">
            <v>3696.09</v>
          </cell>
          <cell r="P147">
            <v>0</v>
          </cell>
          <cell r="Q147">
            <v>0</v>
          </cell>
          <cell r="R147">
            <v>0</v>
          </cell>
          <cell r="S147">
            <v>3220.231226132863</v>
          </cell>
          <cell r="T147">
            <v>3220.231226132863</v>
          </cell>
          <cell r="U147">
            <v>4192.7687738671375</v>
          </cell>
          <cell r="V147">
            <v>116.39999999999999</v>
          </cell>
          <cell r="W147">
            <v>85</v>
          </cell>
          <cell r="X147">
            <v>2757</v>
          </cell>
          <cell r="Y147">
            <v>1463575.5</v>
          </cell>
          <cell r="Z147">
            <v>0.23195592225260475</v>
          </cell>
          <cell r="AA147">
            <v>0</v>
          </cell>
          <cell r="AB147" t="str">
            <v>0</v>
          </cell>
          <cell r="AC147">
            <v>196.65688646800001</v>
          </cell>
          <cell r="AD147">
            <v>38.9</v>
          </cell>
          <cell r="AE147">
            <v>38.9</v>
          </cell>
          <cell r="AF147">
            <v>16019018</v>
          </cell>
          <cell r="AH147">
            <v>2295049</v>
          </cell>
          <cell r="AI147">
            <v>569196</v>
          </cell>
          <cell r="AJ147">
            <v>31110</v>
          </cell>
          <cell r="AK147">
            <v>1076</v>
          </cell>
          <cell r="AL147">
            <v>2966532</v>
          </cell>
          <cell r="AM147">
            <v>0</v>
          </cell>
          <cell r="AN147">
            <v>2966532</v>
          </cell>
          <cell r="AP147">
            <v>0</v>
          </cell>
          <cell r="AQ147">
            <v>143274</v>
          </cell>
          <cell r="AR147">
            <v>46787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256304</v>
          </cell>
          <cell r="AX147">
            <v>0</v>
          </cell>
          <cell r="AY147">
            <v>0</v>
          </cell>
          <cell r="BD147">
            <v>719609</v>
          </cell>
          <cell r="BE147">
            <v>0.71</v>
          </cell>
          <cell r="BF147">
            <v>3880</v>
          </cell>
        </row>
        <row r="148">
          <cell r="A148" t="str">
            <v xml:space="preserve">4701 ARMOREL             </v>
          </cell>
          <cell r="B148">
            <v>4701000</v>
          </cell>
          <cell r="C148" t="str">
            <v xml:space="preserve">ARMOREL             </v>
          </cell>
          <cell r="D148">
            <v>33358007</v>
          </cell>
          <cell r="E148">
            <v>112698810</v>
          </cell>
          <cell r="F148">
            <v>4872020</v>
          </cell>
          <cell r="G148">
            <v>150928837</v>
          </cell>
          <cell r="H148">
            <v>3697756.5065000001</v>
          </cell>
          <cell r="I148">
            <v>5035155.5065000001</v>
          </cell>
          <cell r="J148">
            <v>1337399</v>
          </cell>
          <cell r="K148">
            <v>0</v>
          </cell>
          <cell r="L148">
            <v>399.68</v>
          </cell>
          <cell r="M148">
            <v>414.65999999999997</v>
          </cell>
          <cell r="N148">
            <v>418.09</v>
          </cell>
          <cell r="O148">
            <v>404.52</v>
          </cell>
          <cell r="P148">
            <v>0</v>
          </cell>
          <cell r="Q148">
            <v>0</v>
          </cell>
          <cell r="R148">
            <v>0</v>
          </cell>
          <cell r="S148">
            <v>12142.853196594802</v>
          </cell>
          <cell r="T148">
            <v>12142.853196594802</v>
          </cell>
          <cell r="U148">
            <v>-4729.8531965948023</v>
          </cell>
          <cell r="V148">
            <v>0</v>
          </cell>
          <cell r="W148">
            <v>11</v>
          </cell>
          <cell r="X148">
            <v>178</v>
          </cell>
          <cell r="Y148">
            <v>0</v>
          </cell>
          <cell r="Z148">
            <v>0</v>
          </cell>
          <cell r="AA148">
            <v>0</v>
          </cell>
          <cell r="AB148" t="str">
            <v>0</v>
          </cell>
          <cell r="AC148">
            <v>68.208725406799999</v>
          </cell>
          <cell r="AD148">
            <v>39</v>
          </cell>
          <cell r="AE148">
            <v>39</v>
          </cell>
          <cell r="AF148">
            <v>0</v>
          </cell>
          <cell r="AH148">
            <v>249086</v>
          </cell>
          <cell r="AI148">
            <v>0</v>
          </cell>
          <cell r="AJ148">
            <v>4026</v>
          </cell>
          <cell r="AK148">
            <v>538</v>
          </cell>
          <cell r="AL148">
            <v>95764</v>
          </cell>
          <cell r="AM148">
            <v>0</v>
          </cell>
          <cell r="AN148">
            <v>95764</v>
          </cell>
          <cell r="AP148">
            <v>0</v>
          </cell>
          <cell r="AQ148">
            <v>15550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BD148">
            <v>76712</v>
          </cell>
          <cell r="BE148">
            <v>0.43</v>
          </cell>
          <cell r="BF148">
            <v>412</v>
          </cell>
        </row>
        <row r="149">
          <cell r="A149" t="str">
            <v xml:space="preserve">4702 BLYTHEVILLE         </v>
          </cell>
          <cell r="B149">
            <v>4702000</v>
          </cell>
          <cell r="C149" t="str">
            <v xml:space="preserve">BLYTHEVILLE         </v>
          </cell>
          <cell r="D149">
            <v>113356298</v>
          </cell>
          <cell r="E149">
            <v>50672910</v>
          </cell>
          <cell r="F149">
            <v>21667020</v>
          </cell>
          <cell r="G149">
            <v>185696228</v>
          </cell>
          <cell r="H149">
            <v>4549557.5860000001</v>
          </cell>
          <cell r="I149">
            <v>4580832.5860000001</v>
          </cell>
          <cell r="J149">
            <v>31275</v>
          </cell>
          <cell r="K149">
            <v>0</v>
          </cell>
          <cell r="L149">
            <v>1716.36</v>
          </cell>
          <cell r="M149">
            <v>1604.94</v>
          </cell>
          <cell r="N149">
            <v>1581.05</v>
          </cell>
          <cell r="O149">
            <v>1537.57</v>
          </cell>
          <cell r="P149">
            <v>0</v>
          </cell>
          <cell r="Q149">
            <v>0</v>
          </cell>
          <cell r="R149">
            <v>0</v>
          </cell>
          <cell r="S149">
            <v>2854.2079990529242</v>
          </cell>
          <cell r="T149">
            <v>2854.2079990529242</v>
          </cell>
          <cell r="U149">
            <v>4558.7920009470763</v>
          </cell>
          <cell r="V149">
            <v>36.745821999999997</v>
          </cell>
          <cell r="W149">
            <v>54</v>
          </cell>
          <cell r="X149">
            <v>1292</v>
          </cell>
          <cell r="Y149">
            <v>1016586</v>
          </cell>
          <cell r="Z149">
            <v>0.37391133474394744</v>
          </cell>
          <cell r="AA149">
            <v>0</v>
          </cell>
          <cell r="AB149" t="str">
            <v>0</v>
          </cell>
          <cell r="AC149">
            <v>117.01635737700001</v>
          </cell>
          <cell r="AD149">
            <v>40.5</v>
          </cell>
          <cell r="AE149">
            <v>40.5</v>
          </cell>
          <cell r="AF149">
            <v>7316588</v>
          </cell>
          <cell r="AH149">
            <v>964086</v>
          </cell>
          <cell r="AI149">
            <v>179687</v>
          </cell>
          <cell r="AJ149">
            <v>19764</v>
          </cell>
          <cell r="AK149">
            <v>1076</v>
          </cell>
          <cell r="AL149">
            <v>1390192</v>
          </cell>
          <cell r="AM149">
            <v>0</v>
          </cell>
          <cell r="AN149">
            <v>1470129</v>
          </cell>
          <cell r="AP149">
            <v>0</v>
          </cell>
          <cell r="AQ149">
            <v>60185</v>
          </cell>
          <cell r="AR149">
            <v>59233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412978</v>
          </cell>
          <cell r="AX149">
            <v>0</v>
          </cell>
          <cell r="AY149">
            <v>0</v>
          </cell>
          <cell r="BD149">
            <v>296914</v>
          </cell>
          <cell r="BE149">
            <v>0.8</v>
          </cell>
          <cell r="BF149">
            <v>1626</v>
          </cell>
        </row>
        <row r="150">
          <cell r="A150" t="str">
            <v>4706 RIVERCREST</v>
          </cell>
          <cell r="B150">
            <v>4706000</v>
          </cell>
          <cell r="C150" t="str">
            <v>RIVERCREST</v>
          </cell>
          <cell r="D150">
            <v>61731145</v>
          </cell>
          <cell r="E150">
            <v>34311625</v>
          </cell>
          <cell r="F150">
            <v>18146580</v>
          </cell>
          <cell r="G150">
            <v>114189350</v>
          </cell>
          <cell r="H150">
            <v>2797639.0750000002</v>
          </cell>
          <cell r="I150">
            <v>2803667.0750000002</v>
          </cell>
          <cell r="J150">
            <v>6028</v>
          </cell>
          <cell r="K150">
            <v>0</v>
          </cell>
          <cell r="L150">
            <v>1064.82</v>
          </cell>
          <cell r="M150">
            <v>1025.56</v>
          </cell>
          <cell r="N150">
            <v>1013.17</v>
          </cell>
          <cell r="O150">
            <v>1066.57</v>
          </cell>
          <cell r="P150">
            <v>0</v>
          </cell>
          <cell r="Q150">
            <v>0</v>
          </cell>
          <cell r="R150">
            <v>0</v>
          </cell>
          <cell r="S150">
            <v>2733.7913676430439</v>
          </cell>
          <cell r="T150">
            <v>2733.7913676430439</v>
          </cell>
          <cell r="U150">
            <v>4679.2086323569565</v>
          </cell>
          <cell r="V150">
            <v>7.7514000000000003</v>
          </cell>
          <cell r="W150">
            <v>25</v>
          </cell>
          <cell r="X150">
            <v>793</v>
          </cell>
          <cell r="Y150">
            <v>333031.5</v>
          </cell>
          <cell r="Z150">
            <v>0.41575775255269809</v>
          </cell>
          <cell r="AA150">
            <v>0</v>
          </cell>
          <cell r="AB150" t="str">
            <v>0</v>
          </cell>
          <cell r="AC150">
            <v>376.675262573</v>
          </cell>
          <cell r="AD150">
            <v>40.799999999999997</v>
          </cell>
          <cell r="AE150">
            <v>40.799999999999997</v>
          </cell>
          <cell r="AF150">
            <v>4798809</v>
          </cell>
          <cell r="AH150">
            <v>616053</v>
          </cell>
          <cell r="AI150">
            <v>37904</v>
          </cell>
          <cell r="AJ150">
            <v>9150</v>
          </cell>
          <cell r="AK150">
            <v>1076</v>
          </cell>
          <cell r="AL150">
            <v>853268</v>
          </cell>
          <cell r="AM150">
            <v>0</v>
          </cell>
          <cell r="AN150">
            <v>868471</v>
          </cell>
          <cell r="AP150">
            <v>0</v>
          </cell>
          <cell r="AQ150">
            <v>38459</v>
          </cell>
          <cell r="AR150">
            <v>22421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145517</v>
          </cell>
          <cell r="AX150">
            <v>0</v>
          </cell>
          <cell r="AY150">
            <v>59224</v>
          </cell>
          <cell r="BD150">
            <v>189729</v>
          </cell>
          <cell r="BE150">
            <v>0.78</v>
          </cell>
          <cell r="BF150">
            <v>1022</v>
          </cell>
        </row>
        <row r="151">
          <cell r="A151" t="str">
            <v xml:space="preserve">4708 GOSNELL             </v>
          </cell>
          <cell r="B151">
            <v>4708000</v>
          </cell>
          <cell r="C151" t="str">
            <v xml:space="preserve">GOSNELL             </v>
          </cell>
          <cell r="D151">
            <v>31959319</v>
          </cell>
          <cell r="E151">
            <v>14658820</v>
          </cell>
          <cell r="F151">
            <v>12827530</v>
          </cell>
          <cell r="G151">
            <v>59445669</v>
          </cell>
          <cell r="H151">
            <v>1456418.8905</v>
          </cell>
          <cell r="I151">
            <v>1456418.8905</v>
          </cell>
          <cell r="J151">
            <v>0</v>
          </cell>
          <cell r="K151">
            <v>0</v>
          </cell>
          <cell r="L151">
            <v>1195.06</v>
          </cell>
          <cell r="M151">
            <v>1158.3900000000001</v>
          </cell>
          <cell r="N151">
            <v>1139.57</v>
          </cell>
          <cell r="O151">
            <v>1157.1299999999999</v>
          </cell>
          <cell r="P151">
            <v>0</v>
          </cell>
          <cell r="Q151">
            <v>0</v>
          </cell>
          <cell r="R151">
            <v>0</v>
          </cell>
          <cell r="S151">
            <v>1257.278542200813</v>
          </cell>
          <cell r="T151">
            <v>1257.278542200813</v>
          </cell>
          <cell r="U151">
            <v>6155.7214577991872</v>
          </cell>
          <cell r="V151">
            <v>9.3479340000000004</v>
          </cell>
          <cell r="W151">
            <v>30</v>
          </cell>
          <cell r="X151">
            <v>853</v>
          </cell>
          <cell r="Y151">
            <v>0</v>
          </cell>
          <cell r="Z151">
            <v>0.79575447803801058</v>
          </cell>
          <cell r="AA151">
            <v>0</v>
          </cell>
          <cell r="AB151" t="str">
            <v>0</v>
          </cell>
          <cell r="AC151">
            <v>111.41038557900001</v>
          </cell>
          <cell r="AD151">
            <v>35</v>
          </cell>
          <cell r="AE151">
            <v>35</v>
          </cell>
          <cell r="AF151">
            <v>7130726</v>
          </cell>
          <cell r="AH151">
            <v>695844</v>
          </cell>
          <cell r="AI151">
            <v>45711</v>
          </cell>
          <cell r="AJ151">
            <v>10980</v>
          </cell>
          <cell r="AK151">
            <v>1076</v>
          </cell>
          <cell r="AL151">
            <v>917828</v>
          </cell>
          <cell r="AM151">
            <v>0</v>
          </cell>
          <cell r="AN151">
            <v>953511</v>
          </cell>
          <cell r="AP151">
            <v>0</v>
          </cell>
          <cell r="AQ151">
            <v>43440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135917</v>
          </cell>
          <cell r="AX151">
            <v>0</v>
          </cell>
          <cell r="AY151">
            <v>12079</v>
          </cell>
          <cell r="BD151">
            <v>221086</v>
          </cell>
          <cell r="BE151">
            <v>0.73</v>
          </cell>
          <cell r="BF151">
            <v>1164</v>
          </cell>
        </row>
        <row r="152">
          <cell r="A152" t="str">
            <v xml:space="preserve">4712 MANILA              </v>
          </cell>
          <cell r="B152">
            <v>4712000</v>
          </cell>
          <cell r="C152" t="str">
            <v xml:space="preserve">MANILA              </v>
          </cell>
          <cell r="D152">
            <v>48594793</v>
          </cell>
          <cell r="E152">
            <v>19882660</v>
          </cell>
          <cell r="F152">
            <v>5165320</v>
          </cell>
          <cell r="G152">
            <v>73642773</v>
          </cell>
          <cell r="H152">
            <v>1804247.9384999999</v>
          </cell>
          <cell r="I152">
            <v>1812364.9384999999</v>
          </cell>
          <cell r="J152">
            <v>8117</v>
          </cell>
          <cell r="K152">
            <v>0</v>
          </cell>
          <cell r="L152">
            <v>1003.59</v>
          </cell>
          <cell r="M152">
            <v>1008.7</v>
          </cell>
          <cell r="N152">
            <v>997.56</v>
          </cell>
          <cell r="O152">
            <v>996.75</v>
          </cell>
          <cell r="P152">
            <v>0</v>
          </cell>
          <cell r="Q152">
            <v>0</v>
          </cell>
          <cell r="R152">
            <v>0</v>
          </cell>
          <cell r="S152">
            <v>1796.7333582829383</v>
          </cell>
          <cell r="T152">
            <v>1796.7333582829383</v>
          </cell>
          <cell r="U152">
            <v>5616.2666417170622</v>
          </cell>
          <cell r="V152">
            <v>8.5817239999999995</v>
          </cell>
          <cell r="W152">
            <v>6</v>
          </cell>
          <cell r="X152">
            <v>625</v>
          </cell>
          <cell r="Y152">
            <v>0</v>
          </cell>
          <cell r="Z152">
            <v>0.68008403572989495</v>
          </cell>
          <cell r="AA152">
            <v>0</v>
          </cell>
          <cell r="AB152" t="str">
            <v>0</v>
          </cell>
          <cell r="AC152">
            <v>135.557723702</v>
          </cell>
          <cell r="AD152">
            <v>41.4</v>
          </cell>
          <cell r="AE152">
            <v>41.4</v>
          </cell>
          <cell r="AF152">
            <v>5665128</v>
          </cell>
          <cell r="AH152">
            <v>605925</v>
          </cell>
          <cell r="AI152">
            <v>41965</v>
          </cell>
          <cell r="AJ152">
            <v>2196</v>
          </cell>
          <cell r="AK152">
            <v>538</v>
          </cell>
          <cell r="AL152">
            <v>336250</v>
          </cell>
          <cell r="AM152">
            <v>0</v>
          </cell>
          <cell r="AN152">
            <v>336250</v>
          </cell>
          <cell r="AP152">
            <v>0</v>
          </cell>
          <cell r="AQ152">
            <v>37826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BD152">
            <v>0</v>
          </cell>
          <cell r="BE152">
            <v>0.62</v>
          </cell>
          <cell r="BF152">
            <v>1013</v>
          </cell>
        </row>
        <row r="153">
          <cell r="A153" t="str">
            <v xml:space="preserve">4713 OSCEOLA             </v>
          </cell>
          <cell r="B153">
            <v>4713000</v>
          </cell>
          <cell r="C153" t="str">
            <v xml:space="preserve">OSCEOLA             </v>
          </cell>
          <cell r="D153">
            <v>46988976</v>
          </cell>
          <cell r="E153">
            <v>69582435</v>
          </cell>
          <cell r="F153">
            <v>30387325</v>
          </cell>
          <cell r="G153">
            <v>146958736</v>
          </cell>
          <cell r="H153">
            <v>3600489.0320000001</v>
          </cell>
          <cell r="I153">
            <v>6215296.0319999997</v>
          </cell>
          <cell r="J153">
            <v>2614807</v>
          </cell>
          <cell r="K153">
            <v>0</v>
          </cell>
          <cell r="L153">
            <v>1031.06</v>
          </cell>
          <cell r="M153">
            <v>992.59</v>
          </cell>
          <cell r="N153">
            <v>989.86</v>
          </cell>
          <cell r="O153">
            <v>916.03</v>
          </cell>
          <cell r="P153">
            <v>0</v>
          </cell>
          <cell r="Q153">
            <v>0</v>
          </cell>
          <cell r="R153">
            <v>0</v>
          </cell>
          <cell r="S153">
            <v>6261.6951933829669</v>
          </cell>
          <cell r="T153">
            <v>6261.6951933829669</v>
          </cell>
          <cell r="U153">
            <v>1151.3048066170331</v>
          </cell>
          <cell r="V153">
            <v>21.754975000000002</v>
          </cell>
          <cell r="W153">
            <v>13</v>
          </cell>
          <cell r="X153">
            <v>892</v>
          </cell>
          <cell r="Y153">
            <v>275772.375</v>
          </cell>
          <cell r="Z153">
            <v>0</v>
          </cell>
          <cell r="AA153">
            <v>0</v>
          </cell>
          <cell r="AB153" t="str">
            <v>0</v>
          </cell>
          <cell r="AC153">
            <v>52.438933004200003</v>
          </cell>
          <cell r="AD153">
            <v>39.700000000000003</v>
          </cell>
          <cell r="AE153">
            <v>39.700000000000003</v>
          </cell>
          <cell r="AF153">
            <v>1142774</v>
          </cell>
          <cell r="AH153">
            <v>596248</v>
          </cell>
          <cell r="AI153">
            <v>106382</v>
          </cell>
          <cell r="AJ153">
            <v>4758</v>
          </cell>
          <cell r="AK153">
            <v>1613</v>
          </cell>
          <cell r="AL153">
            <v>1438796</v>
          </cell>
          <cell r="AM153">
            <v>0</v>
          </cell>
          <cell r="AN153">
            <v>1487202</v>
          </cell>
          <cell r="AP153">
            <v>0</v>
          </cell>
          <cell r="AQ153">
            <v>37222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142589</v>
          </cell>
          <cell r="AX153">
            <v>0</v>
          </cell>
          <cell r="AY153">
            <v>0</v>
          </cell>
          <cell r="BD153">
            <v>190746</v>
          </cell>
          <cell r="BE153">
            <v>0.9</v>
          </cell>
          <cell r="BF153">
            <v>990</v>
          </cell>
        </row>
        <row r="154">
          <cell r="A154" t="str">
            <v xml:space="preserve">4801 BRINKLEY            </v>
          </cell>
          <cell r="B154">
            <v>4801000</v>
          </cell>
          <cell r="C154" t="str">
            <v xml:space="preserve">BRINKLEY            </v>
          </cell>
          <cell r="D154">
            <v>44150046</v>
          </cell>
          <cell r="E154">
            <v>20169245</v>
          </cell>
          <cell r="F154">
            <v>17897305</v>
          </cell>
          <cell r="G154">
            <v>82216596</v>
          </cell>
          <cell r="H154">
            <v>2014306.602</v>
          </cell>
          <cell r="I154">
            <v>2037713.602</v>
          </cell>
          <cell r="J154">
            <v>23407</v>
          </cell>
          <cell r="K154">
            <v>0</v>
          </cell>
          <cell r="L154">
            <v>428.8</v>
          </cell>
          <cell r="M154">
            <v>411.69</v>
          </cell>
          <cell r="N154">
            <v>412.55</v>
          </cell>
          <cell r="O154">
            <v>432.39</v>
          </cell>
          <cell r="P154">
            <v>0</v>
          </cell>
          <cell r="Q154">
            <v>0</v>
          </cell>
          <cell r="R154">
            <v>0</v>
          </cell>
          <cell r="S154">
            <v>4949.631037916879</v>
          </cell>
          <cell r="T154">
            <v>4949.631037916879</v>
          </cell>
          <cell r="U154">
            <v>2463.368962083121</v>
          </cell>
          <cell r="V154">
            <v>0</v>
          </cell>
          <cell r="W154">
            <v>1</v>
          </cell>
          <cell r="X154">
            <v>331</v>
          </cell>
          <cell r="Y154">
            <v>145325</v>
          </cell>
          <cell r="Z154">
            <v>0</v>
          </cell>
          <cell r="AA154">
            <v>0</v>
          </cell>
          <cell r="AB154" t="str">
            <v>0</v>
          </cell>
          <cell r="AC154">
            <v>232.189498423</v>
          </cell>
          <cell r="AD154">
            <v>35.9</v>
          </cell>
          <cell r="AE154">
            <v>35.9</v>
          </cell>
          <cell r="AF154">
            <v>1014144</v>
          </cell>
          <cell r="AH154">
            <v>247302</v>
          </cell>
          <cell r="AI154">
            <v>0</v>
          </cell>
          <cell r="AJ154">
            <v>366</v>
          </cell>
          <cell r="AK154">
            <v>1076</v>
          </cell>
          <cell r="AL154">
            <v>356156</v>
          </cell>
          <cell r="AM154">
            <v>0</v>
          </cell>
          <cell r="AN154">
            <v>356156</v>
          </cell>
          <cell r="AP154">
            <v>0</v>
          </cell>
          <cell r="AQ154">
            <v>15438</v>
          </cell>
          <cell r="AR154">
            <v>0</v>
          </cell>
          <cell r="AS154">
            <v>0</v>
          </cell>
          <cell r="AT154">
            <v>0</v>
          </cell>
          <cell r="AU154">
            <v>152593</v>
          </cell>
          <cell r="AV154">
            <v>0</v>
          </cell>
          <cell r="AW154">
            <v>63418</v>
          </cell>
          <cell r="AX154">
            <v>0</v>
          </cell>
          <cell r="AY154">
            <v>0</v>
          </cell>
          <cell r="BD154">
            <v>76163</v>
          </cell>
          <cell r="BE154">
            <v>0.78</v>
          </cell>
          <cell r="BF154">
            <v>422</v>
          </cell>
        </row>
        <row r="155">
          <cell r="A155" t="str">
            <v xml:space="preserve">4802 CLARENDON </v>
          </cell>
          <cell r="B155">
            <v>4802000</v>
          </cell>
          <cell r="C155" t="str">
            <v xml:space="preserve">CLARENDON </v>
          </cell>
          <cell r="D155">
            <v>43534455</v>
          </cell>
          <cell r="E155">
            <v>14590560</v>
          </cell>
          <cell r="F155">
            <v>11235860</v>
          </cell>
          <cell r="G155">
            <v>69360875</v>
          </cell>
          <cell r="H155">
            <v>1699341.4375</v>
          </cell>
          <cell r="I155">
            <v>1752281.4375</v>
          </cell>
          <cell r="J155">
            <v>52940</v>
          </cell>
          <cell r="K155">
            <v>0</v>
          </cell>
          <cell r="L155">
            <v>447.27</v>
          </cell>
          <cell r="M155">
            <v>428.56</v>
          </cell>
          <cell r="N155">
            <v>432.14</v>
          </cell>
          <cell r="O155">
            <v>440.87</v>
          </cell>
          <cell r="P155">
            <v>0</v>
          </cell>
          <cell r="Q155">
            <v>0</v>
          </cell>
          <cell r="R155">
            <v>0</v>
          </cell>
          <cell r="S155">
            <v>4088.7657212525669</v>
          </cell>
          <cell r="T155">
            <v>4088.7657212525669</v>
          </cell>
          <cell r="U155">
            <v>3324.2342787474331</v>
          </cell>
          <cell r="V155">
            <v>0.96067400000000003</v>
          </cell>
          <cell r="W155">
            <v>12</v>
          </cell>
          <cell r="X155">
            <v>386</v>
          </cell>
          <cell r="Y155">
            <v>47081.26</v>
          </cell>
          <cell r="Z155">
            <v>0</v>
          </cell>
          <cell r="AA155">
            <v>0</v>
          </cell>
          <cell r="AB155">
            <v>868</v>
          </cell>
          <cell r="AC155">
            <v>403.45077508899999</v>
          </cell>
          <cell r="AD155">
            <v>39.4</v>
          </cell>
          <cell r="AE155">
            <v>39.4</v>
          </cell>
          <cell r="AF155">
            <v>1424634</v>
          </cell>
          <cell r="AH155">
            <v>257436</v>
          </cell>
          <cell r="AI155">
            <v>4698</v>
          </cell>
          <cell r="AJ155">
            <v>4392</v>
          </cell>
          <cell r="AK155">
            <v>1613</v>
          </cell>
          <cell r="AL155">
            <v>622618</v>
          </cell>
          <cell r="AM155">
            <v>0</v>
          </cell>
          <cell r="AN155">
            <v>659916</v>
          </cell>
          <cell r="AP155">
            <v>0</v>
          </cell>
          <cell r="AQ155">
            <v>16071</v>
          </cell>
          <cell r="AR155">
            <v>0</v>
          </cell>
          <cell r="AS155">
            <v>0</v>
          </cell>
          <cell r="AT155">
            <v>0</v>
          </cell>
          <cell r="AU155">
            <v>158846</v>
          </cell>
          <cell r="AV155">
            <v>0</v>
          </cell>
          <cell r="AW155">
            <v>69349</v>
          </cell>
          <cell r="AX155">
            <v>0</v>
          </cell>
          <cell r="AY155">
            <v>0</v>
          </cell>
          <cell r="BD155">
            <v>79284</v>
          </cell>
          <cell r="BE155">
            <v>0.93</v>
          </cell>
          <cell r="BF155">
            <v>417</v>
          </cell>
        </row>
        <row r="156">
          <cell r="A156" t="str">
            <v xml:space="preserve">4901 CADDO HILLS         </v>
          </cell>
          <cell r="B156">
            <v>4901000</v>
          </cell>
          <cell r="C156" t="str">
            <v xml:space="preserve">CADDO HILLS         </v>
          </cell>
          <cell r="D156">
            <v>24753833</v>
          </cell>
          <cell r="E156">
            <v>11342970</v>
          </cell>
          <cell r="F156">
            <v>3069110</v>
          </cell>
          <cell r="G156">
            <v>39165913</v>
          </cell>
          <cell r="H156">
            <v>959564.8685000001</v>
          </cell>
          <cell r="I156">
            <v>1134261.8685000001</v>
          </cell>
          <cell r="J156">
            <v>174697</v>
          </cell>
          <cell r="K156">
            <v>0</v>
          </cell>
          <cell r="L156">
            <v>544.54</v>
          </cell>
          <cell r="M156">
            <v>540.75</v>
          </cell>
          <cell r="N156">
            <v>531.73</v>
          </cell>
          <cell r="O156">
            <v>552.63</v>
          </cell>
          <cell r="P156">
            <v>0</v>
          </cell>
          <cell r="Q156">
            <v>0</v>
          </cell>
          <cell r="R156">
            <v>0</v>
          </cell>
          <cell r="S156">
            <v>2097.571647711512</v>
          </cell>
          <cell r="T156">
            <v>2097.571647711512</v>
          </cell>
          <cell r="U156">
            <v>5315.428352288488</v>
          </cell>
          <cell r="V156">
            <v>5.1062630000000002</v>
          </cell>
          <cell r="W156">
            <v>19</v>
          </cell>
          <cell r="X156">
            <v>407</v>
          </cell>
          <cell r="Y156">
            <v>77591.25</v>
          </cell>
          <cell r="Z156">
            <v>0.60538050582349956</v>
          </cell>
          <cell r="AA156">
            <v>0</v>
          </cell>
          <cell r="AB156" t="str">
            <v>0</v>
          </cell>
          <cell r="AC156">
            <v>320.99991035599999</v>
          </cell>
          <cell r="AD156">
            <v>33.700000000000003</v>
          </cell>
          <cell r="AE156">
            <v>33.700000000000003</v>
          </cell>
          <cell r="AF156">
            <v>2874318</v>
          </cell>
          <cell r="AH156">
            <v>324828</v>
          </cell>
          <cell r="AI156">
            <v>24970</v>
          </cell>
          <cell r="AJ156">
            <v>6954</v>
          </cell>
          <cell r="AK156">
            <v>1076</v>
          </cell>
          <cell r="AL156">
            <v>437932</v>
          </cell>
          <cell r="AM156">
            <v>0</v>
          </cell>
          <cell r="AN156">
            <v>444334</v>
          </cell>
          <cell r="AP156">
            <v>0</v>
          </cell>
          <cell r="AQ156">
            <v>20278</v>
          </cell>
          <cell r="AR156">
            <v>11693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22017</v>
          </cell>
          <cell r="AY156">
            <v>120515</v>
          </cell>
          <cell r="BD156">
            <v>100039</v>
          </cell>
          <cell r="BE156">
            <v>0.75</v>
          </cell>
          <cell r="BF156">
            <v>540</v>
          </cell>
        </row>
        <row r="157">
          <cell r="A157" t="str">
            <v xml:space="preserve">4902 MOUNT IDA           </v>
          </cell>
          <cell r="B157">
            <v>4902000</v>
          </cell>
          <cell r="C157" t="str">
            <v xml:space="preserve">MOUNT IDA           </v>
          </cell>
          <cell r="D157">
            <v>65325785</v>
          </cell>
          <cell r="E157">
            <v>17332627</v>
          </cell>
          <cell r="F157">
            <v>4196329</v>
          </cell>
          <cell r="G157">
            <v>86854741</v>
          </cell>
          <cell r="H157">
            <v>2127941.1544999997</v>
          </cell>
          <cell r="I157">
            <v>2480689.1544999997</v>
          </cell>
          <cell r="J157">
            <v>352748</v>
          </cell>
          <cell r="K157">
            <v>0</v>
          </cell>
          <cell r="L157">
            <v>441.45</v>
          </cell>
          <cell r="M157">
            <v>414.48</v>
          </cell>
          <cell r="N157">
            <v>417.78</v>
          </cell>
          <cell r="O157">
            <v>441.05</v>
          </cell>
          <cell r="P157">
            <v>0</v>
          </cell>
          <cell r="Q157">
            <v>0</v>
          </cell>
          <cell r="R157">
            <v>0</v>
          </cell>
          <cell r="S157">
            <v>5985.0635844914095</v>
          </cell>
          <cell r="T157">
            <v>5985.0635844914095</v>
          </cell>
          <cell r="U157">
            <v>1427.9364155085905</v>
          </cell>
          <cell r="V157">
            <v>5.3448000000000002</v>
          </cell>
          <cell r="W157">
            <v>7</v>
          </cell>
          <cell r="X157">
            <v>296</v>
          </cell>
          <cell r="Y157">
            <v>248913</v>
          </cell>
          <cell r="Z157">
            <v>0</v>
          </cell>
          <cell r="AA157">
            <v>0</v>
          </cell>
          <cell r="AB157" t="str">
            <v>0</v>
          </cell>
          <cell r="AC157">
            <v>315.93814766399998</v>
          </cell>
          <cell r="AD157">
            <v>34</v>
          </cell>
          <cell r="AE157">
            <v>34</v>
          </cell>
          <cell r="AF157">
            <v>591851</v>
          </cell>
          <cell r="AH157">
            <v>248978</v>
          </cell>
          <cell r="AI157">
            <v>26136</v>
          </cell>
          <cell r="AJ157">
            <v>2562</v>
          </cell>
          <cell r="AK157">
            <v>1076</v>
          </cell>
          <cell r="AL157">
            <v>318496</v>
          </cell>
          <cell r="AM157">
            <v>0</v>
          </cell>
          <cell r="AN157">
            <v>334845</v>
          </cell>
          <cell r="AP157">
            <v>0</v>
          </cell>
          <cell r="AQ157">
            <v>15543</v>
          </cell>
          <cell r="AR157">
            <v>0</v>
          </cell>
          <cell r="AS157">
            <v>0</v>
          </cell>
          <cell r="AT157">
            <v>0</v>
          </cell>
          <cell r="AU157">
            <v>153627</v>
          </cell>
          <cell r="AV157">
            <v>0</v>
          </cell>
          <cell r="AW157">
            <v>99964</v>
          </cell>
          <cell r="AX157">
            <v>0</v>
          </cell>
          <cell r="AY157">
            <v>71303</v>
          </cell>
          <cell r="BD157">
            <v>76679</v>
          </cell>
          <cell r="BE157">
            <v>0.71</v>
          </cell>
          <cell r="BF157">
            <v>418</v>
          </cell>
        </row>
        <row r="158">
          <cell r="A158" t="str">
            <v xml:space="preserve">5006 PRESCOTT            </v>
          </cell>
          <cell r="B158">
            <v>5006000</v>
          </cell>
          <cell r="C158" t="str">
            <v xml:space="preserve">PRESCOTT            </v>
          </cell>
          <cell r="D158">
            <v>33243066</v>
          </cell>
          <cell r="E158">
            <v>25940680</v>
          </cell>
          <cell r="F158">
            <v>11858970</v>
          </cell>
          <cell r="G158">
            <v>71042716</v>
          </cell>
          <cell r="H158">
            <v>1740546.5419999999</v>
          </cell>
          <cell r="I158">
            <v>1761528.5419999999</v>
          </cell>
          <cell r="J158">
            <v>20982</v>
          </cell>
          <cell r="K158">
            <v>0</v>
          </cell>
          <cell r="L158">
            <v>913.45</v>
          </cell>
          <cell r="M158">
            <v>896.39</v>
          </cell>
          <cell r="N158">
            <v>898.06999999999994</v>
          </cell>
          <cell r="O158">
            <v>887.37</v>
          </cell>
          <cell r="P158">
            <v>0</v>
          </cell>
          <cell r="Q158">
            <v>0</v>
          </cell>
          <cell r="R158">
            <v>0</v>
          </cell>
          <cell r="S158">
            <v>1965.1363156661721</v>
          </cell>
          <cell r="T158">
            <v>1965.1363156661721</v>
          </cell>
          <cell r="U158">
            <v>5447.8636843338281</v>
          </cell>
          <cell r="V158">
            <v>8.1431839999999998</v>
          </cell>
          <cell r="W158">
            <v>50</v>
          </cell>
          <cell r="X158">
            <v>682</v>
          </cell>
          <cell r="Y158">
            <v>353103.75</v>
          </cell>
          <cell r="Z158">
            <v>0.63928313380578439</v>
          </cell>
          <cell r="AA158">
            <v>0</v>
          </cell>
          <cell r="AB158" t="str">
            <v>0</v>
          </cell>
          <cell r="AC158">
            <v>237.524020132</v>
          </cell>
          <cell r="AD158">
            <v>41</v>
          </cell>
          <cell r="AE158">
            <v>41</v>
          </cell>
          <cell r="AF158">
            <v>4883411</v>
          </cell>
          <cell r="AH158">
            <v>538461</v>
          </cell>
          <cell r="AI158">
            <v>39820</v>
          </cell>
          <cell r="AJ158">
            <v>18300</v>
          </cell>
          <cell r="AK158">
            <v>1076</v>
          </cell>
          <cell r="AL158">
            <v>733832</v>
          </cell>
          <cell r="AM158">
            <v>0</v>
          </cell>
          <cell r="AN158">
            <v>735596</v>
          </cell>
          <cell r="AP158">
            <v>0</v>
          </cell>
          <cell r="AQ158">
            <v>33615</v>
          </cell>
          <cell r="AR158">
            <v>51353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63233</v>
          </cell>
          <cell r="AX158">
            <v>0</v>
          </cell>
          <cell r="AY158">
            <v>0</v>
          </cell>
          <cell r="BD158">
            <v>165832</v>
          </cell>
          <cell r="BE158">
            <v>0.76</v>
          </cell>
          <cell r="BF158">
            <v>901</v>
          </cell>
        </row>
        <row r="159">
          <cell r="A159" t="str">
            <v>5008 NEVADA</v>
          </cell>
          <cell r="B159">
            <v>5008000</v>
          </cell>
          <cell r="C159" t="str">
            <v>NEVADA</v>
          </cell>
          <cell r="D159">
            <v>21916013</v>
          </cell>
          <cell r="E159">
            <v>6527000</v>
          </cell>
          <cell r="F159">
            <v>7833885</v>
          </cell>
          <cell r="G159">
            <v>36276898</v>
          </cell>
          <cell r="H159">
            <v>888784.00100000005</v>
          </cell>
          <cell r="I159">
            <v>889659.00100000005</v>
          </cell>
          <cell r="J159">
            <v>875</v>
          </cell>
          <cell r="K159">
            <v>0</v>
          </cell>
          <cell r="L159">
            <v>386.32</v>
          </cell>
          <cell r="M159">
            <v>374.59</v>
          </cell>
          <cell r="N159">
            <v>377.46999999999997</v>
          </cell>
          <cell r="O159">
            <v>409.45</v>
          </cell>
          <cell r="P159">
            <v>0</v>
          </cell>
          <cell r="Q159">
            <v>0</v>
          </cell>
          <cell r="R159">
            <v>0</v>
          </cell>
          <cell r="S159">
            <v>2375.0206919565394</v>
          </cell>
          <cell r="T159">
            <v>2375.0206919565394</v>
          </cell>
          <cell r="U159">
            <v>5037.9793080434611</v>
          </cell>
          <cell r="V159">
            <v>0</v>
          </cell>
          <cell r="W159">
            <v>6</v>
          </cell>
          <cell r="X159">
            <v>285</v>
          </cell>
          <cell r="Y159">
            <v>65677.5</v>
          </cell>
          <cell r="Z159">
            <v>0.52857672754537433</v>
          </cell>
          <cell r="AA159">
            <v>0</v>
          </cell>
          <cell r="AB159" t="str">
            <v>0</v>
          </cell>
          <cell r="AC159">
            <v>357.52624033799998</v>
          </cell>
          <cell r="AD159">
            <v>34.799999999999997</v>
          </cell>
          <cell r="AE159">
            <v>34.799999999999997</v>
          </cell>
          <cell r="AF159">
            <v>1887177</v>
          </cell>
          <cell r="AH159">
            <v>225016</v>
          </cell>
          <cell r="AI159">
            <v>0</v>
          </cell>
          <cell r="AJ159">
            <v>2196</v>
          </cell>
          <cell r="AK159">
            <v>1076</v>
          </cell>
          <cell r="AL159">
            <v>306660</v>
          </cell>
          <cell r="AM159">
            <v>0</v>
          </cell>
          <cell r="AN159">
            <v>317837</v>
          </cell>
          <cell r="AP159">
            <v>0</v>
          </cell>
          <cell r="AQ159">
            <v>14047</v>
          </cell>
          <cell r="AR159">
            <v>6463</v>
          </cell>
          <cell r="AS159">
            <v>0</v>
          </cell>
          <cell r="AT159">
            <v>0</v>
          </cell>
          <cell r="AU159">
            <v>138842</v>
          </cell>
          <cell r="AV159">
            <v>0</v>
          </cell>
          <cell r="AW159">
            <v>0</v>
          </cell>
          <cell r="AX159">
            <v>64604</v>
          </cell>
          <cell r="AY159">
            <v>123376</v>
          </cell>
          <cell r="BD159">
            <v>69299</v>
          </cell>
          <cell r="BE159">
            <v>0.76</v>
          </cell>
          <cell r="BF159">
            <v>374</v>
          </cell>
        </row>
        <row r="160">
          <cell r="A160" t="str">
            <v>5102 JASPER</v>
          </cell>
          <cell r="B160">
            <v>5102000</v>
          </cell>
          <cell r="C160" t="str">
            <v>JASPER</v>
          </cell>
          <cell r="D160">
            <v>48915753</v>
          </cell>
          <cell r="E160">
            <v>13508246</v>
          </cell>
          <cell r="F160">
            <v>11063783</v>
          </cell>
          <cell r="G160">
            <v>73487782</v>
          </cell>
          <cell r="H160">
            <v>1800450.659</v>
          </cell>
          <cell r="I160">
            <v>1937978.659</v>
          </cell>
          <cell r="J160">
            <v>137528</v>
          </cell>
          <cell r="K160">
            <v>0</v>
          </cell>
          <cell r="L160">
            <v>741.22</v>
          </cell>
          <cell r="M160">
            <v>773.42</v>
          </cell>
          <cell r="N160">
            <v>776.72</v>
          </cell>
          <cell r="O160">
            <v>805.61</v>
          </cell>
          <cell r="P160">
            <v>0</v>
          </cell>
          <cell r="Q160">
            <v>0</v>
          </cell>
          <cell r="R160">
            <v>0</v>
          </cell>
          <cell r="S160">
            <v>2505.7260725091155</v>
          </cell>
          <cell r="T160">
            <v>2505.7260725091155</v>
          </cell>
          <cell r="U160">
            <v>4907.2739274908845</v>
          </cell>
          <cell r="V160">
            <v>0</v>
          </cell>
          <cell r="W160">
            <v>1</v>
          </cell>
          <cell r="X160">
            <v>572</v>
          </cell>
          <cell r="Y160">
            <v>35230.5</v>
          </cell>
          <cell r="Z160">
            <v>0.4893853268569609</v>
          </cell>
          <cell r="AA160">
            <v>212.84</v>
          </cell>
          <cell r="AB160" t="str">
            <v>661 / 1,576</v>
          </cell>
          <cell r="AC160">
            <v>611.31327559199997</v>
          </cell>
          <cell r="AD160">
            <v>36.799999999999997</v>
          </cell>
          <cell r="AE160">
            <v>36.799999999999997</v>
          </cell>
          <cell r="AF160">
            <v>3795384</v>
          </cell>
          <cell r="AH160">
            <v>464593</v>
          </cell>
          <cell r="AI160">
            <v>0</v>
          </cell>
          <cell r="AJ160">
            <v>366</v>
          </cell>
          <cell r="AK160">
            <v>1076</v>
          </cell>
          <cell r="AL160">
            <v>615472</v>
          </cell>
          <cell r="AM160">
            <v>0</v>
          </cell>
          <cell r="AN160">
            <v>615472</v>
          </cell>
          <cell r="AP160">
            <v>0</v>
          </cell>
          <cell r="AQ160">
            <v>29003</v>
          </cell>
          <cell r="AR160">
            <v>3272</v>
          </cell>
          <cell r="AS160">
            <v>385818</v>
          </cell>
          <cell r="AT160">
            <v>860004</v>
          </cell>
          <cell r="AU160">
            <v>0</v>
          </cell>
          <cell r="AV160">
            <v>284875</v>
          </cell>
          <cell r="AW160">
            <v>0</v>
          </cell>
          <cell r="AX160">
            <v>125446</v>
          </cell>
          <cell r="AY160">
            <v>70978</v>
          </cell>
          <cell r="BD160">
            <v>143083</v>
          </cell>
          <cell r="BE160">
            <v>0.73</v>
          </cell>
          <cell r="BF160">
            <v>779</v>
          </cell>
        </row>
        <row r="161">
          <cell r="A161" t="str">
            <v>5106 DEER/MT. JUDEA</v>
          </cell>
          <cell r="B161">
            <v>5106000</v>
          </cell>
          <cell r="C161" t="str">
            <v>DEER/MT. JUDEA</v>
          </cell>
          <cell r="D161">
            <v>19437517</v>
          </cell>
          <cell r="E161">
            <v>5818460</v>
          </cell>
          <cell r="F161">
            <v>3745201</v>
          </cell>
          <cell r="G161">
            <v>29001178</v>
          </cell>
          <cell r="H161">
            <v>710528.86100000003</v>
          </cell>
          <cell r="I161">
            <v>914512.86100000003</v>
          </cell>
          <cell r="J161">
            <v>203984</v>
          </cell>
          <cell r="K161">
            <v>0</v>
          </cell>
          <cell r="L161">
            <v>393.57</v>
          </cell>
          <cell r="M161">
            <v>359.28</v>
          </cell>
          <cell r="N161">
            <v>370.95</v>
          </cell>
          <cell r="O161">
            <v>316.63</v>
          </cell>
          <cell r="P161">
            <v>0</v>
          </cell>
          <cell r="Q161">
            <v>0</v>
          </cell>
          <cell r="R161">
            <v>0</v>
          </cell>
          <cell r="S161">
            <v>2545.4043114005794</v>
          </cell>
          <cell r="T161">
            <v>2545.4043114005794</v>
          </cell>
          <cell r="U161">
            <v>4867.5956885994201</v>
          </cell>
          <cell r="V161">
            <v>0</v>
          </cell>
          <cell r="W161">
            <v>0</v>
          </cell>
          <cell r="X161">
            <v>268</v>
          </cell>
          <cell r="Y161">
            <v>113028.75</v>
          </cell>
          <cell r="Z161">
            <v>0.47707154122059336</v>
          </cell>
          <cell r="AA161">
            <v>0</v>
          </cell>
          <cell r="AB161" t="str">
            <v>853 / 622</v>
          </cell>
          <cell r="AC161">
            <v>396.717931835</v>
          </cell>
          <cell r="AD161">
            <v>33</v>
          </cell>
          <cell r="AE161">
            <v>33</v>
          </cell>
          <cell r="AF161">
            <v>1748830</v>
          </cell>
          <cell r="AH161">
            <v>215819</v>
          </cell>
          <cell r="AI161">
            <v>0</v>
          </cell>
          <cell r="AJ161">
            <v>0</v>
          </cell>
          <cell r="AK161">
            <v>1076</v>
          </cell>
          <cell r="AL161">
            <v>288368</v>
          </cell>
          <cell r="AM161">
            <v>0</v>
          </cell>
          <cell r="AN161">
            <v>315711</v>
          </cell>
          <cell r="AP161">
            <v>0</v>
          </cell>
          <cell r="AQ161">
            <v>13473</v>
          </cell>
          <cell r="AR161">
            <v>12044</v>
          </cell>
          <cell r="AS161">
            <v>268230</v>
          </cell>
          <cell r="AT161">
            <v>532669</v>
          </cell>
          <cell r="AU161">
            <v>0</v>
          </cell>
          <cell r="AV161">
            <v>284875</v>
          </cell>
          <cell r="AW161">
            <v>127096</v>
          </cell>
          <cell r="AX161">
            <v>0</v>
          </cell>
          <cell r="AY161">
            <v>178606</v>
          </cell>
          <cell r="BD161">
            <v>66467</v>
          </cell>
          <cell r="BE161">
            <v>0.73</v>
          </cell>
          <cell r="BF161">
            <v>367</v>
          </cell>
        </row>
        <row r="162">
          <cell r="A162" t="str">
            <v xml:space="preserve">5201 BEARDEN             </v>
          </cell>
          <cell r="B162">
            <v>5201000</v>
          </cell>
          <cell r="C162" t="str">
            <v xml:space="preserve">BEARDEN             </v>
          </cell>
          <cell r="D162">
            <v>19300900</v>
          </cell>
          <cell r="E162">
            <v>11780860</v>
          </cell>
          <cell r="F162">
            <v>10359575</v>
          </cell>
          <cell r="G162">
            <v>41441335</v>
          </cell>
          <cell r="H162">
            <v>1015312.7075</v>
          </cell>
          <cell r="I162">
            <v>1038437.7075</v>
          </cell>
          <cell r="J162">
            <v>23125</v>
          </cell>
          <cell r="K162">
            <v>0</v>
          </cell>
          <cell r="L162">
            <v>488.52</v>
          </cell>
          <cell r="M162">
            <v>484.53</v>
          </cell>
          <cell r="N162">
            <v>474.92</v>
          </cell>
          <cell r="O162">
            <v>476.62</v>
          </cell>
          <cell r="P162">
            <v>0</v>
          </cell>
          <cell r="Q162">
            <v>0</v>
          </cell>
          <cell r="R162">
            <v>0</v>
          </cell>
          <cell r="S162">
            <v>2143.185576744474</v>
          </cell>
          <cell r="T162">
            <v>2143.185576744474</v>
          </cell>
          <cell r="U162">
            <v>5269.814423255526</v>
          </cell>
          <cell r="V162">
            <v>5.2766970000000004</v>
          </cell>
          <cell r="W162">
            <v>0</v>
          </cell>
          <cell r="X162">
            <v>369</v>
          </cell>
          <cell r="Y162">
            <v>224030.71100000001</v>
          </cell>
          <cell r="Z162">
            <v>0.59330909883910454</v>
          </cell>
          <cell r="AA162">
            <v>0</v>
          </cell>
          <cell r="AB162" t="str">
            <v>0</v>
          </cell>
          <cell r="AC162">
            <v>251.475847012</v>
          </cell>
          <cell r="AD162">
            <v>34.9</v>
          </cell>
          <cell r="AE162">
            <v>34.9</v>
          </cell>
          <cell r="AF162">
            <v>2553383</v>
          </cell>
          <cell r="AH162">
            <v>291057</v>
          </cell>
          <cell r="AI162">
            <v>25803</v>
          </cell>
          <cell r="AJ162">
            <v>0</v>
          </cell>
          <cell r="AK162">
            <v>1076</v>
          </cell>
          <cell r="AL162">
            <v>397044</v>
          </cell>
          <cell r="AM162">
            <v>0</v>
          </cell>
          <cell r="AN162">
            <v>397044</v>
          </cell>
          <cell r="AP162">
            <v>0</v>
          </cell>
          <cell r="AQ162">
            <v>18170</v>
          </cell>
          <cell r="AR162">
            <v>28020</v>
          </cell>
          <cell r="AS162">
            <v>0</v>
          </cell>
          <cell r="AT162">
            <v>0</v>
          </cell>
          <cell r="AU162">
            <v>179591</v>
          </cell>
          <cell r="AV162">
            <v>0</v>
          </cell>
          <cell r="AW162">
            <v>14789</v>
          </cell>
          <cell r="AX162">
            <v>0</v>
          </cell>
          <cell r="AY162">
            <v>88854</v>
          </cell>
          <cell r="BD162">
            <v>89638</v>
          </cell>
          <cell r="BE162">
            <v>0.76</v>
          </cell>
          <cell r="BF162">
            <v>489</v>
          </cell>
        </row>
        <row r="163">
          <cell r="A163" t="str">
            <v xml:space="preserve">5204 CAMDEN-FAIRVIEW         </v>
          </cell>
          <cell r="B163">
            <v>5204000</v>
          </cell>
          <cell r="C163" t="str">
            <v xml:space="preserve">CAMDEN-FAIRVIEW         </v>
          </cell>
          <cell r="D163">
            <v>122943125</v>
          </cell>
          <cell r="E163">
            <v>47041930</v>
          </cell>
          <cell r="F163">
            <v>32617720</v>
          </cell>
          <cell r="G163">
            <v>202602775</v>
          </cell>
          <cell r="H163">
            <v>4963767.9874999998</v>
          </cell>
          <cell r="I163">
            <v>5101847.9874999998</v>
          </cell>
          <cell r="J163">
            <v>138080</v>
          </cell>
          <cell r="K163">
            <v>0</v>
          </cell>
          <cell r="L163">
            <v>2216.86</v>
          </cell>
          <cell r="M163">
            <v>2129.5700000000002</v>
          </cell>
          <cell r="N163">
            <v>2121.2800000000002</v>
          </cell>
          <cell r="O163">
            <v>2090.5800000000004</v>
          </cell>
          <cell r="P163">
            <v>0</v>
          </cell>
          <cell r="Q163">
            <v>0</v>
          </cell>
          <cell r="R163">
            <v>0</v>
          </cell>
          <cell r="S163">
            <v>2395.71743943613</v>
          </cell>
          <cell r="T163">
            <v>2395.71743943613</v>
          </cell>
          <cell r="U163">
            <v>5017.28256056387</v>
          </cell>
          <cell r="V163">
            <v>25.536791999999998</v>
          </cell>
          <cell r="W163">
            <v>29</v>
          </cell>
          <cell r="X163">
            <v>1652</v>
          </cell>
          <cell r="Y163">
            <v>800538.75</v>
          </cell>
          <cell r="Z163">
            <v>0.52250697254593415</v>
          </cell>
          <cell r="AA163">
            <v>0</v>
          </cell>
          <cell r="AB163" t="str">
            <v>0</v>
          </cell>
          <cell r="AC163">
            <v>467.654200054</v>
          </cell>
          <cell r="AD163">
            <v>34</v>
          </cell>
          <cell r="AE163">
            <v>34</v>
          </cell>
          <cell r="AF163">
            <v>10684654</v>
          </cell>
          <cell r="AH163">
            <v>1279231</v>
          </cell>
          <cell r="AI163">
            <v>124875</v>
          </cell>
          <cell r="AJ163">
            <v>10614</v>
          </cell>
          <cell r="AK163">
            <v>1076</v>
          </cell>
          <cell r="AL163">
            <v>1777552</v>
          </cell>
          <cell r="AM163">
            <v>0</v>
          </cell>
          <cell r="AN163">
            <v>1859187</v>
          </cell>
          <cell r="AP163">
            <v>0</v>
          </cell>
          <cell r="AQ163">
            <v>79859</v>
          </cell>
          <cell r="AR163">
            <v>79271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323540</v>
          </cell>
          <cell r="AX163">
            <v>0</v>
          </cell>
          <cell r="AY163">
            <v>52079</v>
          </cell>
          <cell r="BD163">
            <v>393970</v>
          </cell>
          <cell r="BE163">
            <v>0.77</v>
          </cell>
          <cell r="BF163">
            <v>2134</v>
          </cell>
        </row>
        <row r="164">
          <cell r="A164" t="str">
            <v>5205 HARMONY GROVE</v>
          </cell>
          <cell r="B164">
            <v>5205000</v>
          </cell>
          <cell r="C164" t="str">
            <v>HARMONY GROVE</v>
          </cell>
          <cell r="D164">
            <v>34682612</v>
          </cell>
          <cell r="E164">
            <v>15270825</v>
          </cell>
          <cell r="F164">
            <v>8593845</v>
          </cell>
          <cell r="G164">
            <v>58547282</v>
          </cell>
          <cell r="H164">
            <v>1434408.409</v>
          </cell>
          <cell r="I164">
            <v>1464188.409</v>
          </cell>
          <cell r="J164">
            <v>29780</v>
          </cell>
          <cell r="K164">
            <v>0</v>
          </cell>
          <cell r="L164">
            <v>892.61</v>
          </cell>
          <cell r="M164">
            <v>874.37</v>
          </cell>
          <cell r="N164">
            <v>872.03</v>
          </cell>
          <cell r="O164">
            <v>871.06</v>
          </cell>
          <cell r="P164">
            <v>0</v>
          </cell>
          <cell r="Q164">
            <v>0</v>
          </cell>
          <cell r="R164">
            <v>0</v>
          </cell>
          <cell r="S164">
            <v>1674.5638676990291</v>
          </cell>
          <cell r="T164">
            <v>1674.5638676990291</v>
          </cell>
          <cell r="U164">
            <v>5738.4361323009707</v>
          </cell>
          <cell r="V164">
            <v>4.3709199999999999</v>
          </cell>
          <cell r="W164">
            <v>13</v>
          </cell>
          <cell r="X164">
            <v>452</v>
          </cell>
          <cell r="Y164">
            <v>266220</v>
          </cell>
          <cell r="Z164">
            <v>0.70818462921054237</v>
          </cell>
          <cell r="AA164">
            <v>59.33</v>
          </cell>
          <cell r="AB164">
            <v>487</v>
          </cell>
          <cell r="AC164">
            <v>360.88298742500001</v>
          </cell>
          <cell r="AD164">
            <v>45.8</v>
          </cell>
          <cell r="AE164">
            <v>45.8</v>
          </cell>
          <cell r="AF164">
            <v>5017516</v>
          </cell>
          <cell r="AH164">
            <v>525233</v>
          </cell>
          <cell r="AI164">
            <v>21374</v>
          </cell>
          <cell r="AJ164">
            <v>4758</v>
          </cell>
          <cell r="AK164">
            <v>538</v>
          </cell>
          <cell r="AL164">
            <v>243176</v>
          </cell>
          <cell r="AM164">
            <v>0</v>
          </cell>
          <cell r="AN164">
            <v>250040</v>
          </cell>
          <cell r="AP164">
            <v>0</v>
          </cell>
          <cell r="AQ164">
            <v>32789</v>
          </cell>
          <cell r="AR164">
            <v>50766</v>
          </cell>
          <cell r="AS164">
            <v>28894</v>
          </cell>
          <cell r="AT164">
            <v>43981</v>
          </cell>
          <cell r="AU164">
            <v>0</v>
          </cell>
          <cell r="AV164">
            <v>284875</v>
          </cell>
          <cell r="AW164">
            <v>67607</v>
          </cell>
          <cell r="AX164">
            <v>0</v>
          </cell>
          <cell r="AY164">
            <v>0</v>
          </cell>
          <cell r="BD164">
            <v>161758</v>
          </cell>
          <cell r="BE164">
            <v>0.52</v>
          </cell>
          <cell r="BF164">
            <v>877</v>
          </cell>
        </row>
        <row r="165">
          <cell r="A165" t="str">
            <v xml:space="preserve">5301 EAST END            </v>
          </cell>
          <cell r="B165">
            <v>5301000</v>
          </cell>
          <cell r="C165" t="str">
            <v xml:space="preserve">EAST END            </v>
          </cell>
          <cell r="D165">
            <v>33512932</v>
          </cell>
          <cell r="E165">
            <v>12052095</v>
          </cell>
          <cell r="F165">
            <v>3906675</v>
          </cell>
          <cell r="G165">
            <v>49471702</v>
          </cell>
          <cell r="H165">
            <v>1212056.699</v>
          </cell>
          <cell r="I165">
            <v>1226655.699</v>
          </cell>
          <cell r="J165">
            <v>14599</v>
          </cell>
          <cell r="K165">
            <v>0</v>
          </cell>
          <cell r="L165">
            <v>611.17999999999995</v>
          </cell>
          <cell r="M165">
            <v>611.96</v>
          </cell>
          <cell r="N165">
            <v>626.53</v>
          </cell>
          <cell r="O165">
            <v>635.91</v>
          </cell>
          <cell r="P165">
            <v>0</v>
          </cell>
          <cell r="Q165">
            <v>0</v>
          </cell>
          <cell r="R165">
            <v>0</v>
          </cell>
          <cell r="S165">
            <v>2004.4703885874892</v>
          </cell>
          <cell r="T165">
            <v>2004.4703885874892</v>
          </cell>
          <cell r="U165">
            <v>5408.5296114125103</v>
          </cell>
          <cell r="V165">
            <v>4.4649760000000001</v>
          </cell>
          <cell r="W165">
            <v>22</v>
          </cell>
          <cell r="X165">
            <v>350</v>
          </cell>
          <cell r="Y165">
            <v>217585.28</v>
          </cell>
          <cell r="Z165">
            <v>0.62938718420661566</v>
          </cell>
          <cell r="AA165">
            <v>0</v>
          </cell>
          <cell r="AB165" t="str">
            <v>0</v>
          </cell>
          <cell r="AC165">
            <v>106.35883528799999</v>
          </cell>
          <cell r="AD165">
            <v>40.4</v>
          </cell>
          <cell r="AE165">
            <v>40.4</v>
          </cell>
          <cell r="AF165">
            <v>3309804</v>
          </cell>
          <cell r="AH165">
            <v>367604</v>
          </cell>
          <cell r="AI165">
            <v>21834</v>
          </cell>
          <cell r="AJ165">
            <v>8052</v>
          </cell>
          <cell r="AK165">
            <v>538</v>
          </cell>
          <cell r="AL165">
            <v>188300</v>
          </cell>
          <cell r="AM165">
            <v>0</v>
          </cell>
          <cell r="AN165">
            <v>195244</v>
          </cell>
          <cell r="AP165">
            <v>0</v>
          </cell>
          <cell r="AQ165">
            <v>22949</v>
          </cell>
          <cell r="AR165">
            <v>30543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72833</v>
          </cell>
          <cell r="AY165">
            <v>0</v>
          </cell>
          <cell r="BD165">
            <v>113213</v>
          </cell>
          <cell r="BE165">
            <v>0.56999999999999995</v>
          </cell>
          <cell r="BF165">
            <v>614</v>
          </cell>
        </row>
        <row r="166">
          <cell r="A166" t="str">
            <v xml:space="preserve">5303 PERRYVILLE          </v>
          </cell>
          <cell r="B166">
            <v>5303000</v>
          </cell>
          <cell r="C166" t="str">
            <v xml:space="preserve">PERRYVILLE          </v>
          </cell>
          <cell r="D166">
            <v>42092588</v>
          </cell>
          <cell r="E166">
            <v>13687550</v>
          </cell>
          <cell r="F166">
            <v>6275580</v>
          </cell>
          <cell r="G166">
            <v>62055718</v>
          </cell>
          <cell r="H166">
            <v>1520365.091</v>
          </cell>
          <cell r="I166">
            <v>1577432.091</v>
          </cell>
          <cell r="J166">
            <v>57067</v>
          </cell>
          <cell r="K166">
            <v>0</v>
          </cell>
          <cell r="L166">
            <v>891.56</v>
          </cell>
          <cell r="M166">
            <v>918.2</v>
          </cell>
          <cell r="N166">
            <v>904.88</v>
          </cell>
          <cell r="O166">
            <v>905.66</v>
          </cell>
          <cell r="P166">
            <v>0</v>
          </cell>
          <cell r="Q166">
            <v>0</v>
          </cell>
          <cell r="R166">
            <v>0</v>
          </cell>
          <cell r="S166">
            <v>1717.9613275974732</v>
          </cell>
          <cell r="T166">
            <v>1717.9613275974732</v>
          </cell>
          <cell r="U166">
            <v>5695.0386724025266</v>
          </cell>
          <cell r="V166">
            <v>6.8160069999999999</v>
          </cell>
          <cell r="W166">
            <v>1</v>
          </cell>
          <cell r="X166">
            <v>574</v>
          </cell>
          <cell r="Y166">
            <v>291274.38</v>
          </cell>
          <cell r="Z166">
            <v>0.69834070909430213</v>
          </cell>
          <cell r="AA166">
            <v>0</v>
          </cell>
          <cell r="AB166" t="str">
            <v>0</v>
          </cell>
          <cell r="AC166">
            <v>400.64358137800002</v>
          </cell>
          <cell r="AD166">
            <v>37.68</v>
          </cell>
          <cell r="AE166">
            <v>37.68</v>
          </cell>
          <cell r="AF166">
            <v>5229185</v>
          </cell>
          <cell r="AH166">
            <v>551562</v>
          </cell>
          <cell r="AI166">
            <v>33330</v>
          </cell>
          <cell r="AJ166">
            <v>366</v>
          </cell>
          <cell r="AK166">
            <v>538</v>
          </cell>
          <cell r="AL166">
            <v>308812</v>
          </cell>
          <cell r="AM166">
            <v>0</v>
          </cell>
          <cell r="AN166">
            <v>308812</v>
          </cell>
          <cell r="AP166">
            <v>0</v>
          </cell>
          <cell r="AQ166">
            <v>34433</v>
          </cell>
          <cell r="AR166">
            <v>54265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24685</v>
          </cell>
          <cell r="AY166">
            <v>63980</v>
          </cell>
          <cell r="BD166">
            <v>169867</v>
          </cell>
          <cell r="BE166">
            <v>0.62</v>
          </cell>
          <cell r="BF166">
            <v>923</v>
          </cell>
        </row>
        <row r="167">
          <cell r="A167" t="str">
            <v>5401 BARTON-LEXA</v>
          </cell>
          <cell r="B167">
            <v>5401000</v>
          </cell>
          <cell r="C167" t="str">
            <v>BARTON-LEXA</v>
          </cell>
          <cell r="D167">
            <v>29536856</v>
          </cell>
          <cell r="E167">
            <v>11084650</v>
          </cell>
          <cell r="F167">
            <v>6884426</v>
          </cell>
          <cell r="G167">
            <v>47505932</v>
          </cell>
          <cell r="H167">
            <v>1163895.334</v>
          </cell>
          <cell r="I167">
            <v>1163895.334</v>
          </cell>
          <cell r="J167">
            <v>0</v>
          </cell>
          <cell r="K167">
            <v>0</v>
          </cell>
          <cell r="L167">
            <v>692.34</v>
          </cell>
          <cell r="M167">
            <v>674.24</v>
          </cell>
          <cell r="N167">
            <v>661.85</v>
          </cell>
          <cell r="O167">
            <v>658.59</v>
          </cell>
          <cell r="P167">
            <v>0</v>
          </cell>
          <cell r="Q167">
            <v>0</v>
          </cell>
          <cell r="R167">
            <v>0</v>
          </cell>
          <cell r="S167">
            <v>1726.2329941860464</v>
          </cell>
          <cell r="T167">
            <v>1726.2329941860464</v>
          </cell>
          <cell r="U167">
            <v>5686.7670058139538</v>
          </cell>
          <cell r="V167">
            <v>1.523922</v>
          </cell>
          <cell r="W167">
            <v>3</v>
          </cell>
          <cell r="X167">
            <v>580</v>
          </cell>
          <cell r="Y167">
            <v>0</v>
          </cell>
          <cell r="Z167">
            <v>0.69644738523290906</v>
          </cell>
          <cell r="AA167">
            <v>0</v>
          </cell>
          <cell r="AB167" t="str">
            <v>1,054</v>
          </cell>
          <cell r="AC167">
            <v>153.985169931</v>
          </cell>
          <cell r="AD167">
            <v>41.5</v>
          </cell>
          <cell r="AE167">
            <v>41.5</v>
          </cell>
          <cell r="AF167">
            <v>3834246</v>
          </cell>
          <cell r="AH167">
            <v>405015</v>
          </cell>
          <cell r="AI167">
            <v>7452</v>
          </cell>
          <cell r="AJ167">
            <v>1098</v>
          </cell>
          <cell r="AK167">
            <v>1076</v>
          </cell>
          <cell r="AL167">
            <v>624080</v>
          </cell>
          <cell r="AM167">
            <v>0</v>
          </cell>
          <cell r="AN167">
            <v>636737</v>
          </cell>
          <cell r="AP167">
            <v>0</v>
          </cell>
          <cell r="AQ167">
            <v>25284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67088</v>
          </cell>
          <cell r="AX167">
            <v>0</v>
          </cell>
          <cell r="AY167">
            <v>0</v>
          </cell>
          <cell r="BD167">
            <v>128083</v>
          </cell>
          <cell r="BE167">
            <v>0.86</v>
          </cell>
          <cell r="BF167">
            <v>677</v>
          </cell>
        </row>
        <row r="168">
          <cell r="A168" t="str">
            <v xml:space="preserve">5403 HELENA-W HELENA     </v>
          </cell>
          <cell r="B168">
            <v>5403000</v>
          </cell>
          <cell r="C168" t="str">
            <v xml:space="preserve">HELENA-W HELENA     </v>
          </cell>
          <cell r="D168">
            <v>68815177</v>
          </cell>
          <cell r="E168">
            <v>58734831</v>
          </cell>
          <cell r="F168">
            <v>24598973</v>
          </cell>
          <cell r="G168">
            <v>152148981</v>
          </cell>
          <cell r="H168">
            <v>3727650.0345000001</v>
          </cell>
          <cell r="I168">
            <v>3727650.0345000001</v>
          </cell>
          <cell r="J168">
            <v>0</v>
          </cell>
          <cell r="K168">
            <v>0</v>
          </cell>
          <cell r="L168">
            <v>1154.6099999999999</v>
          </cell>
          <cell r="M168">
            <v>1081.08</v>
          </cell>
          <cell r="N168">
            <v>1040.96</v>
          </cell>
          <cell r="O168">
            <v>967.66</v>
          </cell>
          <cell r="P168">
            <v>0</v>
          </cell>
          <cell r="Q168">
            <v>0</v>
          </cell>
          <cell r="R168">
            <v>0</v>
          </cell>
          <cell r="S168">
            <v>3448.0797299922301</v>
          </cell>
          <cell r="T168">
            <v>3448.0797299922301</v>
          </cell>
          <cell r="U168">
            <v>3964.9202700077699</v>
          </cell>
          <cell r="V168">
            <v>25.105321</v>
          </cell>
          <cell r="W168">
            <v>3</v>
          </cell>
          <cell r="X168">
            <v>1077</v>
          </cell>
          <cell r="Y168">
            <v>733590</v>
          </cell>
          <cell r="Z168">
            <v>0.13035332486383822</v>
          </cell>
          <cell r="AA168">
            <v>0</v>
          </cell>
          <cell r="AB168" t="str">
            <v>0</v>
          </cell>
          <cell r="AC168">
            <v>134.96431967699999</v>
          </cell>
          <cell r="AD168">
            <v>43.85</v>
          </cell>
          <cell r="AE168">
            <v>43.85</v>
          </cell>
          <cell r="AF168">
            <v>4286396</v>
          </cell>
          <cell r="AH168">
            <v>649404</v>
          </cell>
          <cell r="AI168">
            <v>122765</v>
          </cell>
          <cell r="AJ168">
            <v>1098</v>
          </cell>
          <cell r="AK168">
            <v>1613</v>
          </cell>
          <cell r="AL168">
            <v>1737201</v>
          </cell>
          <cell r="AM168">
            <v>0</v>
          </cell>
          <cell r="AN168">
            <v>1783686</v>
          </cell>
          <cell r="AP168">
            <v>0</v>
          </cell>
          <cell r="AQ168">
            <v>40541</v>
          </cell>
          <cell r="AR168">
            <v>12251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272539</v>
          </cell>
          <cell r="AX168">
            <v>0</v>
          </cell>
          <cell r="AY168">
            <v>42846</v>
          </cell>
          <cell r="BD168">
            <v>213603</v>
          </cell>
          <cell r="BE168">
            <v>0.97</v>
          </cell>
          <cell r="BF168">
            <v>1116</v>
          </cell>
        </row>
        <row r="169">
          <cell r="A169" t="str">
            <v xml:space="preserve">5404 MARVELL             </v>
          </cell>
          <cell r="B169">
            <v>5404000</v>
          </cell>
          <cell r="C169" t="str">
            <v xml:space="preserve">MARVELL             </v>
          </cell>
          <cell r="D169">
            <v>61372302</v>
          </cell>
          <cell r="E169">
            <v>16348307</v>
          </cell>
          <cell r="F169">
            <v>7038478</v>
          </cell>
          <cell r="G169">
            <v>84759087</v>
          </cell>
          <cell r="H169">
            <v>2076597.6315000001</v>
          </cell>
          <cell r="I169">
            <v>2101460.6315000001</v>
          </cell>
          <cell r="J169">
            <v>24863</v>
          </cell>
          <cell r="K169">
            <v>0</v>
          </cell>
          <cell r="L169">
            <v>326.41000000000003</v>
          </cell>
          <cell r="M169">
            <v>296.38</v>
          </cell>
          <cell r="N169">
            <v>305.42</v>
          </cell>
          <cell r="O169">
            <v>306.88</v>
          </cell>
          <cell r="P169">
            <v>0</v>
          </cell>
          <cell r="Q169">
            <v>0</v>
          </cell>
          <cell r="R169">
            <v>0</v>
          </cell>
          <cell r="S169">
            <v>7090.4265858020117</v>
          </cell>
          <cell r="T169">
            <v>7090.4265858020117</v>
          </cell>
          <cell r="U169">
            <v>322.57341419798831</v>
          </cell>
          <cell r="V169">
            <v>0</v>
          </cell>
          <cell r="W169">
            <v>0</v>
          </cell>
          <cell r="X169">
            <v>285</v>
          </cell>
          <cell r="Y169">
            <v>0</v>
          </cell>
          <cell r="Z169">
            <v>0</v>
          </cell>
          <cell r="AA169">
            <v>0</v>
          </cell>
          <cell r="AB169" t="str">
            <v>0</v>
          </cell>
          <cell r="AC169">
            <v>606.03308132300003</v>
          </cell>
          <cell r="AD169">
            <v>33</v>
          </cell>
          <cell r="AE169">
            <v>33</v>
          </cell>
          <cell r="AF169">
            <v>95604</v>
          </cell>
          <cell r="AH169">
            <v>178035</v>
          </cell>
          <cell r="AI169">
            <v>0</v>
          </cell>
          <cell r="AJ169">
            <v>0</v>
          </cell>
          <cell r="AK169">
            <v>1613</v>
          </cell>
          <cell r="AL169">
            <v>459705</v>
          </cell>
          <cell r="AM169">
            <v>0</v>
          </cell>
          <cell r="AN169">
            <v>527614</v>
          </cell>
          <cell r="AP169">
            <v>0</v>
          </cell>
          <cell r="AQ169">
            <v>11114</v>
          </cell>
          <cell r="AR169">
            <v>0</v>
          </cell>
          <cell r="AS169">
            <v>0</v>
          </cell>
          <cell r="AT169">
            <v>0</v>
          </cell>
          <cell r="AU169">
            <v>109853</v>
          </cell>
          <cell r="AV169">
            <v>0</v>
          </cell>
          <cell r="AW169">
            <v>111306</v>
          </cell>
          <cell r="AX169">
            <v>0</v>
          </cell>
          <cell r="AY169">
            <v>62299</v>
          </cell>
          <cell r="BD169">
            <v>60386</v>
          </cell>
          <cell r="BE169">
            <v>0.97</v>
          </cell>
          <cell r="BF169">
            <v>293</v>
          </cell>
        </row>
        <row r="170">
          <cell r="A170" t="str">
            <v>5502 CENTERPOINT</v>
          </cell>
          <cell r="B170">
            <v>5502000</v>
          </cell>
          <cell r="C170" t="str">
            <v>CENTERPOINT</v>
          </cell>
          <cell r="D170">
            <v>44887846</v>
          </cell>
          <cell r="E170">
            <v>21285597</v>
          </cell>
          <cell r="F170">
            <v>7647860</v>
          </cell>
          <cell r="G170">
            <v>73821303</v>
          </cell>
          <cell r="H170">
            <v>1808621.9235</v>
          </cell>
          <cell r="I170">
            <v>1809326.9235</v>
          </cell>
          <cell r="J170">
            <v>705</v>
          </cell>
          <cell r="K170">
            <v>0</v>
          </cell>
          <cell r="L170">
            <v>971.32</v>
          </cell>
          <cell r="M170">
            <v>981.41</v>
          </cell>
          <cell r="N170">
            <v>996.03</v>
          </cell>
          <cell r="O170">
            <v>941.31</v>
          </cell>
          <cell r="P170">
            <v>0</v>
          </cell>
          <cell r="Q170">
            <v>0</v>
          </cell>
          <cell r="R170">
            <v>0</v>
          </cell>
          <cell r="S170">
            <v>1843.5994370344708</v>
          </cell>
          <cell r="T170">
            <v>1843.5994370344708</v>
          </cell>
          <cell r="U170">
            <v>5569.4005629655294</v>
          </cell>
          <cell r="V170">
            <v>11.597204</v>
          </cell>
          <cell r="W170">
            <v>112</v>
          </cell>
          <cell r="X170">
            <v>689</v>
          </cell>
          <cell r="Y170">
            <v>427545</v>
          </cell>
          <cell r="Z170">
            <v>0.66897704408375103</v>
          </cell>
          <cell r="AA170">
            <v>0</v>
          </cell>
          <cell r="AB170" t="str">
            <v>0</v>
          </cell>
          <cell r="AC170">
            <v>217.21398240400001</v>
          </cell>
          <cell r="AD170">
            <v>41</v>
          </cell>
          <cell r="AE170">
            <v>41</v>
          </cell>
          <cell r="AF170">
            <v>5465865</v>
          </cell>
          <cell r="AH170">
            <v>589532</v>
          </cell>
          <cell r="AI170">
            <v>56710</v>
          </cell>
          <cell r="AJ170">
            <v>40992</v>
          </cell>
          <cell r="AK170">
            <v>1076</v>
          </cell>
          <cell r="AL170">
            <v>741364</v>
          </cell>
          <cell r="AM170">
            <v>0</v>
          </cell>
          <cell r="AN170">
            <v>748352</v>
          </cell>
          <cell r="AP170">
            <v>0</v>
          </cell>
          <cell r="AQ170">
            <v>36803</v>
          </cell>
          <cell r="AR170">
            <v>68558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45794</v>
          </cell>
          <cell r="AY170">
            <v>35942</v>
          </cell>
          <cell r="BD170">
            <v>181561</v>
          </cell>
          <cell r="BE170">
            <v>0.7</v>
          </cell>
          <cell r="BF170">
            <v>980</v>
          </cell>
        </row>
        <row r="171">
          <cell r="A171" t="str">
            <v xml:space="preserve">5503 KIRBY               </v>
          </cell>
          <cell r="B171">
            <v>5503000</v>
          </cell>
          <cell r="C171" t="str">
            <v xml:space="preserve">KIRBY               </v>
          </cell>
          <cell r="D171">
            <v>27183258</v>
          </cell>
          <cell r="E171">
            <v>10519625</v>
          </cell>
          <cell r="F171">
            <v>4135965</v>
          </cell>
          <cell r="G171">
            <v>41838848</v>
          </cell>
          <cell r="H171">
            <v>1025051.7760000001</v>
          </cell>
          <cell r="I171">
            <v>1050033.7760000001</v>
          </cell>
          <cell r="J171">
            <v>24982</v>
          </cell>
          <cell r="K171">
            <v>0</v>
          </cell>
          <cell r="L171">
            <v>403.91</v>
          </cell>
          <cell r="M171">
            <v>398.27</v>
          </cell>
          <cell r="N171">
            <v>410.36</v>
          </cell>
          <cell r="O171">
            <v>428.34999999999997</v>
          </cell>
          <cell r="P171">
            <v>0</v>
          </cell>
          <cell r="Q171">
            <v>0</v>
          </cell>
          <cell r="R171">
            <v>0</v>
          </cell>
          <cell r="S171">
            <v>2636.4872473447663</v>
          </cell>
          <cell r="T171">
            <v>2636.4872473447663</v>
          </cell>
          <cell r="U171">
            <v>4776.5127526552333</v>
          </cell>
          <cell r="V171">
            <v>0</v>
          </cell>
          <cell r="W171">
            <v>20</v>
          </cell>
          <cell r="X171">
            <v>238</v>
          </cell>
          <cell r="Y171">
            <v>154440</v>
          </cell>
          <cell r="Z171">
            <v>0.44803094142705691</v>
          </cell>
          <cell r="AA171">
            <v>0</v>
          </cell>
          <cell r="AB171" t="str">
            <v>0</v>
          </cell>
          <cell r="AC171">
            <v>198.63294141599999</v>
          </cell>
          <cell r="AD171">
            <v>36</v>
          </cell>
          <cell r="AE171">
            <v>41</v>
          </cell>
          <cell r="AF171">
            <v>1902342</v>
          </cell>
          <cell r="AH171">
            <v>239240</v>
          </cell>
          <cell r="AI171">
            <v>0</v>
          </cell>
          <cell r="AJ171">
            <v>7320</v>
          </cell>
          <cell r="AK171">
            <v>896</v>
          </cell>
          <cell r="AL171">
            <v>128044</v>
          </cell>
          <cell r="AM171">
            <v>85204</v>
          </cell>
          <cell r="AN171">
            <v>326341</v>
          </cell>
          <cell r="AP171">
            <v>0</v>
          </cell>
          <cell r="AQ171">
            <v>14935</v>
          </cell>
          <cell r="AR171">
            <v>11876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67699</v>
          </cell>
          <cell r="AY171">
            <v>108838</v>
          </cell>
          <cell r="BD171">
            <v>73680</v>
          </cell>
          <cell r="BE171">
            <v>0.61</v>
          </cell>
          <cell r="BF171">
            <v>389</v>
          </cell>
        </row>
        <row r="172">
          <cell r="A172" t="str">
            <v>5504 SOUTH PIKE COUNTY</v>
          </cell>
          <cell r="B172">
            <v>5504000</v>
          </cell>
          <cell r="C172" t="str">
            <v>SOUTH PIKE COUNTY</v>
          </cell>
          <cell r="D172">
            <v>50420111</v>
          </cell>
          <cell r="E172">
            <v>17606785</v>
          </cell>
          <cell r="F172">
            <v>7009595</v>
          </cell>
          <cell r="G172">
            <v>75036491</v>
          </cell>
          <cell r="H172">
            <v>1838394.0294999999</v>
          </cell>
          <cell r="I172">
            <v>1845726.0294999999</v>
          </cell>
          <cell r="J172">
            <v>7332</v>
          </cell>
          <cell r="K172">
            <v>0</v>
          </cell>
          <cell r="L172">
            <v>709.46</v>
          </cell>
          <cell r="M172">
            <v>690.54</v>
          </cell>
          <cell r="N172">
            <v>671.96</v>
          </cell>
          <cell r="O172">
            <v>654.92999999999995</v>
          </cell>
          <cell r="P172">
            <v>0</v>
          </cell>
          <cell r="Q172">
            <v>0</v>
          </cell>
          <cell r="R172">
            <v>0</v>
          </cell>
          <cell r="S172">
            <v>2672.8734461435979</v>
          </cell>
          <cell r="T172">
            <v>2672.8734461435979</v>
          </cell>
          <cell r="U172">
            <v>4740.1265538564021</v>
          </cell>
          <cell r="V172">
            <v>13.803288</v>
          </cell>
          <cell r="W172">
            <v>12</v>
          </cell>
          <cell r="X172">
            <v>489</v>
          </cell>
          <cell r="Y172">
            <v>0</v>
          </cell>
          <cell r="Z172">
            <v>0.43611770365729141</v>
          </cell>
          <cell r="AA172">
            <v>0</v>
          </cell>
          <cell r="AB172" t="str">
            <v>0</v>
          </cell>
          <cell r="AC172">
            <v>379.26001375999999</v>
          </cell>
          <cell r="AD172">
            <v>41</v>
          </cell>
          <cell r="AE172">
            <v>41</v>
          </cell>
          <cell r="AF172">
            <v>3273247</v>
          </cell>
          <cell r="AH172">
            <v>414807</v>
          </cell>
          <cell r="AI172">
            <v>67498</v>
          </cell>
          <cell r="AJ172">
            <v>4392</v>
          </cell>
          <cell r="AK172">
            <v>1076</v>
          </cell>
          <cell r="AL172">
            <v>526164</v>
          </cell>
          <cell r="AM172">
            <v>0</v>
          </cell>
          <cell r="AN172">
            <v>534689</v>
          </cell>
          <cell r="AP172">
            <v>0</v>
          </cell>
          <cell r="AQ172">
            <v>25895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70127</v>
          </cell>
          <cell r="AX172">
            <v>0</v>
          </cell>
          <cell r="AY172">
            <v>41085</v>
          </cell>
          <cell r="BD172">
            <v>127750</v>
          </cell>
          <cell r="BE172">
            <v>0.71</v>
          </cell>
          <cell r="BF172">
            <v>693</v>
          </cell>
        </row>
        <row r="173">
          <cell r="A173" t="str">
            <v xml:space="preserve">5602 HARRISBURG    </v>
          </cell>
          <cell r="B173">
            <v>5602000</v>
          </cell>
          <cell r="C173" t="str">
            <v xml:space="preserve">HARRISBURG    </v>
          </cell>
          <cell r="D173">
            <v>85443767</v>
          </cell>
          <cell r="E173">
            <v>33222855</v>
          </cell>
          <cell r="F173">
            <v>18431345</v>
          </cell>
          <cell r="G173">
            <v>137097967</v>
          </cell>
          <cell r="H173">
            <v>3358900.1915000002</v>
          </cell>
          <cell r="I173">
            <v>3360004.1915000002</v>
          </cell>
          <cell r="J173">
            <v>1104</v>
          </cell>
          <cell r="K173">
            <v>0</v>
          </cell>
          <cell r="L173">
            <v>1094.8800000000001</v>
          </cell>
          <cell r="M173">
            <v>1079.96</v>
          </cell>
          <cell r="N173">
            <v>1063.8</v>
          </cell>
          <cell r="O173">
            <v>1077.52</v>
          </cell>
          <cell r="P173">
            <v>0</v>
          </cell>
          <cell r="Q173">
            <v>0</v>
          </cell>
          <cell r="R173">
            <v>0</v>
          </cell>
          <cell r="S173">
            <v>3111.2302228786252</v>
          </cell>
          <cell r="T173">
            <v>3111.2302228786252</v>
          </cell>
          <cell r="U173">
            <v>4301.7697771213752</v>
          </cell>
          <cell r="V173">
            <v>10.068104999999999</v>
          </cell>
          <cell r="W173">
            <v>13</v>
          </cell>
          <cell r="X173">
            <v>814</v>
          </cell>
          <cell r="Y173">
            <v>339797.25</v>
          </cell>
          <cell r="Z173">
            <v>0.27675575772895633</v>
          </cell>
          <cell r="AA173">
            <v>0</v>
          </cell>
          <cell r="AB173" t="str">
            <v>0</v>
          </cell>
          <cell r="AC173">
            <v>373.868057013</v>
          </cell>
          <cell r="AD173">
            <v>41</v>
          </cell>
          <cell r="AE173">
            <v>41</v>
          </cell>
          <cell r="AF173">
            <v>4645739</v>
          </cell>
          <cell r="AH173">
            <v>648731</v>
          </cell>
          <cell r="AI173">
            <v>49233</v>
          </cell>
          <cell r="AJ173">
            <v>4758</v>
          </cell>
          <cell r="AK173">
            <v>1076</v>
          </cell>
          <cell r="AL173">
            <v>875864</v>
          </cell>
          <cell r="AM173">
            <v>0</v>
          </cell>
          <cell r="AN173">
            <v>875864</v>
          </cell>
          <cell r="AP173">
            <v>0</v>
          </cell>
          <cell r="AQ173">
            <v>40499</v>
          </cell>
          <cell r="AR173">
            <v>13356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55301</v>
          </cell>
          <cell r="AX173">
            <v>0</v>
          </cell>
          <cell r="AY173">
            <v>27891</v>
          </cell>
          <cell r="BD173">
            <v>199793</v>
          </cell>
          <cell r="BE173">
            <v>0.74</v>
          </cell>
          <cell r="BF173">
            <v>1094</v>
          </cell>
        </row>
        <row r="174">
          <cell r="A174" t="str">
            <v xml:space="preserve">5604 MARKED TREE         </v>
          </cell>
          <cell r="B174">
            <v>5604000</v>
          </cell>
          <cell r="C174" t="str">
            <v xml:space="preserve">MARKED TREE         </v>
          </cell>
          <cell r="D174">
            <v>29990876</v>
          </cell>
          <cell r="E174">
            <v>10809760</v>
          </cell>
          <cell r="F174">
            <v>7054705</v>
          </cell>
          <cell r="G174">
            <v>47855341</v>
          </cell>
          <cell r="H174">
            <v>1172455.8545000001</v>
          </cell>
          <cell r="I174">
            <v>1184358.8545000001</v>
          </cell>
          <cell r="J174">
            <v>11903</v>
          </cell>
          <cell r="K174">
            <v>0</v>
          </cell>
          <cell r="L174">
            <v>465.11</v>
          </cell>
          <cell r="M174">
            <v>496.46</v>
          </cell>
          <cell r="N174">
            <v>505.98</v>
          </cell>
          <cell r="O174">
            <v>494.26</v>
          </cell>
          <cell r="P174">
            <v>0</v>
          </cell>
          <cell r="Q174">
            <v>0</v>
          </cell>
          <cell r="R174">
            <v>0</v>
          </cell>
          <cell r="S174">
            <v>2385.6078123111633</v>
          </cell>
          <cell r="T174">
            <v>2385.6078123111633</v>
          </cell>
          <cell r="U174">
            <v>5027.3921876888362</v>
          </cell>
          <cell r="V174">
            <v>7.0763910000000001</v>
          </cell>
          <cell r="W174">
            <v>10</v>
          </cell>
          <cell r="X174">
            <v>412</v>
          </cell>
          <cell r="Y174">
            <v>151063.32</v>
          </cell>
          <cell r="Z174">
            <v>0.52547807625729293</v>
          </cell>
          <cell r="AA174">
            <v>0</v>
          </cell>
          <cell r="AB174" t="str">
            <v>0</v>
          </cell>
          <cell r="AC174">
            <v>101.610114637</v>
          </cell>
          <cell r="AD174">
            <v>39.5</v>
          </cell>
          <cell r="AE174">
            <v>39.5</v>
          </cell>
          <cell r="AF174">
            <v>2495899</v>
          </cell>
          <cell r="AH174">
            <v>298223</v>
          </cell>
          <cell r="AI174">
            <v>34604</v>
          </cell>
          <cell r="AJ174">
            <v>3660</v>
          </cell>
          <cell r="AK174">
            <v>1076</v>
          </cell>
          <cell r="AL174">
            <v>443312</v>
          </cell>
          <cell r="AM174">
            <v>0</v>
          </cell>
          <cell r="AN174">
            <v>443312</v>
          </cell>
          <cell r="AP174">
            <v>0</v>
          </cell>
          <cell r="AQ174">
            <v>18617</v>
          </cell>
          <cell r="AR174">
            <v>14848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75742</v>
          </cell>
          <cell r="AY174">
            <v>15787</v>
          </cell>
          <cell r="BD174">
            <v>91845</v>
          </cell>
          <cell r="BE174">
            <v>0.83</v>
          </cell>
          <cell r="BF174">
            <v>497</v>
          </cell>
        </row>
        <row r="175">
          <cell r="A175" t="str">
            <v xml:space="preserve">5605 TRUMANN             </v>
          </cell>
          <cell r="B175">
            <v>5605000</v>
          </cell>
          <cell r="C175" t="str">
            <v xml:space="preserve">TRUMANN             </v>
          </cell>
          <cell r="D175">
            <v>76326696</v>
          </cell>
          <cell r="E175">
            <v>29742035</v>
          </cell>
          <cell r="F175">
            <v>9600700</v>
          </cell>
          <cell r="G175">
            <v>115669431</v>
          </cell>
          <cell r="H175">
            <v>2833901.0595</v>
          </cell>
          <cell r="I175">
            <v>2874317.0595</v>
          </cell>
          <cell r="J175">
            <v>40416</v>
          </cell>
          <cell r="K175">
            <v>0</v>
          </cell>
          <cell r="L175">
            <v>1473.54</v>
          </cell>
          <cell r="M175">
            <v>1451.45</v>
          </cell>
          <cell r="N175">
            <v>1438.09</v>
          </cell>
          <cell r="O175">
            <v>1474.95</v>
          </cell>
          <cell r="P175">
            <v>0</v>
          </cell>
          <cell r="Q175">
            <v>0</v>
          </cell>
          <cell r="R175">
            <v>0</v>
          </cell>
          <cell r="S175">
            <v>1980.3073199214577</v>
          </cell>
          <cell r="T175">
            <v>1980.3073199214577</v>
          </cell>
          <cell r="U175">
            <v>5432.6926800785423</v>
          </cell>
          <cell r="V175">
            <v>15.088153999999999</v>
          </cell>
          <cell r="W175">
            <v>66</v>
          </cell>
          <cell r="X175">
            <v>1080</v>
          </cell>
          <cell r="Y175">
            <v>0</v>
          </cell>
          <cell r="Z175">
            <v>0.63548327937209437</v>
          </cell>
          <cell r="AA175">
            <v>0</v>
          </cell>
          <cell r="AB175" t="str">
            <v>0</v>
          </cell>
          <cell r="AC175">
            <v>120.06048123399999</v>
          </cell>
          <cell r="AD175">
            <v>38.6</v>
          </cell>
          <cell r="AE175">
            <v>38.6</v>
          </cell>
          <cell r="AF175">
            <v>7885282</v>
          </cell>
          <cell r="AH175">
            <v>871885</v>
          </cell>
          <cell r="AI175">
            <v>73781</v>
          </cell>
          <cell r="AJ175">
            <v>24156</v>
          </cell>
          <cell r="AK175">
            <v>1076</v>
          </cell>
          <cell r="AL175">
            <v>1162080</v>
          </cell>
          <cell r="AM175">
            <v>0</v>
          </cell>
          <cell r="AN175">
            <v>1162922</v>
          </cell>
          <cell r="AP175">
            <v>0</v>
          </cell>
          <cell r="AQ175">
            <v>54429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81877</v>
          </cell>
          <cell r="AX175">
            <v>0</v>
          </cell>
          <cell r="AY175">
            <v>0</v>
          </cell>
          <cell r="BD175">
            <v>268518</v>
          </cell>
          <cell r="BE175">
            <v>0.74</v>
          </cell>
          <cell r="BF175">
            <v>1457</v>
          </cell>
        </row>
        <row r="176">
          <cell r="A176" t="str">
            <v xml:space="preserve">5608 EAST POINSETT COUNTY     </v>
          </cell>
          <cell r="B176">
            <v>5608000</v>
          </cell>
          <cell r="C176" t="str">
            <v xml:space="preserve">EAST POINSETT COUNTY     </v>
          </cell>
          <cell r="D176">
            <v>27291267</v>
          </cell>
          <cell r="E176">
            <v>9990850</v>
          </cell>
          <cell r="F176">
            <v>7743975</v>
          </cell>
          <cell r="G176">
            <v>45026092</v>
          </cell>
          <cell r="H176">
            <v>1103139.254</v>
          </cell>
          <cell r="I176">
            <v>1105752.254</v>
          </cell>
          <cell r="J176">
            <v>2613</v>
          </cell>
          <cell r="K176">
            <v>0</v>
          </cell>
          <cell r="L176">
            <v>581.63</v>
          </cell>
          <cell r="M176">
            <v>560.43999999999994</v>
          </cell>
          <cell r="N176">
            <v>558.66999999999996</v>
          </cell>
          <cell r="O176">
            <v>541.30999999999995</v>
          </cell>
          <cell r="P176">
            <v>0</v>
          </cell>
          <cell r="Q176">
            <v>0</v>
          </cell>
          <cell r="R176">
            <v>0</v>
          </cell>
          <cell r="S176">
            <v>1973.007376347156</v>
          </cell>
          <cell r="T176">
            <v>1973.007376347156</v>
          </cell>
          <cell r="U176">
            <v>5439.9926236528445</v>
          </cell>
          <cell r="V176">
            <v>7.7361009999999997</v>
          </cell>
          <cell r="W176">
            <v>10</v>
          </cell>
          <cell r="X176">
            <v>422</v>
          </cell>
          <cell r="Y176">
            <v>0</v>
          </cell>
          <cell r="Z176">
            <v>0.63731432874217364</v>
          </cell>
          <cell r="AA176">
            <v>0</v>
          </cell>
          <cell r="AB176" t="str">
            <v>0</v>
          </cell>
          <cell r="AC176">
            <v>149.72574743499999</v>
          </cell>
          <cell r="AD176">
            <v>35.200000000000003</v>
          </cell>
          <cell r="AE176">
            <v>35.200000000000003</v>
          </cell>
          <cell r="AF176">
            <v>3048789</v>
          </cell>
          <cell r="AH176">
            <v>336656</v>
          </cell>
          <cell r="AI176">
            <v>37830</v>
          </cell>
          <cell r="AJ176">
            <v>3660</v>
          </cell>
          <cell r="AK176">
            <v>1076</v>
          </cell>
          <cell r="AL176">
            <v>454072</v>
          </cell>
          <cell r="AM176">
            <v>0</v>
          </cell>
          <cell r="AN176">
            <v>484728</v>
          </cell>
          <cell r="AP176">
            <v>0</v>
          </cell>
          <cell r="AQ176">
            <v>21017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78541</v>
          </cell>
          <cell r="AX176">
            <v>0</v>
          </cell>
          <cell r="AY176">
            <v>0</v>
          </cell>
          <cell r="BD176">
            <v>103681</v>
          </cell>
          <cell r="BE176">
            <v>0.75</v>
          </cell>
          <cell r="BF176">
            <v>560</v>
          </cell>
        </row>
        <row r="177">
          <cell r="A177" t="str">
            <v>5703 MENA</v>
          </cell>
          <cell r="B177">
            <v>5703000</v>
          </cell>
          <cell r="C177" t="str">
            <v>MENA</v>
          </cell>
          <cell r="D177">
            <v>118143671</v>
          </cell>
          <cell r="E177">
            <v>41291344</v>
          </cell>
          <cell r="F177">
            <v>21048310</v>
          </cell>
          <cell r="G177">
            <v>180483325</v>
          </cell>
          <cell r="H177">
            <v>4421841.4625000004</v>
          </cell>
          <cell r="I177">
            <v>4591753.4625000004</v>
          </cell>
          <cell r="J177">
            <v>169912</v>
          </cell>
          <cell r="K177">
            <v>0</v>
          </cell>
          <cell r="L177">
            <v>1720.07</v>
          </cell>
          <cell r="M177">
            <v>1697.98</v>
          </cell>
          <cell r="N177">
            <v>1679.55</v>
          </cell>
          <cell r="O177">
            <v>1726.52</v>
          </cell>
          <cell r="P177">
            <v>0</v>
          </cell>
          <cell r="Q177">
            <v>0</v>
          </cell>
          <cell r="R177">
            <v>0</v>
          </cell>
          <cell r="S177">
            <v>2704.2447275586287</v>
          </cell>
          <cell r="T177">
            <v>2704.2447275586287</v>
          </cell>
          <cell r="U177">
            <v>4708.7552724413708</v>
          </cell>
          <cell r="V177">
            <v>51.359946000000001</v>
          </cell>
          <cell r="W177">
            <v>46</v>
          </cell>
          <cell r="X177">
            <v>1119</v>
          </cell>
          <cell r="Y177">
            <v>338124.84174999996</v>
          </cell>
          <cell r="Z177">
            <v>0.42569860375084945</v>
          </cell>
          <cell r="AA177">
            <v>0</v>
          </cell>
          <cell r="AB177">
            <v>42</v>
          </cell>
          <cell r="AC177">
            <v>434.17440382000001</v>
          </cell>
          <cell r="AD177">
            <v>35.9</v>
          </cell>
          <cell r="AE177">
            <v>35.9</v>
          </cell>
          <cell r="AF177">
            <v>7995372</v>
          </cell>
          <cell r="AH177">
            <v>1019975</v>
          </cell>
          <cell r="AI177">
            <v>251150</v>
          </cell>
          <cell r="AJ177">
            <v>16836</v>
          </cell>
          <cell r="AK177">
            <v>538</v>
          </cell>
          <cell r="AL177">
            <v>602022</v>
          </cell>
          <cell r="AM177">
            <v>0</v>
          </cell>
          <cell r="AN177">
            <v>634144</v>
          </cell>
          <cell r="AP177">
            <v>0</v>
          </cell>
          <cell r="AQ177">
            <v>63674</v>
          </cell>
          <cell r="AR177">
            <v>24416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81877</v>
          </cell>
          <cell r="AX177">
            <v>0</v>
          </cell>
          <cell r="AY177">
            <v>62679</v>
          </cell>
          <cell r="BD177">
            <v>314126</v>
          </cell>
          <cell r="BE177">
            <v>0.65</v>
          </cell>
          <cell r="BF177">
            <v>1712</v>
          </cell>
        </row>
        <row r="178">
          <cell r="A178" t="str">
            <v>5706 OUACHITA RIVER</v>
          </cell>
          <cell r="B178">
            <v>5706000</v>
          </cell>
          <cell r="C178" t="str">
            <v>OUACHITA RIVER</v>
          </cell>
          <cell r="D178">
            <v>39733451</v>
          </cell>
          <cell r="E178">
            <v>12045960</v>
          </cell>
          <cell r="F178">
            <v>7891485</v>
          </cell>
          <cell r="G178">
            <v>59670896</v>
          </cell>
          <cell r="H178">
            <v>1461936.952</v>
          </cell>
          <cell r="I178">
            <v>1693220.952</v>
          </cell>
          <cell r="J178">
            <v>231284</v>
          </cell>
          <cell r="K178">
            <v>0</v>
          </cell>
          <cell r="L178">
            <v>713.4</v>
          </cell>
          <cell r="M178">
            <v>748.06999999999994</v>
          </cell>
          <cell r="N178">
            <v>742.46</v>
          </cell>
          <cell r="O178">
            <v>775.74</v>
          </cell>
          <cell r="P178">
            <v>0</v>
          </cell>
          <cell r="Q178">
            <v>0</v>
          </cell>
          <cell r="R178">
            <v>0</v>
          </cell>
          <cell r="S178">
            <v>2263.4525539053834</v>
          </cell>
          <cell r="T178">
            <v>2263.4525539053834</v>
          </cell>
          <cell r="U178">
            <v>5149.547446094617</v>
          </cell>
          <cell r="V178">
            <v>22.71</v>
          </cell>
          <cell r="W178">
            <v>4</v>
          </cell>
          <cell r="X178">
            <v>542</v>
          </cell>
          <cell r="Y178">
            <v>148191.58112000002</v>
          </cell>
          <cell r="Z178">
            <v>0.56045602500041614</v>
          </cell>
          <cell r="AA178">
            <v>169.02</v>
          </cell>
          <cell r="AB178">
            <v>671</v>
          </cell>
          <cell r="AC178">
            <v>353.36659598199998</v>
          </cell>
          <cell r="AD178">
            <v>31.3</v>
          </cell>
          <cell r="AE178">
            <v>31.3</v>
          </cell>
          <cell r="AF178">
            <v>3852222</v>
          </cell>
          <cell r="AH178">
            <v>449365</v>
          </cell>
          <cell r="AI178">
            <v>111052</v>
          </cell>
          <cell r="AJ178">
            <v>1464</v>
          </cell>
          <cell r="AK178">
            <v>1076</v>
          </cell>
          <cell r="AL178">
            <v>583192</v>
          </cell>
          <cell r="AM178">
            <v>0</v>
          </cell>
          <cell r="AN178">
            <v>583192</v>
          </cell>
          <cell r="AP178">
            <v>0</v>
          </cell>
          <cell r="AQ178">
            <v>28053</v>
          </cell>
          <cell r="AR178">
            <v>18773</v>
          </cell>
          <cell r="AS178">
            <v>113412</v>
          </cell>
          <cell r="AT178">
            <v>125295</v>
          </cell>
          <cell r="AU178">
            <v>0</v>
          </cell>
          <cell r="AV178">
            <v>284875</v>
          </cell>
          <cell r="AW178">
            <v>0</v>
          </cell>
          <cell r="AX178">
            <v>105135</v>
          </cell>
          <cell r="AY178">
            <v>0</v>
          </cell>
          <cell r="BD178">
            <v>138393</v>
          </cell>
          <cell r="BE178">
            <v>0.72</v>
          </cell>
          <cell r="BF178">
            <v>757</v>
          </cell>
        </row>
        <row r="179">
          <cell r="A179" t="str">
            <v>5707 COSSATOT RIVER</v>
          </cell>
          <cell r="B179">
            <v>5707000</v>
          </cell>
          <cell r="C179" t="str">
            <v>COSSATOT RIVER</v>
          </cell>
          <cell r="D179">
            <v>39024103</v>
          </cell>
          <cell r="E179">
            <v>18271600</v>
          </cell>
          <cell r="F179">
            <v>17287580</v>
          </cell>
          <cell r="G179">
            <v>74583283</v>
          </cell>
          <cell r="H179">
            <v>1827290.4335000003</v>
          </cell>
          <cell r="I179">
            <v>1891998.4335000003</v>
          </cell>
          <cell r="J179">
            <v>64708</v>
          </cell>
          <cell r="K179">
            <v>0</v>
          </cell>
          <cell r="L179">
            <v>889.17</v>
          </cell>
          <cell r="M179">
            <v>874.25</v>
          </cell>
          <cell r="N179">
            <v>872.43</v>
          </cell>
          <cell r="O179">
            <v>862.39</v>
          </cell>
          <cell r="P179">
            <v>0</v>
          </cell>
          <cell r="Q179">
            <v>0</v>
          </cell>
          <cell r="R179">
            <v>0</v>
          </cell>
          <cell r="S179">
            <v>2164.138900200172</v>
          </cell>
          <cell r="T179">
            <v>2164.138900200172</v>
          </cell>
          <cell r="U179">
            <v>5248.8610997998276</v>
          </cell>
          <cell r="V179">
            <v>0</v>
          </cell>
          <cell r="W179">
            <v>103</v>
          </cell>
          <cell r="X179">
            <v>671</v>
          </cell>
          <cell r="Y179">
            <v>317310.576</v>
          </cell>
          <cell r="Z179">
            <v>0.58769362361623467</v>
          </cell>
          <cell r="AA179">
            <v>0</v>
          </cell>
          <cell r="AB179" t="str">
            <v>2,152</v>
          </cell>
          <cell r="AC179">
            <v>477.84752565700001</v>
          </cell>
          <cell r="AD179">
            <v>44</v>
          </cell>
          <cell r="AE179">
            <v>44</v>
          </cell>
          <cell r="AF179">
            <v>4588817</v>
          </cell>
          <cell r="AH179">
            <v>525161</v>
          </cell>
          <cell r="AI179">
            <v>0</v>
          </cell>
          <cell r="AJ179">
            <v>37698</v>
          </cell>
          <cell r="AK179">
            <v>1076</v>
          </cell>
          <cell r="AL179">
            <v>721996</v>
          </cell>
          <cell r="AM179">
            <v>0</v>
          </cell>
          <cell r="AN179">
            <v>732407</v>
          </cell>
          <cell r="AP179">
            <v>0</v>
          </cell>
          <cell r="AQ179">
            <v>32784</v>
          </cell>
          <cell r="AR179">
            <v>39412</v>
          </cell>
          <cell r="AS179">
            <v>193917</v>
          </cell>
          <cell r="AT179">
            <v>66799</v>
          </cell>
          <cell r="AU179">
            <v>0</v>
          </cell>
          <cell r="AV179">
            <v>284875</v>
          </cell>
          <cell r="AW179">
            <v>55301</v>
          </cell>
          <cell r="AX179">
            <v>0</v>
          </cell>
          <cell r="AY179">
            <v>21111</v>
          </cell>
          <cell r="BD179">
            <v>161736</v>
          </cell>
          <cell r="BE179">
            <v>0.76</v>
          </cell>
          <cell r="BF179">
            <v>881</v>
          </cell>
        </row>
        <row r="180">
          <cell r="A180" t="str">
            <v xml:space="preserve">5801 ATKINS              </v>
          </cell>
          <cell r="B180">
            <v>5801000</v>
          </cell>
          <cell r="C180" t="str">
            <v xml:space="preserve">ATKINS              </v>
          </cell>
          <cell r="D180">
            <v>52722432</v>
          </cell>
          <cell r="E180">
            <v>18530180</v>
          </cell>
          <cell r="F180">
            <v>7818065</v>
          </cell>
          <cell r="G180">
            <v>79070677</v>
          </cell>
          <cell r="H180">
            <v>1937231.5865</v>
          </cell>
          <cell r="I180">
            <v>1940489.5865</v>
          </cell>
          <cell r="J180">
            <v>3258</v>
          </cell>
          <cell r="K180">
            <v>0</v>
          </cell>
          <cell r="L180">
            <v>922.07</v>
          </cell>
          <cell r="M180">
            <v>914.88</v>
          </cell>
          <cell r="N180">
            <v>920.98</v>
          </cell>
          <cell r="O180">
            <v>924.52</v>
          </cell>
          <cell r="P180">
            <v>0</v>
          </cell>
          <cell r="Q180">
            <v>0</v>
          </cell>
          <cell r="R180">
            <v>0</v>
          </cell>
          <cell r="S180">
            <v>2121.0318145549145</v>
          </cell>
          <cell r="T180">
            <v>2121.0318145549145</v>
          </cell>
          <cell r="U180">
            <v>5291.9681854450855</v>
          </cell>
          <cell r="V180">
            <v>23.952065000000001</v>
          </cell>
          <cell r="W180">
            <v>18</v>
          </cell>
          <cell r="X180">
            <v>648</v>
          </cell>
          <cell r="Y180">
            <v>0</v>
          </cell>
          <cell r="Z180">
            <v>0.59919792783551595</v>
          </cell>
          <cell r="AA180">
            <v>0</v>
          </cell>
          <cell r="AB180" t="str">
            <v>0</v>
          </cell>
          <cell r="AC180">
            <v>99.162167238699993</v>
          </cell>
          <cell r="AD180">
            <v>43.4</v>
          </cell>
          <cell r="AE180">
            <v>43.4</v>
          </cell>
          <cell r="AF180">
            <v>4841516</v>
          </cell>
          <cell r="AH180">
            <v>549568</v>
          </cell>
          <cell r="AI180">
            <v>117126</v>
          </cell>
          <cell r="AJ180">
            <v>6588</v>
          </cell>
          <cell r="AK180">
            <v>896</v>
          </cell>
          <cell r="AL180">
            <v>697248</v>
          </cell>
          <cell r="AM180">
            <v>-116640</v>
          </cell>
          <cell r="AN180">
            <v>580608</v>
          </cell>
          <cell r="AP180">
            <v>0</v>
          </cell>
          <cell r="AQ180">
            <v>34308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26650</v>
          </cell>
          <cell r="AX180">
            <v>0</v>
          </cell>
          <cell r="AY180">
            <v>41985</v>
          </cell>
          <cell r="BD180">
            <v>169253</v>
          </cell>
          <cell r="BE180">
            <v>0.7</v>
          </cell>
          <cell r="BF180">
            <v>929</v>
          </cell>
        </row>
        <row r="181">
          <cell r="A181" t="str">
            <v xml:space="preserve">5802 DOVER               </v>
          </cell>
          <cell r="B181">
            <v>5802000</v>
          </cell>
          <cell r="C181" t="str">
            <v xml:space="preserve">DOVER               </v>
          </cell>
          <cell r="D181">
            <v>74450486</v>
          </cell>
          <cell r="E181">
            <v>24236060</v>
          </cell>
          <cell r="F181">
            <v>7084606</v>
          </cell>
          <cell r="G181">
            <v>105771152</v>
          </cell>
          <cell r="H181">
            <v>2591393.2239999999</v>
          </cell>
          <cell r="I181">
            <v>2636800.2239999999</v>
          </cell>
          <cell r="J181">
            <v>45407</v>
          </cell>
          <cell r="K181">
            <v>0</v>
          </cell>
          <cell r="L181">
            <v>1208.6199999999999</v>
          </cell>
          <cell r="M181">
            <v>1191.49</v>
          </cell>
          <cell r="N181">
            <v>1189.3699999999999</v>
          </cell>
          <cell r="O181">
            <v>1207.3799999999999</v>
          </cell>
          <cell r="P181">
            <v>0</v>
          </cell>
          <cell r="Q181">
            <v>0</v>
          </cell>
          <cell r="R181">
            <v>0</v>
          </cell>
          <cell r="S181">
            <v>2213.0275738780851</v>
          </cell>
          <cell r="T181">
            <v>2213.0275738780851</v>
          </cell>
          <cell r="U181">
            <v>5199.9724261219144</v>
          </cell>
          <cell r="V181">
            <v>35.729999999999997</v>
          </cell>
          <cell r="W181">
            <v>11</v>
          </cell>
          <cell r="X181">
            <v>685</v>
          </cell>
          <cell r="Y181">
            <v>402236.67968</v>
          </cell>
          <cell r="Z181">
            <v>0.57441551752063069</v>
          </cell>
          <cell r="AA181">
            <v>0</v>
          </cell>
          <cell r="AB181" t="str">
            <v>0</v>
          </cell>
          <cell r="AC181">
            <v>235.084650888</v>
          </cell>
          <cell r="AD181">
            <v>43.5</v>
          </cell>
          <cell r="AE181">
            <v>43.5</v>
          </cell>
          <cell r="AF181">
            <v>6195715</v>
          </cell>
          <cell r="AH181">
            <v>715727</v>
          </cell>
          <cell r="AI181">
            <v>174720</v>
          </cell>
          <cell r="AJ181">
            <v>4026</v>
          </cell>
          <cell r="AK181">
            <v>538</v>
          </cell>
          <cell r="AL181">
            <v>368530</v>
          </cell>
          <cell r="AM181">
            <v>0</v>
          </cell>
          <cell r="AN181">
            <v>436240</v>
          </cell>
          <cell r="AP181">
            <v>0</v>
          </cell>
          <cell r="AQ181">
            <v>44681</v>
          </cell>
          <cell r="AR181">
            <v>46927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63492</v>
          </cell>
          <cell r="AX181">
            <v>0</v>
          </cell>
          <cell r="AY181">
            <v>19617</v>
          </cell>
          <cell r="BD181">
            <v>220426</v>
          </cell>
          <cell r="BE181">
            <v>0.57999999999999996</v>
          </cell>
          <cell r="BF181">
            <v>1191</v>
          </cell>
        </row>
        <row r="182">
          <cell r="A182" t="str">
            <v xml:space="preserve">5803 HECTOR              </v>
          </cell>
          <cell r="B182">
            <v>5803000</v>
          </cell>
          <cell r="C182" t="str">
            <v xml:space="preserve">HECTOR              </v>
          </cell>
          <cell r="D182">
            <v>27459938</v>
          </cell>
          <cell r="E182">
            <v>11389075</v>
          </cell>
          <cell r="F182">
            <v>7736745</v>
          </cell>
          <cell r="G182">
            <v>46585758</v>
          </cell>
          <cell r="H182">
            <v>1141351.071</v>
          </cell>
          <cell r="I182">
            <v>1222664.071</v>
          </cell>
          <cell r="J182">
            <v>81313</v>
          </cell>
          <cell r="K182">
            <v>0</v>
          </cell>
          <cell r="L182">
            <v>617.75</v>
          </cell>
          <cell r="M182">
            <v>620.5</v>
          </cell>
          <cell r="N182">
            <v>605.81999999999994</v>
          </cell>
          <cell r="O182">
            <v>613.89</v>
          </cell>
          <cell r="P182">
            <v>0</v>
          </cell>
          <cell r="Q182">
            <v>0</v>
          </cell>
          <cell r="R182">
            <v>0</v>
          </cell>
          <cell r="S182">
            <v>1970.449751813054</v>
          </cell>
          <cell r="T182">
            <v>1970.449751813054</v>
          </cell>
          <cell r="U182">
            <v>5442.5502481869462</v>
          </cell>
          <cell r="V182">
            <v>3.8382429999999998</v>
          </cell>
          <cell r="W182">
            <v>5</v>
          </cell>
          <cell r="X182">
            <v>456</v>
          </cell>
          <cell r="Y182">
            <v>233350</v>
          </cell>
          <cell r="Z182">
            <v>0.63795469734625576</v>
          </cell>
          <cell r="AA182">
            <v>0</v>
          </cell>
          <cell r="AB182" t="str">
            <v>0</v>
          </cell>
          <cell r="AC182">
            <v>298.23414739499998</v>
          </cell>
          <cell r="AD182">
            <v>44.5</v>
          </cell>
          <cell r="AE182">
            <v>44.5</v>
          </cell>
          <cell r="AF182">
            <v>3377102</v>
          </cell>
          <cell r="AH182">
            <v>372734</v>
          </cell>
          <cell r="AI182">
            <v>18769</v>
          </cell>
          <cell r="AJ182">
            <v>1830</v>
          </cell>
          <cell r="AK182">
            <v>1076</v>
          </cell>
          <cell r="AL182">
            <v>490656</v>
          </cell>
          <cell r="AM182">
            <v>0</v>
          </cell>
          <cell r="AN182">
            <v>490656</v>
          </cell>
          <cell r="AP182">
            <v>0</v>
          </cell>
          <cell r="AQ182">
            <v>23269</v>
          </cell>
          <cell r="AR182">
            <v>35750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108646</v>
          </cell>
          <cell r="BD182">
            <v>114793</v>
          </cell>
          <cell r="BE182">
            <v>0.73</v>
          </cell>
          <cell r="BF182">
            <v>625</v>
          </cell>
        </row>
        <row r="183">
          <cell r="A183" t="str">
            <v xml:space="preserve">5804 POTTSVILLE          </v>
          </cell>
          <cell r="B183">
            <v>5804000</v>
          </cell>
          <cell r="C183" t="str">
            <v xml:space="preserve">POTTSVILLE          </v>
          </cell>
          <cell r="D183">
            <v>71888874</v>
          </cell>
          <cell r="E183">
            <v>33056345</v>
          </cell>
          <cell r="F183">
            <v>4412950</v>
          </cell>
          <cell r="G183">
            <v>109358169</v>
          </cell>
          <cell r="H183">
            <v>2679275.1405000002</v>
          </cell>
          <cell r="I183">
            <v>2685350.1405000002</v>
          </cell>
          <cell r="J183">
            <v>6075</v>
          </cell>
          <cell r="K183">
            <v>0</v>
          </cell>
          <cell r="L183">
            <v>1765.48</v>
          </cell>
          <cell r="M183">
            <v>1782.62</v>
          </cell>
          <cell r="N183">
            <v>1785.03</v>
          </cell>
          <cell r="O183">
            <v>1826.24</v>
          </cell>
          <cell r="P183">
            <v>0</v>
          </cell>
          <cell r="Q183">
            <v>0</v>
          </cell>
          <cell r="R183">
            <v>0</v>
          </cell>
          <cell r="S183">
            <v>1506.4063796546659</v>
          </cell>
          <cell r="T183">
            <v>1506.4063796546659</v>
          </cell>
          <cell r="U183">
            <v>5906.5936203453339</v>
          </cell>
          <cell r="V183">
            <v>21.00489</v>
          </cell>
          <cell r="W183">
            <v>69</v>
          </cell>
          <cell r="X183">
            <v>747</v>
          </cell>
          <cell r="Y183">
            <v>614794.97432000004</v>
          </cell>
          <cell r="Z183">
            <v>0.74496190588331135</v>
          </cell>
          <cell r="AA183">
            <v>0</v>
          </cell>
          <cell r="AB183" t="str">
            <v>0</v>
          </cell>
          <cell r="AC183">
            <v>70.118592916899999</v>
          </cell>
          <cell r="AD183">
            <v>45.2</v>
          </cell>
          <cell r="AE183">
            <v>45.2</v>
          </cell>
          <cell r="AF183">
            <v>10529212</v>
          </cell>
          <cell r="AH183">
            <v>1070818</v>
          </cell>
          <cell r="AI183">
            <v>102714</v>
          </cell>
          <cell r="AJ183">
            <v>25254</v>
          </cell>
          <cell r="AK183">
            <v>538</v>
          </cell>
          <cell r="AL183">
            <v>401886</v>
          </cell>
          <cell r="AM183">
            <v>0</v>
          </cell>
          <cell r="AN183">
            <v>401886</v>
          </cell>
          <cell r="AP183">
            <v>0</v>
          </cell>
          <cell r="AQ183">
            <v>66848</v>
          </cell>
          <cell r="AR183">
            <v>134607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117070</v>
          </cell>
          <cell r="AY183">
            <v>0</v>
          </cell>
          <cell r="BD183">
            <v>326614</v>
          </cell>
          <cell r="BE183">
            <v>0.42</v>
          </cell>
          <cell r="BF183">
            <v>1793</v>
          </cell>
        </row>
        <row r="184">
          <cell r="A184" t="str">
            <v xml:space="preserve">5805 RUSSELLVILLE        </v>
          </cell>
          <cell r="B184">
            <v>5805000</v>
          </cell>
          <cell r="C184" t="str">
            <v xml:space="preserve">RUSSELLVILLE        </v>
          </cell>
          <cell r="D184">
            <v>468111880</v>
          </cell>
          <cell r="E184">
            <v>186892345</v>
          </cell>
          <cell r="F184">
            <v>464934695</v>
          </cell>
          <cell r="G184">
            <v>1119938920</v>
          </cell>
          <cell r="H184">
            <v>27438503.539999999</v>
          </cell>
          <cell r="I184">
            <v>27448805.539999999</v>
          </cell>
          <cell r="J184">
            <v>10302</v>
          </cell>
          <cell r="K184">
            <v>0</v>
          </cell>
          <cell r="L184">
            <v>5174.29</v>
          </cell>
          <cell r="M184">
            <v>5293.71</v>
          </cell>
          <cell r="N184">
            <v>5255.29</v>
          </cell>
          <cell r="O184">
            <v>5400.13</v>
          </cell>
          <cell r="P184">
            <v>0</v>
          </cell>
          <cell r="Q184">
            <v>0</v>
          </cell>
          <cell r="R184">
            <v>0</v>
          </cell>
          <cell r="S184">
            <v>5185.173638147915</v>
          </cell>
          <cell r="T184">
            <v>5185.173638147915</v>
          </cell>
          <cell r="U184">
            <v>2227.826361852085</v>
          </cell>
          <cell r="V184">
            <v>81.832975000000005</v>
          </cell>
          <cell r="W184">
            <v>903</v>
          </cell>
          <cell r="X184">
            <v>3016</v>
          </cell>
          <cell r="Y184">
            <v>0</v>
          </cell>
          <cell r="Z184">
            <v>0</v>
          </cell>
          <cell r="AA184">
            <v>0</v>
          </cell>
          <cell r="AB184" t="str">
            <v>0</v>
          </cell>
          <cell r="AC184">
            <v>100.599406767</v>
          </cell>
          <cell r="AD184">
            <v>40.799999999999997</v>
          </cell>
          <cell r="AE184">
            <v>40.799999999999997</v>
          </cell>
          <cell r="AF184">
            <v>11793467</v>
          </cell>
          <cell r="AH184">
            <v>3179927</v>
          </cell>
          <cell r="AI184">
            <v>400163</v>
          </cell>
          <cell r="AJ184">
            <v>330498</v>
          </cell>
          <cell r="AK184">
            <v>538</v>
          </cell>
          <cell r="AL184">
            <v>1622608</v>
          </cell>
          <cell r="AM184">
            <v>0</v>
          </cell>
          <cell r="AN184">
            <v>1702932</v>
          </cell>
          <cell r="AP184">
            <v>0</v>
          </cell>
          <cell r="AQ184">
            <v>198514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347336</v>
          </cell>
          <cell r="AY184">
            <v>0</v>
          </cell>
          <cell r="BD184">
            <v>979336</v>
          </cell>
          <cell r="BE184">
            <v>0.56999999999999995</v>
          </cell>
          <cell r="BF184">
            <v>5310</v>
          </cell>
        </row>
        <row r="185">
          <cell r="A185" t="str">
            <v xml:space="preserve">5901 DES ARC             </v>
          </cell>
          <cell r="B185">
            <v>5901000</v>
          </cell>
          <cell r="C185" t="str">
            <v xml:space="preserve">DES ARC             </v>
          </cell>
          <cell r="D185">
            <v>36471529</v>
          </cell>
          <cell r="E185">
            <v>14847705</v>
          </cell>
          <cell r="F185">
            <v>9083510</v>
          </cell>
          <cell r="G185">
            <v>60402744</v>
          </cell>
          <cell r="H185">
            <v>1479867.2280000001</v>
          </cell>
          <cell r="I185">
            <v>1498611.2280000001</v>
          </cell>
          <cell r="J185">
            <v>18744</v>
          </cell>
          <cell r="K185">
            <v>0</v>
          </cell>
          <cell r="L185">
            <v>554.15</v>
          </cell>
          <cell r="M185">
            <v>574.31999999999994</v>
          </cell>
          <cell r="N185">
            <v>573.37</v>
          </cell>
          <cell r="O185">
            <v>609.23</v>
          </cell>
          <cell r="P185">
            <v>0</v>
          </cell>
          <cell r="Q185">
            <v>0</v>
          </cell>
          <cell r="R185">
            <v>0</v>
          </cell>
          <cell r="S185">
            <v>2609.3662557459261</v>
          </cell>
          <cell r="T185">
            <v>2609.3662557459261</v>
          </cell>
          <cell r="U185">
            <v>4803.6337442540735</v>
          </cell>
          <cell r="V185">
            <v>1.0484530000000001</v>
          </cell>
          <cell r="W185">
            <v>0</v>
          </cell>
          <cell r="X185">
            <v>382</v>
          </cell>
          <cell r="Y185">
            <v>83115</v>
          </cell>
          <cell r="Z185">
            <v>0.45679325388469671</v>
          </cell>
          <cell r="AA185">
            <v>0</v>
          </cell>
          <cell r="AB185" t="str">
            <v>0</v>
          </cell>
          <cell r="AC185">
            <v>274.03210612200002</v>
          </cell>
          <cell r="AD185">
            <v>35.799999999999997</v>
          </cell>
          <cell r="AE185">
            <v>35.799999999999997</v>
          </cell>
          <cell r="AF185">
            <v>2758823</v>
          </cell>
          <cell r="AH185">
            <v>344994</v>
          </cell>
          <cell r="AI185">
            <v>5127</v>
          </cell>
          <cell r="AJ185">
            <v>0</v>
          </cell>
          <cell r="AK185">
            <v>896</v>
          </cell>
          <cell r="AL185">
            <v>205516</v>
          </cell>
          <cell r="AM185">
            <v>136756</v>
          </cell>
          <cell r="AN185">
            <v>416696</v>
          </cell>
          <cell r="AP185">
            <v>0</v>
          </cell>
          <cell r="AQ185">
            <v>21537</v>
          </cell>
          <cell r="AR185">
            <v>6509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100316</v>
          </cell>
          <cell r="AY185">
            <v>71287</v>
          </cell>
          <cell r="BD185">
            <v>106249</v>
          </cell>
          <cell r="BE185">
            <v>0.67</v>
          </cell>
          <cell r="BF185">
            <v>569</v>
          </cell>
        </row>
        <row r="186">
          <cell r="A186" t="str">
            <v xml:space="preserve">5903 HAZEN               </v>
          </cell>
          <cell r="B186">
            <v>5903000</v>
          </cell>
          <cell r="C186" t="str">
            <v xml:space="preserve">HAZEN               </v>
          </cell>
          <cell r="D186">
            <v>60371118</v>
          </cell>
          <cell r="E186">
            <v>24840388</v>
          </cell>
          <cell r="F186">
            <v>8360340</v>
          </cell>
          <cell r="G186">
            <v>93571846</v>
          </cell>
          <cell r="H186">
            <v>2292510.227</v>
          </cell>
          <cell r="I186">
            <v>2294430.227</v>
          </cell>
          <cell r="J186">
            <v>1920</v>
          </cell>
          <cell r="K186">
            <v>0</v>
          </cell>
          <cell r="L186">
            <v>523.14</v>
          </cell>
          <cell r="M186">
            <v>531.48</v>
          </cell>
          <cell r="N186">
            <v>540.21</v>
          </cell>
          <cell r="O186">
            <v>516.24</v>
          </cell>
          <cell r="P186">
            <v>0</v>
          </cell>
          <cell r="Q186">
            <v>0</v>
          </cell>
          <cell r="R186">
            <v>0</v>
          </cell>
          <cell r="S186">
            <v>4317.0584537517871</v>
          </cell>
          <cell r="T186">
            <v>4317.0584537517871</v>
          </cell>
          <cell r="U186">
            <v>3095.9415462482129</v>
          </cell>
          <cell r="V186">
            <v>11.689209</v>
          </cell>
          <cell r="W186">
            <v>0</v>
          </cell>
          <cell r="X186">
            <v>381</v>
          </cell>
          <cell r="Y186">
            <v>0</v>
          </cell>
          <cell r="Z186">
            <v>0</v>
          </cell>
          <cell r="AA186">
            <v>0</v>
          </cell>
          <cell r="AB186" t="str">
            <v>0</v>
          </cell>
          <cell r="AC186">
            <v>375.99543900200001</v>
          </cell>
          <cell r="AD186">
            <v>33.83</v>
          </cell>
          <cell r="AE186">
            <v>33.83</v>
          </cell>
          <cell r="AF186">
            <v>1645431</v>
          </cell>
          <cell r="AH186">
            <v>319260</v>
          </cell>
          <cell r="AI186">
            <v>57160</v>
          </cell>
          <cell r="AJ186">
            <v>0</v>
          </cell>
          <cell r="AK186">
            <v>1076</v>
          </cell>
          <cell r="AL186">
            <v>409956</v>
          </cell>
          <cell r="AM186">
            <v>0</v>
          </cell>
          <cell r="AN186">
            <v>409956</v>
          </cell>
          <cell r="AP186">
            <v>0</v>
          </cell>
          <cell r="AQ186">
            <v>19931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31635</v>
          </cell>
          <cell r="AY186">
            <v>87876</v>
          </cell>
          <cell r="BD186">
            <v>98324</v>
          </cell>
          <cell r="BE186">
            <v>0.72</v>
          </cell>
          <cell r="BF186">
            <v>532</v>
          </cell>
        </row>
        <row r="187">
          <cell r="A187" t="str">
            <v xml:space="preserve">6001 LITTLE ROCK         </v>
          </cell>
          <cell r="B187">
            <v>6001000</v>
          </cell>
          <cell r="C187" t="str">
            <v xml:space="preserve">LITTLE ROCK         </v>
          </cell>
          <cell r="D187">
            <v>3061067354</v>
          </cell>
          <cell r="E187">
            <v>803236890</v>
          </cell>
          <cell r="F187">
            <v>258559440</v>
          </cell>
          <cell r="G187">
            <v>4122863684</v>
          </cell>
          <cell r="H187">
            <v>101010160.258</v>
          </cell>
          <cell r="I187">
            <v>101521562.258</v>
          </cell>
          <cell r="J187">
            <v>511402</v>
          </cell>
          <cell r="K187">
            <v>0</v>
          </cell>
          <cell r="L187">
            <v>20501.25</v>
          </cell>
          <cell r="M187">
            <v>20518.14</v>
          </cell>
          <cell r="N187">
            <v>20245.64</v>
          </cell>
          <cell r="O187">
            <v>20018.019999999997</v>
          </cell>
          <cell r="P187">
            <v>0</v>
          </cell>
          <cell r="Q187">
            <v>0</v>
          </cell>
          <cell r="R187">
            <v>0</v>
          </cell>
          <cell r="S187">
            <v>4947.8930477129024</v>
          </cell>
          <cell r="T187">
            <v>4947.8930477129024</v>
          </cell>
          <cell r="U187">
            <v>2465.1069522870976</v>
          </cell>
          <cell r="V187">
            <v>155.04480799999999</v>
          </cell>
          <cell r="W187">
            <v>2848</v>
          </cell>
          <cell r="X187">
            <v>14310</v>
          </cell>
          <cell r="Y187">
            <v>11567892.272159999</v>
          </cell>
          <cell r="Z187">
            <v>0</v>
          </cell>
          <cell r="AA187">
            <v>0</v>
          </cell>
          <cell r="AB187" t="str">
            <v>0</v>
          </cell>
          <cell r="AC187">
            <v>99.493878700500005</v>
          </cell>
          <cell r="AD187">
            <v>46.4</v>
          </cell>
          <cell r="AE187">
            <v>46.4</v>
          </cell>
          <cell r="AF187">
            <v>50579410</v>
          </cell>
          <cell r="AH187">
            <v>12325231</v>
          </cell>
          <cell r="AI187">
            <v>758169</v>
          </cell>
          <cell r="AJ187">
            <v>1042368</v>
          </cell>
          <cell r="AK187">
            <v>896</v>
          </cell>
          <cell r="AL187">
            <v>7698780</v>
          </cell>
          <cell r="AM187">
            <v>5122980</v>
          </cell>
          <cell r="AN187">
            <v>16045985</v>
          </cell>
          <cell r="AP187">
            <v>0</v>
          </cell>
          <cell r="AQ187">
            <v>769430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36135</v>
          </cell>
          <cell r="BD187">
            <v>0</v>
          </cell>
          <cell r="BE187">
            <v>0.69</v>
          </cell>
          <cell r="BF187">
            <v>20786</v>
          </cell>
        </row>
        <row r="188">
          <cell r="A188" t="str">
            <v xml:space="preserve">6002 NORTH LITTLE ROCK       </v>
          </cell>
          <cell r="B188">
            <v>6002000</v>
          </cell>
          <cell r="C188" t="str">
            <v xml:space="preserve">NORTH LITTLE ROCK       </v>
          </cell>
          <cell r="D188">
            <v>612543025</v>
          </cell>
          <cell r="E188">
            <v>167920455</v>
          </cell>
          <cell r="F188">
            <v>71865200</v>
          </cell>
          <cell r="G188">
            <v>852328680</v>
          </cell>
          <cell r="H188">
            <v>20882052.66</v>
          </cell>
          <cell r="I188">
            <v>20886099.66</v>
          </cell>
          <cell r="J188">
            <v>4047</v>
          </cell>
          <cell r="K188">
            <v>0</v>
          </cell>
          <cell r="L188">
            <v>7550.91</v>
          </cell>
          <cell r="M188">
            <v>7640.3200000000006</v>
          </cell>
          <cell r="N188">
            <v>7576.93</v>
          </cell>
          <cell r="O188">
            <v>7653.57</v>
          </cell>
          <cell r="P188">
            <v>0</v>
          </cell>
          <cell r="Q188">
            <v>0</v>
          </cell>
          <cell r="R188">
            <v>0</v>
          </cell>
          <cell r="S188">
            <v>2733.6681788197352</v>
          </cell>
          <cell r="T188">
            <v>2733.6681788197352</v>
          </cell>
          <cell r="U188">
            <v>4679.3318211802653</v>
          </cell>
          <cell r="V188">
            <v>125.45091499999999</v>
          </cell>
          <cell r="W188">
            <v>588</v>
          </cell>
          <cell r="X188">
            <v>5678</v>
          </cell>
          <cell r="Y188">
            <v>0</v>
          </cell>
          <cell r="Z188">
            <v>0.41579945956253561</v>
          </cell>
          <cell r="AA188">
            <v>0</v>
          </cell>
          <cell r="AB188" t="str">
            <v>0</v>
          </cell>
          <cell r="AC188">
            <v>28.653775408400001</v>
          </cell>
          <cell r="AD188">
            <v>48.3</v>
          </cell>
          <cell r="AE188">
            <v>48.3</v>
          </cell>
          <cell r="AF188">
            <v>35751593</v>
          </cell>
          <cell r="AH188">
            <v>4589534</v>
          </cell>
          <cell r="AI188">
            <v>613455</v>
          </cell>
          <cell r="AJ188">
            <v>215208</v>
          </cell>
          <cell r="AK188">
            <v>1076</v>
          </cell>
          <cell r="AL188">
            <v>6109528</v>
          </cell>
          <cell r="AM188">
            <v>0</v>
          </cell>
          <cell r="AN188">
            <v>6109528</v>
          </cell>
          <cell r="AP188">
            <v>0</v>
          </cell>
          <cell r="AQ188">
            <v>286512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72777</v>
          </cell>
          <cell r="AY188">
            <v>11041</v>
          </cell>
          <cell r="BD188">
            <v>1413459</v>
          </cell>
          <cell r="BE188">
            <v>0.74</v>
          </cell>
          <cell r="BF188">
            <v>7685</v>
          </cell>
        </row>
        <row r="189">
          <cell r="A189" t="str">
            <v xml:space="preserve">6003 PULASKI COUNTY      </v>
          </cell>
          <cell r="B189">
            <v>6003000</v>
          </cell>
          <cell r="C189" t="str">
            <v xml:space="preserve">PULASKI COUNTY      </v>
          </cell>
          <cell r="D189">
            <v>2354293774</v>
          </cell>
          <cell r="E189">
            <v>626120830</v>
          </cell>
          <cell r="F189">
            <v>116857602</v>
          </cell>
          <cell r="G189">
            <v>3097272206</v>
          </cell>
          <cell r="H189">
            <v>75883169.047000006</v>
          </cell>
          <cell r="I189">
            <v>76204189.047000006</v>
          </cell>
          <cell r="J189">
            <v>321020</v>
          </cell>
          <cell r="K189">
            <v>0</v>
          </cell>
          <cell r="L189">
            <v>11355.95</v>
          </cell>
          <cell r="M189">
            <v>11227.39</v>
          </cell>
          <cell r="N189">
            <v>11172.77</v>
          </cell>
          <cell r="O189">
            <v>11522.98</v>
          </cell>
          <cell r="P189">
            <v>0</v>
          </cell>
          <cell r="Q189">
            <v>0</v>
          </cell>
          <cell r="R189">
            <v>0</v>
          </cell>
          <cell r="S189">
            <v>6787.3467517383833</v>
          </cell>
          <cell r="T189">
            <v>6787.3467517383833</v>
          </cell>
          <cell r="U189">
            <v>625.65324826161668</v>
          </cell>
          <cell r="V189">
            <v>108.65150800000001</v>
          </cell>
          <cell r="W189">
            <v>779</v>
          </cell>
          <cell r="X189">
            <v>5536</v>
          </cell>
          <cell r="Y189">
            <v>4321918.1339999996</v>
          </cell>
          <cell r="Z189">
            <v>0</v>
          </cell>
          <cell r="AA189">
            <v>0</v>
          </cell>
          <cell r="AB189" t="str">
            <v>0</v>
          </cell>
          <cell r="AC189">
            <v>631.94461879200003</v>
          </cell>
          <cell r="AD189">
            <v>40.700000000000003</v>
          </cell>
          <cell r="AE189">
            <v>40.700000000000003</v>
          </cell>
          <cell r="AF189">
            <v>7024453</v>
          </cell>
          <cell r="AH189">
            <v>6744284</v>
          </cell>
          <cell r="AI189">
            <v>531306</v>
          </cell>
          <cell r="AJ189">
            <v>285114</v>
          </cell>
          <cell r="AK189">
            <v>538</v>
          </cell>
          <cell r="AL189">
            <v>2978368</v>
          </cell>
          <cell r="AM189">
            <v>0</v>
          </cell>
          <cell r="AN189">
            <v>2978368</v>
          </cell>
          <cell r="AP189">
            <v>0</v>
          </cell>
          <cell r="AQ189">
            <v>421027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547802</v>
          </cell>
          <cell r="AY189">
            <v>26702</v>
          </cell>
          <cell r="BD189">
            <v>2077067</v>
          </cell>
          <cell r="BE189">
            <v>0.49</v>
          </cell>
          <cell r="BF189">
            <v>11265</v>
          </cell>
        </row>
        <row r="190">
          <cell r="A190" t="str">
            <v>6004 JACKSONVILLE NORTH PULASKI</v>
          </cell>
          <cell r="B190">
            <v>6004000</v>
          </cell>
          <cell r="C190" t="str">
            <v>JACKSONVILLE NORTH PULASKI</v>
          </cell>
          <cell r="D190">
            <v>313953102</v>
          </cell>
          <cell r="E190">
            <v>95408525</v>
          </cell>
          <cell r="F190">
            <v>37242145</v>
          </cell>
          <cell r="G190">
            <v>446603772</v>
          </cell>
          <cell r="H190">
            <v>10941792.414000001</v>
          </cell>
          <cell r="I190">
            <v>10949026.414000001</v>
          </cell>
          <cell r="J190">
            <v>7234</v>
          </cell>
          <cell r="K190">
            <v>0</v>
          </cell>
          <cell r="L190">
            <v>3725.84</v>
          </cell>
          <cell r="M190">
            <v>3841.7900000000004</v>
          </cell>
          <cell r="N190">
            <v>3828.6600000000003</v>
          </cell>
          <cell r="O190">
            <v>4126.2700000000004</v>
          </cell>
          <cell r="P190">
            <v>0</v>
          </cell>
          <cell r="Q190">
            <v>0</v>
          </cell>
          <cell r="R190">
            <v>0</v>
          </cell>
          <cell r="S190">
            <v>2849.9804554647703</v>
          </cell>
          <cell r="T190">
            <v>2849.9804554647703</v>
          </cell>
          <cell r="U190">
            <v>4563.0195445352292</v>
          </cell>
          <cell r="V190">
            <v>104.739329</v>
          </cell>
          <cell r="W190">
            <v>167</v>
          </cell>
          <cell r="X190">
            <v>2795</v>
          </cell>
          <cell r="Y190">
            <v>0</v>
          </cell>
          <cell r="Z190">
            <v>0.3754178723871634</v>
          </cell>
          <cell r="AA190">
            <v>0</v>
          </cell>
          <cell r="AB190">
            <v>0</v>
          </cell>
          <cell r="AC190">
            <v>99.264746133100004</v>
          </cell>
          <cell r="AD190">
            <v>48.3</v>
          </cell>
          <cell r="AE190">
            <v>48.3</v>
          </cell>
          <cell r="AF190">
            <v>17530163</v>
          </cell>
          <cell r="AH190">
            <v>2307760</v>
          </cell>
          <cell r="AI190">
            <v>512175</v>
          </cell>
          <cell r="AJ190">
            <v>61122</v>
          </cell>
          <cell r="AK190">
            <v>1076</v>
          </cell>
          <cell r="AL190">
            <v>3007420</v>
          </cell>
          <cell r="AM190">
            <v>0</v>
          </cell>
          <cell r="AN190">
            <v>3007420</v>
          </cell>
          <cell r="AP190">
            <v>0</v>
          </cell>
          <cell r="AQ190">
            <v>144067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717764</v>
          </cell>
          <cell r="AY190">
            <v>93750</v>
          </cell>
          <cell r="BD190">
            <v>710731</v>
          </cell>
          <cell r="BE190">
            <v>0.73</v>
          </cell>
          <cell r="BF190">
            <v>3846</v>
          </cell>
        </row>
        <row r="191">
          <cell r="A191" t="str">
            <v xml:space="preserve">6102 MAYNARD             </v>
          </cell>
          <cell r="B191">
            <v>6102000</v>
          </cell>
          <cell r="C191" t="str">
            <v xml:space="preserve">MAYNARD             </v>
          </cell>
          <cell r="D191">
            <v>31107211</v>
          </cell>
          <cell r="E191">
            <v>11380184</v>
          </cell>
          <cell r="F191">
            <v>2962283</v>
          </cell>
          <cell r="G191">
            <v>45449678</v>
          </cell>
          <cell r="H191">
            <v>1113517.111</v>
          </cell>
          <cell r="I191">
            <v>1114126.111</v>
          </cell>
          <cell r="J191">
            <v>609</v>
          </cell>
          <cell r="K191">
            <v>0</v>
          </cell>
          <cell r="L191">
            <v>492.39</v>
          </cell>
          <cell r="M191">
            <v>530.33000000000004</v>
          </cell>
          <cell r="N191">
            <v>525.87</v>
          </cell>
          <cell r="O191">
            <v>537.43999999999994</v>
          </cell>
          <cell r="P191">
            <v>0</v>
          </cell>
          <cell r="Q191">
            <v>0</v>
          </cell>
          <cell r="R191">
            <v>0</v>
          </cell>
          <cell r="S191">
            <v>2100.8166820658835</v>
          </cell>
          <cell r="T191">
            <v>2100.8166820658835</v>
          </cell>
          <cell r="U191">
            <v>5312.1833179341165</v>
          </cell>
          <cell r="V191">
            <v>4.4921930000000003</v>
          </cell>
          <cell r="W191">
            <v>0</v>
          </cell>
          <cell r="X191">
            <v>398</v>
          </cell>
          <cell r="Y191">
            <v>0</v>
          </cell>
          <cell r="Z191">
            <v>0.60452857961933404</v>
          </cell>
          <cell r="AA191">
            <v>0</v>
          </cell>
          <cell r="AB191" t="str">
            <v>0</v>
          </cell>
          <cell r="AC191">
            <v>201.85575435300001</v>
          </cell>
          <cell r="AD191">
            <v>34.700000000000003</v>
          </cell>
          <cell r="AE191">
            <v>34.700000000000003</v>
          </cell>
          <cell r="AF191">
            <v>2817210</v>
          </cell>
          <cell r="AH191">
            <v>318569</v>
          </cell>
          <cell r="AI191">
            <v>21967</v>
          </cell>
          <cell r="AJ191">
            <v>0</v>
          </cell>
          <cell r="AK191">
            <v>1076</v>
          </cell>
          <cell r="AL191">
            <v>428248</v>
          </cell>
          <cell r="AM191">
            <v>0</v>
          </cell>
          <cell r="AN191">
            <v>428248</v>
          </cell>
          <cell r="AP191">
            <v>0</v>
          </cell>
          <cell r="AQ191">
            <v>19887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75223</v>
          </cell>
          <cell r="AY191">
            <v>120463</v>
          </cell>
          <cell r="BD191">
            <v>98111</v>
          </cell>
          <cell r="BE191">
            <v>0.74</v>
          </cell>
          <cell r="BF191">
            <v>541</v>
          </cell>
        </row>
        <row r="192">
          <cell r="A192" t="str">
            <v xml:space="preserve">6103 POCAHONTAS          </v>
          </cell>
          <cell r="B192">
            <v>6103000</v>
          </cell>
          <cell r="C192" t="str">
            <v xml:space="preserve">POCAHONTAS          </v>
          </cell>
          <cell r="D192">
            <v>118456168</v>
          </cell>
          <cell r="E192">
            <v>58678095</v>
          </cell>
          <cell r="F192">
            <v>14783528</v>
          </cell>
          <cell r="G192">
            <v>191917791</v>
          </cell>
          <cell r="H192">
            <v>4701985.8795000007</v>
          </cell>
          <cell r="I192">
            <v>4905653.8795000007</v>
          </cell>
          <cell r="J192">
            <v>203668</v>
          </cell>
          <cell r="K192">
            <v>0</v>
          </cell>
          <cell r="L192">
            <v>1924.19</v>
          </cell>
          <cell r="M192">
            <v>1951.77</v>
          </cell>
          <cell r="N192">
            <v>1923.3</v>
          </cell>
          <cell r="O192">
            <v>1943.02</v>
          </cell>
          <cell r="P192">
            <v>0</v>
          </cell>
          <cell r="Q192">
            <v>0</v>
          </cell>
          <cell r="R192">
            <v>0</v>
          </cell>
          <cell r="S192">
            <v>2513.4385094042846</v>
          </cell>
          <cell r="T192">
            <v>2513.4385094042846</v>
          </cell>
          <cell r="U192">
            <v>4899.5614905957154</v>
          </cell>
          <cell r="V192">
            <v>8.2609840000000005</v>
          </cell>
          <cell r="W192">
            <v>243</v>
          </cell>
          <cell r="X192">
            <v>1202</v>
          </cell>
          <cell r="Y192">
            <v>263405.25</v>
          </cell>
          <cell r="Z192">
            <v>0.48700745684514579</v>
          </cell>
          <cell r="AA192">
            <v>0</v>
          </cell>
          <cell r="AB192" t="str">
            <v>0</v>
          </cell>
          <cell r="AC192">
            <v>199.26098107300001</v>
          </cell>
          <cell r="AD192">
            <v>32.81</v>
          </cell>
          <cell r="AE192">
            <v>32.81</v>
          </cell>
          <cell r="AF192">
            <v>9562817</v>
          </cell>
          <cell r="AH192">
            <v>1172427</v>
          </cell>
          <cell r="AI192">
            <v>40396</v>
          </cell>
          <cell r="AJ192">
            <v>88938</v>
          </cell>
          <cell r="AK192">
            <v>538</v>
          </cell>
          <cell r="AL192">
            <v>646676</v>
          </cell>
          <cell r="AM192">
            <v>0</v>
          </cell>
          <cell r="AN192">
            <v>646676</v>
          </cell>
          <cell r="AP192">
            <v>0</v>
          </cell>
          <cell r="AQ192">
            <v>73191</v>
          </cell>
          <cell r="AR192">
            <v>23522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6410</v>
          </cell>
          <cell r="BD192">
            <v>361077</v>
          </cell>
          <cell r="BE192">
            <v>0.61</v>
          </cell>
          <cell r="BF192">
            <v>1970</v>
          </cell>
        </row>
        <row r="193">
          <cell r="A193" t="str">
            <v xml:space="preserve">6201 FORREST CITY        </v>
          </cell>
          <cell r="B193">
            <v>6201000</v>
          </cell>
          <cell r="C193" t="str">
            <v xml:space="preserve">FORREST CITY        </v>
          </cell>
          <cell r="D193">
            <v>126125380</v>
          </cell>
          <cell r="E193">
            <v>52594560</v>
          </cell>
          <cell r="F193">
            <v>42676025</v>
          </cell>
          <cell r="G193">
            <v>221395965</v>
          </cell>
          <cell r="H193">
            <v>5424201.1425000001</v>
          </cell>
          <cell r="I193">
            <v>5435857.1425000001</v>
          </cell>
          <cell r="J193">
            <v>11656</v>
          </cell>
          <cell r="K193">
            <v>0</v>
          </cell>
          <cell r="L193">
            <v>2062.61</v>
          </cell>
          <cell r="M193">
            <v>1964.6</v>
          </cell>
          <cell r="N193">
            <v>1942.59</v>
          </cell>
          <cell r="O193">
            <v>1923.47</v>
          </cell>
          <cell r="P193">
            <v>0</v>
          </cell>
          <cell r="Q193">
            <v>0</v>
          </cell>
          <cell r="R193">
            <v>0</v>
          </cell>
          <cell r="S193">
            <v>2766.9027499236486</v>
          </cell>
          <cell r="T193">
            <v>2766.9027499236486</v>
          </cell>
          <cell r="U193">
            <v>4646.097250076351</v>
          </cell>
          <cell r="V193">
            <v>11.873559999999999</v>
          </cell>
          <cell r="W193">
            <v>40</v>
          </cell>
          <cell r="X193">
            <v>1632</v>
          </cell>
          <cell r="Y193">
            <v>789057.56249999988</v>
          </cell>
          <cell r="Z193">
            <v>0.40446731934460067</v>
          </cell>
          <cell r="AA193">
            <v>0</v>
          </cell>
          <cell r="AB193">
            <v>0</v>
          </cell>
          <cell r="AC193">
            <v>345.08265817199998</v>
          </cell>
          <cell r="AD193">
            <v>32.6</v>
          </cell>
          <cell r="AE193">
            <v>32.6</v>
          </cell>
          <cell r="AF193">
            <v>9127723</v>
          </cell>
          <cell r="AH193">
            <v>1180134</v>
          </cell>
          <cell r="AI193">
            <v>58062</v>
          </cell>
          <cell r="AJ193">
            <v>14640</v>
          </cell>
          <cell r="AK193">
            <v>1076</v>
          </cell>
          <cell r="AL193">
            <v>1756032</v>
          </cell>
          <cell r="AM193">
            <v>0</v>
          </cell>
          <cell r="AN193">
            <v>1851746</v>
          </cell>
          <cell r="AP193">
            <v>0</v>
          </cell>
          <cell r="AQ193">
            <v>73673</v>
          </cell>
          <cell r="AR193">
            <v>51061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363274</v>
          </cell>
          <cell r="AX193">
            <v>0</v>
          </cell>
          <cell r="AY193">
            <v>0</v>
          </cell>
          <cell r="BD193">
            <v>381583</v>
          </cell>
          <cell r="BE193">
            <v>0.82</v>
          </cell>
          <cell r="BF193">
            <v>1990</v>
          </cell>
        </row>
        <row r="194">
          <cell r="A194" t="str">
            <v xml:space="preserve">6205 PALESTINE-WHEATLEY     </v>
          </cell>
          <cell r="B194">
            <v>6205000</v>
          </cell>
          <cell r="C194" t="str">
            <v xml:space="preserve">PALESTINE-WHEATLEY     </v>
          </cell>
          <cell r="D194">
            <v>27154908</v>
          </cell>
          <cell r="E194">
            <v>8707770</v>
          </cell>
          <cell r="F194">
            <v>14458535</v>
          </cell>
          <cell r="G194">
            <v>50321213</v>
          </cell>
          <cell r="H194">
            <v>1232869.7185000002</v>
          </cell>
          <cell r="I194">
            <v>1232869.7185000002</v>
          </cell>
          <cell r="J194">
            <v>0</v>
          </cell>
          <cell r="K194">
            <v>0</v>
          </cell>
          <cell r="L194">
            <v>776.21</v>
          </cell>
          <cell r="M194">
            <v>771.68999999999994</v>
          </cell>
          <cell r="N194">
            <v>762.48</v>
          </cell>
          <cell r="O194">
            <v>745.97</v>
          </cell>
          <cell r="P194">
            <v>0</v>
          </cell>
          <cell r="Q194">
            <v>0</v>
          </cell>
          <cell r="R194">
            <v>0</v>
          </cell>
          <cell r="S194">
            <v>1597.6230332128189</v>
          </cell>
          <cell r="T194">
            <v>1597.6230332128189</v>
          </cell>
          <cell r="U194">
            <v>5815.3769667871811</v>
          </cell>
          <cell r="V194">
            <v>0</v>
          </cell>
          <cell r="W194">
            <v>11</v>
          </cell>
          <cell r="X194">
            <v>665</v>
          </cell>
          <cell r="Y194">
            <v>65598.75</v>
          </cell>
          <cell r="Z194">
            <v>0.72527610121627983</v>
          </cell>
          <cell r="AA194">
            <v>0</v>
          </cell>
          <cell r="AB194" t="str">
            <v>0</v>
          </cell>
          <cell r="AC194">
            <v>155.364155423</v>
          </cell>
          <cell r="AD194">
            <v>36.799999999999997</v>
          </cell>
          <cell r="AE194">
            <v>36.799999999999997</v>
          </cell>
          <cell r="AF194">
            <v>4487668</v>
          </cell>
          <cell r="AH194">
            <v>463554</v>
          </cell>
          <cell r="AI194">
            <v>0</v>
          </cell>
          <cell r="AJ194">
            <v>4026</v>
          </cell>
          <cell r="AK194">
            <v>1076</v>
          </cell>
          <cell r="AL194">
            <v>715540</v>
          </cell>
          <cell r="AM194">
            <v>0</v>
          </cell>
          <cell r="AN194">
            <v>715540</v>
          </cell>
          <cell r="AP194">
            <v>0</v>
          </cell>
          <cell r="AQ194">
            <v>28938</v>
          </cell>
          <cell r="AR194">
            <v>13155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16753</v>
          </cell>
          <cell r="AX194">
            <v>0</v>
          </cell>
          <cell r="AY194">
            <v>0</v>
          </cell>
          <cell r="BD194">
            <v>142763</v>
          </cell>
          <cell r="BE194">
            <v>0.85</v>
          </cell>
          <cell r="BF194">
            <v>779</v>
          </cell>
        </row>
        <row r="195">
          <cell r="A195" t="str">
            <v xml:space="preserve">6301 BAUXITE             </v>
          </cell>
          <cell r="B195">
            <v>6301000</v>
          </cell>
          <cell r="C195" t="str">
            <v xml:space="preserve">BAUXITE             </v>
          </cell>
          <cell r="D195">
            <v>65867060</v>
          </cell>
          <cell r="E195">
            <v>25279095</v>
          </cell>
          <cell r="F195">
            <v>5876515</v>
          </cell>
          <cell r="G195">
            <v>97022670</v>
          </cell>
          <cell r="H195">
            <v>2377055.415</v>
          </cell>
          <cell r="I195">
            <v>2377055.415</v>
          </cell>
          <cell r="J195">
            <v>0</v>
          </cell>
          <cell r="K195">
            <v>0</v>
          </cell>
          <cell r="L195">
            <v>1584.94</v>
          </cell>
          <cell r="M195">
            <v>1589.98</v>
          </cell>
          <cell r="N195">
            <v>1572.65</v>
          </cell>
          <cell r="O195">
            <v>1638.71</v>
          </cell>
          <cell r="P195">
            <v>0</v>
          </cell>
          <cell r="Q195">
            <v>0</v>
          </cell>
          <cell r="R195">
            <v>0</v>
          </cell>
          <cell r="S195">
            <v>1495.0222109712072</v>
          </cell>
          <cell r="T195">
            <v>1495.0222109712072</v>
          </cell>
          <cell r="U195">
            <v>5917.9777890287933</v>
          </cell>
          <cell r="V195">
            <v>11.628092000000001</v>
          </cell>
          <cell r="W195">
            <v>31</v>
          </cell>
          <cell r="X195">
            <v>630</v>
          </cell>
          <cell r="Y195">
            <v>0</v>
          </cell>
          <cell r="Z195">
            <v>0.74737617066715001</v>
          </cell>
          <cell r="AA195">
            <v>0</v>
          </cell>
          <cell r="AB195" t="str">
            <v>0</v>
          </cell>
          <cell r="AC195">
            <v>86.770203500400001</v>
          </cell>
          <cell r="AD195">
            <v>38.6</v>
          </cell>
          <cell r="AE195">
            <v>38.6</v>
          </cell>
          <cell r="AF195">
            <v>9409466</v>
          </cell>
          <cell r="AH195">
            <v>955100</v>
          </cell>
          <cell r="AI195">
            <v>56861</v>
          </cell>
          <cell r="AJ195">
            <v>11346</v>
          </cell>
          <cell r="AK195">
            <v>538</v>
          </cell>
          <cell r="AL195">
            <v>338940</v>
          </cell>
          <cell r="AM195">
            <v>0</v>
          </cell>
          <cell r="AN195">
            <v>338940</v>
          </cell>
          <cell r="AP195">
            <v>0</v>
          </cell>
          <cell r="AQ195">
            <v>59624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90309</v>
          </cell>
          <cell r="AY195">
            <v>0</v>
          </cell>
          <cell r="BD195">
            <v>294146</v>
          </cell>
          <cell r="BE195">
            <v>0.4</v>
          </cell>
          <cell r="BF195">
            <v>1592</v>
          </cell>
        </row>
        <row r="196">
          <cell r="A196" t="str">
            <v xml:space="preserve">6302 BENTON              </v>
          </cell>
          <cell r="B196">
            <v>6302000</v>
          </cell>
          <cell r="C196" t="str">
            <v xml:space="preserve">BENTON              </v>
          </cell>
          <cell r="D196">
            <v>393801908</v>
          </cell>
          <cell r="E196">
            <v>109392412</v>
          </cell>
          <cell r="F196">
            <v>20407103</v>
          </cell>
          <cell r="G196">
            <v>523601423</v>
          </cell>
          <cell r="H196">
            <v>12828234.863499999</v>
          </cell>
          <cell r="I196">
            <v>12828829.863499999</v>
          </cell>
          <cell r="J196">
            <v>595</v>
          </cell>
          <cell r="K196">
            <v>0</v>
          </cell>
          <cell r="L196">
            <v>5411.58</v>
          </cell>
          <cell r="M196">
            <v>5638.29</v>
          </cell>
          <cell r="N196">
            <v>5650.08</v>
          </cell>
          <cell r="O196">
            <v>5811.18</v>
          </cell>
          <cell r="P196">
            <v>0</v>
          </cell>
          <cell r="Q196">
            <v>0</v>
          </cell>
          <cell r="R196">
            <v>0</v>
          </cell>
          <cell r="S196">
            <v>2275.3050771599187</v>
          </cell>
          <cell r="T196">
            <v>2275.3050771599187</v>
          </cell>
          <cell r="U196">
            <v>5137.6949228400808</v>
          </cell>
          <cell r="V196">
            <v>163.03247099999999</v>
          </cell>
          <cell r="W196">
            <v>299</v>
          </cell>
          <cell r="X196">
            <v>2209</v>
          </cell>
          <cell r="Y196">
            <v>2011479.98</v>
          </cell>
          <cell r="Z196">
            <v>0.55713503597793501</v>
          </cell>
          <cell r="AA196">
            <v>0</v>
          </cell>
          <cell r="AB196" t="str">
            <v>0</v>
          </cell>
          <cell r="AC196">
            <v>105.207952027</v>
          </cell>
          <cell r="AD196">
            <v>41.9</v>
          </cell>
          <cell r="AE196">
            <v>41.9</v>
          </cell>
          <cell r="AF196">
            <v>28967814</v>
          </cell>
          <cell r="AH196">
            <v>3386916</v>
          </cell>
          <cell r="AI196">
            <v>797229</v>
          </cell>
          <cell r="AJ196">
            <v>109434</v>
          </cell>
          <cell r="AK196">
            <v>538</v>
          </cell>
          <cell r="AL196">
            <v>1188442</v>
          </cell>
          <cell r="AM196">
            <v>0</v>
          </cell>
          <cell r="AN196">
            <v>1235304</v>
          </cell>
          <cell r="AP196">
            <v>0</v>
          </cell>
          <cell r="AQ196">
            <v>211436</v>
          </cell>
          <cell r="AR196">
            <v>217580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762409</v>
          </cell>
          <cell r="AY196">
            <v>0</v>
          </cell>
          <cell r="BD196">
            <v>0</v>
          </cell>
          <cell r="BE196">
            <v>0.39</v>
          </cell>
          <cell r="BF196">
            <v>5641</v>
          </cell>
        </row>
        <row r="197">
          <cell r="A197" t="str">
            <v>6303 BRYANT</v>
          </cell>
          <cell r="B197">
            <v>6303000</v>
          </cell>
          <cell r="C197" t="str">
            <v>BRYANT</v>
          </cell>
          <cell r="D197">
            <v>761839403</v>
          </cell>
          <cell r="E197">
            <v>211093835</v>
          </cell>
          <cell r="F197">
            <v>30862750</v>
          </cell>
          <cell r="G197">
            <v>1003795988</v>
          </cell>
          <cell r="H197">
            <v>24593001.706</v>
          </cell>
          <cell r="I197">
            <v>24634071.706</v>
          </cell>
          <cell r="J197">
            <v>41070</v>
          </cell>
          <cell r="K197">
            <v>0</v>
          </cell>
          <cell r="L197">
            <v>9178.23</v>
          </cell>
          <cell r="M197">
            <v>9394.630000000001</v>
          </cell>
          <cell r="N197">
            <v>9397.86</v>
          </cell>
          <cell r="O197">
            <v>9591.84</v>
          </cell>
          <cell r="P197">
            <v>0</v>
          </cell>
          <cell r="Q197">
            <v>0</v>
          </cell>
          <cell r="R197">
            <v>0</v>
          </cell>
          <cell r="S197">
            <v>2622.1438956084485</v>
          </cell>
          <cell r="T197">
            <v>2622.1438956084485</v>
          </cell>
          <cell r="U197">
            <v>4790.8561043915515</v>
          </cell>
          <cell r="V197">
            <v>95.332498000000001</v>
          </cell>
          <cell r="W197">
            <v>943</v>
          </cell>
          <cell r="X197">
            <v>4077</v>
          </cell>
          <cell r="Y197">
            <v>1497235.5</v>
          </cell>
          <cell r="Z197">
            <v>0.45267738406819336</v>
          </cell>
          <cell r="AA197">
            <v>0</v>
          </cell>
          <cell r="AB197">
            <v>733</v>
          </cell>
          <cell r="AC197">
            <v>345.35910601199998</v>
          </cell>
          <cell r="AD197">
            <v>40.799999999999997</v>
          </cell>
          <cell r="AE197">
            <v>40.799999999999997</v>
          </cell>
          <cell r="AF197">
            <v>45008320</v>
          </cell>
          <cell r="AH197">
            <v>5643347</v>
          </cell>
          <cell r="AI197">
            <v>466176</v>
          </cell>
          <cell r="AJ197">
            <v>345138</v>
          </cell>
          <cell r="AK197">
            <v>538</v>
          </cell>
          <cell r="AL197">
            <v>2193426</v>
          </cell>
          <cell r="AM197">
            <v>0</v>
          </cell>
          <cell r="AN197">
            <v>2293984</v>
          </cell>
          <cell r="AP197">
            <v>0</v>
          </cell>
          <cell r="AQ197">
            <v>352299</v>
          </cell>
          <cell r="AR197">
            <v>114369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772509</v>
          </cell>
          <cell r="AY197">
            <v>0</v>
          </cell>
          <cell r="BD197">
            <v>0</v>
          </cell>
          <cell r="BE197">
            <v>0.43</v>
          </cell>
          <cell r="BF197">
            <v>9399</v>
          </cell>
        </row>
        <row r="198">
          <cell r="A198" t="str">
            <v xml:space="preserve">6304 HARMONY GROVE   </v>
          </cell>
          <cell r="B198">
            <v>6304000</v>
          </cell>
          <cell r="C198" t="str">
            <v xml:space="preserve">HARMONY GROVE   </v>
          </cell>
          <cell r="D198">
            <v>51161374</v>
          </cell>
          <cell r="E198">
            <v>20327875</v>
          </cell>
          <cell r="F198">
            <v>5160440</v>
          </cell>
          <cell r="G198">
            <v>76649689</v>
          </cell>
          <cell r="H198">
            <v>1877917.3805</v>
          </cell>
          <cell r="I198">
            <v>1878210.3805</v>
          </cell>
          <cell r="J198">
            <v>293</v>
          </cell>
          <cell r="K198">
            <v>0</v>
          </cell>
          <cell r="L198">
            <v>1218.19</v>
          </cell>
          <cell r="M198">
            <v>1234.04</v>
          </cell>
          <cell r="N198">
            <v>1231.3699999999999</v>
          </cell>
          <cell r="O198">
            <v>1225.4000000000001</v>
          </cell>
          <cell r="P198">
            <v>0</v>
          </cell>
          <cell r="Q198">
            <v>0</v>
          </cell>
          <cell r="R198">
            <v>0</v>
          </cell>
          <cell r="S198">
            <v>1522.0012159249295</v>
          </cell>
          <cell r="T198">
            <v>1522.0012159249295</v>
          </cell>
          <cell r="U198">
            <v>5890.9987840750709</v>
          </cell>
          <cell r="V198">
            <v>28.787289000000001</v>
          </cell>
          <cell r="W198">
            <v>3</v>
          </cell>
          <cell r="X198">
            <v>416</v>
          </cell>
          <cell r="Y198">
            <v>320780.25</v>
          </cell>
          <cell r="Z198">
            <v>0.74163952977900771</v>
          </cell>
          <cell r="AA198">
            <v>0</v>
          </cell>
          <cell r="AB198" t="str">
            <v>0</v>
          </cell>
          <cell r="AC198">
            <v>21.8828450494</v>
          </cell>
          <cell r="AD198">
            <v>44.6</v>
          </cell>
          <cell r="AE198">
            <v>44.6</v>
          </cell>
          <cell r="AF198">
            <v>7269728</v>
          </cell>
          <cell r="AH198">
            <v>741287</v>
          </cell>
          <cell r="AI198">
            <v>140770</v>
          </cell>
          <cell r="AJ198">
            <v>1098</v>
          </cell>
          <cell r="AK198">
            <v>538</v>
          </cell>
          <cell r="AL198">
            <v>223808</v>
          </cell>
          <cell r="AM198">
            <v>0</v>
          </cell>
          <cell r="AN198">
            <v>245252</v>
          </cell>
          <cell r="AP198">
            <v>0</v>
          </cell>
          <cell r="AQ198">
            <v>46277</v>
          </cell>
          <cell r="AR198">
            <v>69058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24426</v>
          </cell>
          <cell r="AY198">
            <v>0</v>
          </cell>
          <cell r="BD198">
            <v>225365</v>
          </cell>
          <cell r="BE198">
            <v>0.34</v>
          </cell>
          <cell r="BF198">
            <v>1238</v>
          </cell>
        </row>
        <row r="199">
          <cell r="A199" t="str">
            <v xml:space="preserve">6401 WALDRON             </v>
          </cell>
          <cell r="B199">
            <v>6401000</v>
          </cell>
          <cell r="C199" t="str">
            <v xml:space="preserve">WALDRON             </v>
          </cell>
          <cell r="D199">
            <v>57895765</v>
          </cell>
          <cell r="E199">
            <v>23369340</v>
          </cell>
          <cell r="F199">
            <v>9237375</v>
          </cell>
          <cell r="G199">
            <v>90502480</v>
          </cell>
          <cell r="H199">
            <v>2217310.7599999998</v>
          </cell>
          <cell r="I199">
            <v>2641854.7599999998</v>
          </cell>
          <cell r="J199">
            <v>424544</v>
          </cell>
          <cell r="K199">
            <v>0</v>
          </cell>
          <cell r="L199">
            <v>1395.38</v>
          </cell>
          <cell r="M199">
            <v>1384.96</v>
          </cell>
          <cell r="N199">
            <v>1378.84</v>
          </cell>
          <cell r="O199">
            <v>1406.91</v>
          </cell>
          <cell r="P199">
            <v>0</v>
          </cell>
          <cell r="Q199">
            <v>0</v>
          </cell>
          <cell r="R199">
            <v>0</v>
          </cell>
          <cell r="S199">
            <v>1907.5314521719038</v>
          </cell>
          <cell r="T199">
            <v>1907.5314521719038</v>
          </cell>
          <cell r="U199">
            <v>5505.4685478280962</v>
          </cell>
          <cell r="V199">
            <v>17.826584</v>
          </cell>
          <cell r="W199">
            <v>102</v>
          </cell>
          <cell r="X199">
            <v>1027</v>
          </cell>
          <cell r="Y199">
            <v>484244.79500000004</v>
          </cell>
          <cell r="Z199">
            <v>0.65352059763842929</v>
          </cell>
          <cell r="AA199">
            <v>0</v>
          </cell>
          <cell r="AB199" t="str">
            <v>0</v>
          </cell>
          <cell r="AC199">
            <v>764.35533306299999</v>
          </cell>
          <cell r="AD199">
            <v>35.6</v>
          </cell>
          <cell r="AE199">
            <v>35.6</v>
          </cell>
          <cell r="AF199">
            <v>7624854</v>
          </cell>
          <cell r="AH199">
            <v>831944</v>
          </cell>
          <cell r="AI199">
            <v>87172</v>
          </cell>
          <cell r="AJ199">
            <v>37332</v>
          </cell>
          <cell r="AK199">
            <v>1076</v>
          </cell>
          <cell r="AL199">
            <v>1105052</v>
          </cell>
          <cell r="AM199">
            <v>0</v>
          </cell>
          <cell r="AN199">
            <v>1180993</v>
          </cell>
          <cell r="AP199">
            <v>0</v>
          </cell>
          <cell r="AQ199">
            <v>51936</v>
          </cell>
          <cell r="AR199">
            <v>87317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40679</v>
          </cell>
          <cell r="AY199">
            <v>39510</v>
          </cell>
          <cell r="BD199">
            <v>256218</v>
          </cell>
          <cell r="BE199">
            <v>0.74</v>
          </cell>
          <cell r="BF199">
            <v>1393</v>
          </cell>
        </row>
        <row r="200">
          <cell r="A200" t="str">
            <v>6502 SEARCY COUNTY</v>
          </cell>
          <cell r="B200">
            <v>6502000</v>
          </cell>
          <cell r="C200" t="str">
            <v>SEARCY COUNTY</v>
          </cell>
          <cell r="D200">
            <v>54900783</v>
          </cell>
          <cell r="E200">
            <v>18434580</v>
          </cell>
          <cell r="F200">
            <v>6701870</v>
          </cell>
          <cell r="G200">
            <v>80037233</v>
          </cell>
          <cell r="H200">
            <v>1960912.2085000002</v>
          </cell>
          <cell r="I200">
            <v>2003436.2085000002</v>
          </cell>
          <cell r="J200">
            <v>42524</v>
          </cell>
          <cell r="K200">
            <v>0</v>
          </cell>
          <cell r="L200">
            <v>725.9</v>
          </cell>
          <cell r="M200">
            <v>747.47</v>
          </cell>
          <cell r="N200">
            <v>756.23</v>
          </cell>
          <cell r="O200">
            <v>774.68</v>
          </cell>
          <cell r="P200">
            <v>0</v>
          </cell>
          <cell r="Q200">
            <v>0</v>
          </cell>
          <cell r="R200">
            <v>0</v>
          </cell>
          <cell r="S200">
            <v>2680.2897888878483</v>
          </cell>
          <cell r="T200">
            <v>2680.2897888878483</v>
          </cell>
          <cell r="U200">
            <v>4732.7102111121512</v>
          </cell>
          <cell r="V200">
            <v>10.669907</v>
          </cell>
          <cell r="W200">
            <v>1</v>
          </cell>
          <cell r="X200">
            <v>539</v>
          </cell>
          <cell r="Y200">
            <v>153366.75</v>
          </cell>
          <cell r="Z200">
            <v>0.43366703868859946</v>
          </cell>
          <cell r="AA200">
            <v>168.32</v>
          </cell>
          <cell r="AB200">
            <v>628</v>
          </cell>
          <cell r="AC200">
            <v>546.27295552700002</v>
          </cell>
          <cell r="AD200">
            <v>36.549999999999997</v>
          </cell>
          <cell r="AE200">
            <v>36.549999999999997</v>
          </cell>
          <cell r="AF200">
            <v>3537559</v>
          </cell>
          <cell r="AH200">
            <v>449005</v>
          </cell>
          <cell r="AI200">
            <v>52176</v>
          </cell>
          <cell r="AJ200">
            <v>366</v>
          </cell>
          <cell r="AK200">
            <v>1076</v>
          </cell>
          <cell r="AL200">
            <v>579964</v>
          </cell>
          <cell r="AM200">
            <v>0</v>
          </cell>
          <cell r="AN200">
            <v>579964</v>
          </cell>
          <cell r="AP200">
            <v>0</v>
          </cell>
          <cell r="AQ200">
            <v>28030</v>
          </cell>
          <cell r="AR200">
            <v>11199</v>
          </cell>
          <cell r="AS200">
            <v>105705</v>
          </cell>
          <cell r="AT200">
            <v>124776</v>
          </cell>
          <cell r="AU200">
            <v>0</v>
          </cell>
          <cell r="AV200">
            <v>284875</v>
          </cell>
          <cell r="AW200">
            <v>0</v>
          </cell>
          <cell r="AX200">
            <v>106636</v>
          </cell>
          <cell r="AY200">
            <v>83532</v>
          </cell>
          <cell r="BD200">
            <v>138282</v>
          </cell>
          <cell r="BE200">
            <v>0.72</v>
          </cell>
          <cell r="BF200">
            <v>749</v>
          </cell>
        </row>
        <row r="201">
          <cell r="A201" t="str">
            <v>6505 OZARK MOUNTAIN</v>
          </cell>
          <cell r="B201">
            <v>6505000</v>
          </cell>
          <cell r="C201" t="str">
            <v>OZARK MOUNTAIN</v>
          </cell>
          <cell r="D201">
            <v>47686068</v>
          </cell>
          <cell r="E201">
            <v>12741135</v>
          </cell>
          <cell r="F201">
            <v>6395195</v>
          </cell>
          <cell r="G201">
            <v>66822398</v>
          </cell>
          <cell r="H201">
            <v>1637148.7510000002</v>
          </cell>
          <cell r="I201">
            <v>1648889.7510000002</v>
          </cell>
          <cell r="J201">
            <v>11741</v>
          </cell>
          <cell r="K201">
            <v>0</v>
          </cell>
          <cell r="L201">
            <v>722.31</v>
          </cell>
          <cell r="M201">
            <v>592.30999999999995</v>
          </cell>
          <cell r="N201">
            <v>588.30999999999995</v>
          </cell>
          <cell r="O201">
            <v>575.28</v>
          </cell>
          <cell r="P201">
            <v>0</v>
          </cell>
          <cell r="Q201">
            <v>0</v>
          </cell>
          <cell r="R201">
            <v>0</v>
          </cell>
          <cell r="S201">
            <v>2783.8289932636631</v>
          </cell>
          <cell r="T201">
            <v>2783.8289932636631</v>
          </cell>
          <cell r="U201">
            <v>4629.1710067363365</v>
          </cell>
          <cell r="V201">
            <v>6.012848</v>
          </cell>
          <cell r="W201">
            <v>17</v>
          </cell>
          <cell r="X201">
            <v>433</v>
          </cell>
          <cell r="Y201">
            <v>81267.020999999993</v>
          </cell>
          <cell r="Z201">
            <v>0.39863336454569187</v>
          </cell>
          <cell r="AA201">
            <v>0</v>
          </cell>
          <cell r="AB201" t="str">
            <v>727 / 329 / 375</v>
          </cell>
          <cell r="AC201">
            <v>363.67116675</v>
          </cell>
          <cell r="AD201">
            <v>36.5</v>
          </cell>
          <cell r="AE201">
            <v>36.5</v>
          </cell>
          <cell r="AF201">
            <v>2741904</v>
          </cell>
          <cell r="AH201">
            <v>355800</v>
          </cell>
          <cell r="AI201">
            <v>29403</v>
          </cell>
          <cell r="AJ201">
            <v>6222</v>
          </cell>
          <cell r="AK201">
            <v>1076</v>
          </cell>
          <cell r="AL201">
            <v>465908</v>
          </cell>
          <cell r="AM201">
            <v>0</v>
          </cell>
          <cell r="AN201">
            <v>565516</v>
          </cell>
          <cell r="AP201">
            <v>0</v>
          </cell>
          <cell r="AQ201">
            <v>22212</v>
          </cell>
          <cell r="AR201">
            <v>5177</v>
          </cell>
          <cell r="AS201">
            <v>283196</v>
          </cell>
          <cell r="AT201">
            <v>260426</v>
          </cell>
          <cell r="AU201">
            <v>0</v>
          </cell>
          <cell r="AV201">
            <v>284875</v>
          </cell>
          <cell r="AW201">
            <v>481845</v>
          </cell>
          <cell r="AX201">
            <v>0</v>
          </cell>
          <cell r="AY201">
            <v>0</v>
          </cell>
          <cell r="BD201">
            <v>109577</v>
          </cell>
          <cell r="BE201">
            <v>0.73</v>
          </cell>
          <cell r="BF201">
            <v>597</v>
          </cell>
        </row>
        <row r="202">
          <cell r="A202" t="str">
            <v xml:space="preserve">6601 FORT SMITH          </v>
          </cell>
          <cell r="B202">
            <v>6601000</v>
          </cell>
          <cell r="C202" t="str">
            <v xml:space="preserve">FORT SMITH          </v>
          </cell>
          <cell r="D202">
            <v>1122685722</v>
          </cell>
          <cell r="E202">
            <v>409280990</v>
          </cell>
          <cell r="F202">
            <v>111584650</v>
          </cell>
          <cell r="G202">
            <v>1643551362</v>
          </cell>
          <cell r="H202">
            <v>40267008.369000003</v>
          </cell>
          <cell r="I202">
            <v>40563068.369000003</v>
          </cell>
          <cell r="J202">
            <v>296060</v>
          </cell>
          <cell r="K202">
            <v>0</v>
          </cell>
          <cell r="L202">
            <v>13750.39</v>
          </cell>
          <cell r="M202">
            <v>13818.47</v>
          </cell>
          <cell r="N202">
            <v>13726.69</v>
          </cell>
          <cell r="O202">
            <v>13811.66</v>
          </cell>
          <cell r="P202">
            <v>0</v>
          </cell>
          <cell r="Q202">
            <v>0</v>
          </cell>
          <cell r="R202">
            <v>0</v>
          </cell>
          <cell r="S202">
            <v>2935.4239918746434</v>
          </cell>
          <cell r="T202">
            <v>2935.4239918746434</v>
          </cell>
          <cell r="U202">
            <v>4477.5760081253566</v>
          </cell>
          <cell r="V202">
            <v>98.268197000000001</v>
          </cell>
          <cell r="W202">
            <v>3059</v>
          </cell>
          <cell r="X202">
            <v>10092</v>
          </cell>
          <cell r="Y202">
            <v>645325</v>
          </cell>
          <cell r="Z202">
            <v>0.34441671418915154</v>
          </cell>
          <cell r="AA202">
            <v>0</v>
          </cell>
          <cell r="AB202" t="str">
            <v>0</v>
          </cell>
          <cell r="AC202">
            <v>63.574058047400001</v>
          </cell>
          <cell r="AD202">
            <v>42.058</v>
          </cell>
          <cell r="AE202">
            <v>42.058</v>
          </cell>
          <cell r="AF202">
            <v>61873250</v>
          </cell>
          <cell r="AH202">
            <v>8300744</v>
          </cell>
          <cell r="AI202">
            <v>480531</v>
          </cell>
          <cell r="AJ202">
            <v>1119594</v>
          </cell>
          <cell r="AK202">
            <v>1076</v>
          </cell>
          <cell r="AL202">
            <v>10858992</v>
          </cell>
          <cell r="AM202">
            <v>0</v>
          </cell>
          <cell r="AN202">
            <v>10858992</v>
          </cell>
          <cell r="AP202">
            <v>0</v>
          </cell>
          <cell r="AQ202">
            <v>518193</v>
          </cell>
          <cell r="AR202">
            <v>33693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BD202">
            <v>0</v>
          </cell>
          <cell r="BE202">
            <v>0.73</v>
          </cell>
          <cell r="BF202">
            <v>13846</v>
          </cell>
        </row>
        <row r="203">
          <cell r="A203" t="str">
            <v xml:space="preserve">6602 GREENWOOD           </v>
          </cell>
          <cell r="B203">
            <v>6602000</v>
          </cell>
          <cell r="C203" t="str">
            <v xml:space="preserve">GREENWOOD           </v>
          </cell>
          <cell r="D203">
            <v>305777990</v>
          </cell>
          <cell r="E203">
            <v>121055720</v>
          </cell>
          <cell r="F203">
            <v>16731760</v>
          </cell>
          <cell r="G203">
            <v>443565470</v>
          </cell>
          <cell r="H203">
            <v>10867354.015000001</v>
          </cell>
          <cell r="I203">
            <v>11503790.015000001</v>
          </cell>
          <cell r="J203">
            <v>636436</v>
          </cell>
          <cell r="K203">
            <v>0</v>
          </cell>
          <cell r="L203">
            <v>3729.04</v>
          </cell>
          <cell r="M203">
            <v>3842.5800000000004</v>
          </cell>
          <cell r="N203">
            <v>3846.6200000000003</v>
          </cell>
          <cell r="O203">
            <v>3869.6600000000003</v>
          </cell>
          <cell r="P203">
            <v>0</v>
          </cell>
          <cell r="Q203">
            <v>0</v>
          </cell>
          <cell r="R203">
            <v>0</v>
          </cell>
          <cell r="S203">
            <v>2993.7672123937559</v>
          </cell>
          <cell r="T203">
            <v>2993.7672123937559</v>
          </cell>
          <cell r="U203">
            <v>4419.2327876062445</v>
          </cell>
          <cell r="V203">
            <v>31.357748999999998</v>
          </cell>
          <cell r="W203">
            <v>62</v>
          </cell>
          <cell r="X203">
            <v>1196</v>
          </cell>
          <cell r="Y203">
            <v>1886149.1340000001</v>
          </cell>
          <cell r="Z203">
            <v>0.32255951286617268</v>
          </cell>
          <cell r="AA203">
            <v>0</v>
          </cell>
          <cell r="AB203" t="str">
            <v>0</v>
          </cell>
          <cell r="AC203">
            <v>184.61299792200001</v>
          </cell>
          <cell r="AD203">
            <v>40.6</v>
          </cell>
          <cell r="AE203">
            <v>40.6</v>
          </cell>
          <cell r="AF203">
            <v>16981256</v>
          </cell>
          <cell r="AH203">
            <v>2308235</v>
          </cell>
          <cell r="AI203">
            <v>153339</v>
          </cell>
          <cell r="AJ203">
            <v>22692</v>
          </cell>
          <cell r="AK203">
            <v>538</v>
          </cell>
          <cell r="AL203">
            <v>643448</v>
          </cell>
          <cell r="AM203">
            <v>0</v>
          </cell>
          <cell r="AN203">
            <v>742140</v>
          </cell>
          <cell r="AP203">
            <v>0</v>
          </cell>
          <cell r="AQ203">
            <v>144097</v>
          </cell>
          <cell r="AR203">
            <v>95027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268091</v>
          </cell>
          <cell r="AY203">
            <v>4330</v>
          </cell>
          <cell r="BD203">
            <v>0</v>
          </cell>
          <cell r="BE203">
            <v>0.31</v>
          </cell>
          <cell r="BF203">
            <v>3848</v>
          </cell>
        </row>
        <row r="204">
          <cell r="A204" t="str">
            <v xml:space="preserve">6603 HACKETT             </v>
          </cell>
          <cell r="B204">
            <v>6603000</v>
          </cell>
          <cell r="C204" t="str">
            <v xml:space="preserve">HACKETT             </v>
          </cell>
          <cell r="D204">
            <v>44734655</v>
          </cell>
          <cell r="E204">
            <v>15837045</v>
          </cell>
          <cell r="F204">
            <v>14639295</v>
          </cell>
          <cell r="G204">
            <v>75210995</v>
          </cell>
          <cell r="H204">
            <v>1842669.3774999999</v>
          </cell>
          <cell r="I204">
            <v>1850150.3774999999</v>
          </cell>
          <cell r="J204">
            <v>7481</v>
          </cell>
          <cell r="K204">
            <v>0</v>
          </cell>
          <cell r="L204">
            <v>733.41</v>
          </cell>
          <cell r="M204">
            <v>765.62</v>
          </cell>
          <cell r="N204">
            <v>760.62</v>
          </cell>
          <cell r="O204">
            <v>762.08</v>
          </cell>
          <cell r="P204">
            <v>0</v>
          </cell>
          <cell r="Q204">
            <v>0</v>
          </cell>
          <cell r="R204">
            <v>0</v>
          </cell>
          <cell r="S204">
            <v>2416.5387235181943</v>
          </cell>
          <cell r="T204">
            <v>2416.5387235181943</v>
          </cell>
          <cell r="U204">
            <v>4996.4612764818057</v>
          </cell>
          <cell r="V204">
            <v>9.0285550000000008</v>
          </cell>
          <cell r="W204">
            <v>8</v>
          </cell>
          <cell r="X204">
            <v>548</v>
          </cell>
          <cell r="Y204">
            <v>189500.63400000002</v>
          </cell>
          <cell r="Z204">
            <v>0.51634995453827093</v>
          </cell>
          <cell r="AA204">
            <v>0</v>
          </cell>
          <cell r="AB204" t="str">
            <v>0</v>
          </cell>
          <cell r="AC204">
            <v>121.804696267</v>
          </cell>
          <cell r="AD204">
            <v>38</v>
          </cell>
          <cell r="AE204">
            <v>38</v>
          </cell>
          <cell r="AF204">
            <v>3825391</v>
          </cell>
          <cell r="AH204">
            <v>459907</v>
          </cell>
          <cell r="AI204">
            <v>44150</v>
          </cell>
          <cell r="AJ204">
            <v>2928</v>
          </cell>
          <cell r="AK204">
            <v>1076</v>
          </cell>
          <cell r="AL204">
            <v>589648</v>
          </cell>
          <cell r="AM204">
            <v>0</v>
          </cell>
          <cell r="AN204">
            <v>589648</v>
          </cell>
          <cell r="AP204">
            <v>0</v>
          </cell>
          <cell r="AQ204">
            <v>28711</v>
          </cell>
          <cell r="AR204">
            <v>17959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50427</v>
          </cell>
          <cell r="AY204">
            <v>37581</v>
          </cell>
          <cell r="BD204">
            <v>141640</v>
          </cell>
          <cell r="BE204">
            <v>0.71</v>
          </cell>
          <cell r="BF204">
            <v>776</v>
          </cell>
        </row>
        <row r="205">
          <cell r="A205" t="str">
            <v xml:space="preserve">6605 LAVACA              </v>
          </cell>
          <cell r="B205">
            <v>6605000</v>
          </cell>
          <cell r="C205" t="str">
            <v xml:space="preserve">LAVACA              </v>
          </cell>
          <cell r="D205">
            <v>50416178</v>
          </cell>
          <cell r="E205">
            <v>16562190</v>
          </cell>
          <cell r="F205">
            <v>8343395</v>
          </cell>
          <cell r="G205">
            <v>75321763</v>
          </cell>
          <cell r="H205">
            <v>1845383.1935000001</v>
          </cell>
          <cell r="I205">
            <v>1854975.1935000001</v>
          </cell>
          <cell r="J205">
            <v>9592</v>
          </cell>
          <cell r="K205">
            <v>0</v>
          </cell>
          <cell r="L205">
            <v>786.49</v>
          </cell>
          <cell r="M205">
            <v>788.26</v>
          </cell>
          <cell r="N205">
            <v>783.15</v>
          </cell>
          <cell r="O205">
            <v>778.23</v>
          </cell>
          <cell r="P205">
            <v>0</v>
          </cell>
          <cell r="Q205">
            <v>0</v>
          </cell>
          <cell r="R205">
            <v>0</v>
          </cell>
          <cell r="S205">
            <v>2353.2529793469162</v>
          </cell>
          <cell r="T205">
            <v>2353.2529793469162</v>
          </cell>
          <cell r="U205">
            <v>5059.7470206530834</v>
          </cell>
          <cell r="V205">
            <v>5.3421750000000001</v>
          </cell>
          <cell r="W205">
            <v>13</v>
          </cell>
          <cell r="X205">
            <v>412</v>
          </cell>
          <cell r="Y205">
            <v>253922.106</v>
          </cell>
          <cell r="Z205">
            <v>0.53490698848355234</v>
          </cell>
          <cell r="AA205">
            <v>0</v>
          </cell>
          <cell r="AB205" t="str">
            <v>0</v>
          </cell>
          <cell r="AC205">
            <v>61.052041758599998</v>
          </cell>
          <cell r="AD205">
            <v>41.9</v>
          </cell>
          <cell r="AE205">
            <v>41.9</v>
          </cell>
          <cell r="AF205">
            <v>3988396</v>
          </cell>
          <cell r="AH205">
            <v>473507</v>
          </cell>
          <cell r="AI205">
            <v>26123</v>
          </cell>
          <cell r="AJ205">
            <v>4758</v>
          </cell>
          <cell r="AK205">
            <v>538</v>
          </cell>
          <cell r="AL205">
            <v>221656</v>
          </cell>
          <cell r="AM205">
            <v>0</v>
          </cell>
          <cell r="AN205">
            <v>221656</v>
          </cell>
          <cell r="AP205">
            <v>0</v>
          </cell>
          <cell r="AQ205">
            <v>29560</v>
          </cell>
          <cell r="AR205">
            <v>25629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BD205">
            <v>145828</v>
          </cell>
          <cell r="BE205">
            <v>0.52</v>
          </cell>
          <cell r="BF205">
            <v>794</v>
          </cell>
        </row>
        <row r="206">
          <cell r="A206" t="str">
            <v xml:space="preserve">6606 MANSFIELD           </v>
          </cell>
          <cell r="B206">
            <v>6606000</v>
          </cell>
          <cell r="C206" t="str">
            <v xml:space="preserve">MANSFIELD           </v>
          </cell>
          <cell r="D206">
            <v>44959485</v>
          </cell>
          <cell r="E206">
            <v>20611640</v>
          </cell>
          <cell r="F206">
            <v>13028705</v>
          </cell>
          <cell r="G206">
            <v>78599830</v>
          </cell>
          <cell r="H206">
            <v>1925695.8350000002</v>
          </cell>
          <cell r="I206">
            <v>1939080.8350000002</v>
          </cell>
          <cell r="J206">
            <v>13385</v>
          </cell>
          <cell r="K206">
            <v>0</v>
          </cell>
          <cell r="L206">
            <v>718</v>
          </cell>
          <cell r="M206">
            <v>722.56999999999994</v>
          </cell>
          <cell r="N206">
            <v>727.68999999999994</v>
          </cell>
          <cell r="O206">
            <v>768.53</v>
          </cell>
          <cell r="P206">
            <v>0</v>
          </cell>
          <cell r="Q206">
            <v>0</v>
          </cell>
          <cell r="R206">
            <v>0</v>
          </cell>
          <cell r="S206">
            <v>2683.5889048811887</v>
          </cell>
          <cell r="T206">
            <v>2683.5889048811887</v>
          </cell>
          <cell r="U206">
            <v>4729.4110951188113</v>
          </cell>
          <cell r="V206">
            <v>22.02</v>
          </cell>
          <cell r="W206">
            <v>3</v>
          </cell>
          <cell r="X206">
            <v>526</v>
          </cell>
          <cell r="Y206">
            <v>554833.76</v>
          </cell>
          <cell r="Z206">
            <v>0.43257440495056565</v>
          </cell>
          <cell r="AA206">
            <v>0</v>
          </cell>
          <cell r="AB206" t="str">
            <v>0</v>
          </cell>
          <cell r="AC206">
            <v>154.33772904599999</v>
          </cell>
          <cell r="AD206">
            <v>40.01</v>
          </cell>
          <cell r="AE206">
            <v>40.01</v>
          </cell>
          <cell r="AF206">
            <v>3417331</v>
          </cell>
          <cell r="AH206">
            <v>434047</v>
          </cell>
          <cell r="AI206">
            <v>107678</v>
          </cell>
          <cell r="AJ206">
            <v>1098</v>
          </cell>
          <cell r="AK206">
            <v>1076</v>
          </cell>
          <cell r="AL206">
            <v>565976</v>
          </cell>
          <cell r="AM206">
            <v>0</v>
          </cell>
          <cell r="AN206">
            <v>572957</v>
          </cell>
          <cell r="AP206">
            <v>0</v>
          </cell>
          <cell r="AQ206">
            <v>27096</v>
          </cell>
          <cell r="AR206">
            <v>39781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103133</v>
          </cell>
          <cell r="AY206">
            <v>57598</v>
          </cell>
          <cell r="BD206">
            <v>133675</v>
          </cell>
          <cell r="BE206">
            <v>0.72</v>
          </cell>
          <cell r="BF206">
            <v>734</v>
          </cell>
        </row>
        <row r="207">
          <cell r="A207" t="str">
            <v xml:space="preserve">6701 DEQUEEN             </v>
          </cell>
          <cell r="B207">
            <v>6701000</v>
          </cell>
          <cell r="C207" t="str">
            <v xml:space="preserve">DEQUEEN             </v>
          </cell>
          <cell r="D207">
            <v>90436820</v>
          </cell>
          <cell r="E207">
            <v>44764012</v>
          </cell>
          <cell r="F207">
            <v>24631510</v>
          </cell>
          <cell r="G207">
            <v>159832342</v>
          </cell>
          <cell r="H207">
            <v>3915892.3790000002</v>
          </cell>
          <cell r="I207">
            <v>3925630.3790000002</v>
          </cell>
          <cell r="J207">
            <v>9738</v>
          </cell>
          <cell r="K207">
            <v>0</v>
          </cell>
          <cell r="L207">
            <v>2294.6999999999998</v>
          </cell>
          <cell r="M207">
            <v>2319.23</v>
          </cell>
          <cell r="N207">
            <v>2302.5800000000004</v>
          </cell>
          <cell r="O207">
            <v>2316.86</v>
          </cell>
          <cell r="P207">
            <v>0</v>
          </cell>
          <cell r="Q207">
            <v>0</v>
          </cell>
          <cell r="R207">
            <v>0</v>
          </cell>
          <cell r="S207">
            <v>1692.6438425684387</v>
          </cell>
          <cell r="T207">
            <v>1692.6438425684387</v>
          </cell>
          <cell r="U207">
            <v>5720.3561574315609</v>
          </cell>
          <cell r="V207">
            <v>19.907295000000001</v>
          </cell>
          <cell r="W207">
            <v>815</v>
          </cell>
          <cell r="X207">
            <v>1887</v>
          </cell>
          <cell r="Y207">
            <v>216299.25</v>
          </cell>
          <cell r="Z207">
            <v>0.70410166850022926</v>
          </cell>
          <cell r="AA207">
            <v>0</v>
          </cell>
          <cell r="AB207" t="str">
            <v>0</v>
          </cell>
          <cell r="AC207">
            <v>381.44300100200002</v>
          </cell>
          <cell r="AD207">
            <v>32.200000000000003</v>
          </cell>
          <cell r="AE207">
            <v>32.200000000000003</v>
          </cell>
          <cell r="AF207">
            <v>13266822</v>
          </cell>
          <cell r="AH207">
            <v>1393160</v>
          </cell>
          <cell r="AI207">
            <v>97347</v>
          </cell>
          <cell r="AJ207">
            <v>298290</v>
          </cell>
          <cell r="AK207">
            <v>1076</v>
          </cell>
          <cell r="AL207">
            <v>2030412</v>
          </cell>
          <cell r="AM207">
            <v>0</v>
          </cell>
          <cell r="AN207">
            <v>2030412</v>
          </cell>
          <cell r="AP207">
            <v>0</v>
          </cell>
          <cell r="AQ207">
            <v>86971</v>
          </cell>
          <cell r="AR207">
            <v>39844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14604</v>
          </cell>
          <cell r="AY207">
            <v>0</v>
          </cell>
          <cell r="BD207">
            <v>424520</v>
          </cell>
          <cell r="BE207">
            <v>0.81</v>
          </cell>
          <cell r="BF207">
            <v>2323</v>
          </cell>
        </row>
        <row r="208">
          <cell r="A208" t="str">
            <v xml:space="preserve">6703 HORATIO             </v>
          </cell>
          <cell r="B208">
            <v>6703000</v>
          </cell>
          <cell r="C208" t="str">
            <v xml:space="preserve">HORATIO             </v>
          </cell>
          <cell r="D208">
            <v>26618611</v>
          </cell>
          <cell r="E208">
            <v>9830155</v>
          </cell>
          <cell r="F208">
            <v>9730480</v>
          </cell>
          <cell r="G208">
            <v>46179246</v>
          </cell>
          <cell r="H208">
            <v>1131391.527</v>
          </cell>
          <cell r="I208">
            <v>1132811.527</v>
          </cell>
          <cell r="J208">
            <v>1420</v>
          </cell>
          <cell r="K208">
            <v>0</v>
          </cell>
          <cell r="L208">
            <v>761.3</v>
          </cell>
          <cell r="M208">
            <v>703.72</v>
          </cell>
          <cell r="N208">
            <v>701.8</v>
          </cell>
          <cell r="O208">
            <v>689.84</v>
          </cell>
          <cell r="P208">
            <v>0</v>
          </cell>
          <cell r="Q208">
            <v>0</v>
          </cell>
          <cell r="R208">
            <v>0</v>
          </cell>
          <cell r="S208">
            <v>1609.7475231626215</v>
          </cell>
          <cell r="T208">
            <v>1609.7475231626215</v>
          </cell>
          <cell r="U208">
            <v>5803.2524768373787</v>
          </cell>
          <cell r="V208">
            <v>3.4154149999999999</v>
          </cell>
          <cell r="W208">
            <v>103</v>
          </cell>
          <cell r="X208">
            <v>541</v>
          </cell>
          <cell r="Y208">
            <v>113175</v>
          </cell>
          <cell r="Z208">
            <v>0.72261287448932565</v>
          </cell>
          <cell r="AA208">
            <v>0</v>
          </cell>
          <cell r="AB208" t="str">
            <v>0</v>
          </cell>
          <cell r="AC208">
            <v>162.306413413</v>
          </cell>
          <cell r="AD208">
            <v>44</v>
          </cell>
          <cell r="AE208">
            <v>44</v>
          </cell>
          <cell r="AF208">
            <v>4083865</v>
          </cell>
          <cell r="AH208">
            <v>422724</v>
          </cell>
          <cell r="AI208">
            <v>16701</v>
          </cell>
          <cell r="AJ208">
            <v>37698</v>
          </cell>
          <cell r="AK208">
            <v>1076</v>
          </cell>
          <cell r="AL208">
            <v>582116</v>
          </cell>
          <cell r="AM208">
            <v>0</v>
          </cell>
          <cell r="AN208">
            <v>648430</v>
          </cell>
          <cell r="AP208">
            <v>0</v>
          </cell>
          <cell r="AQ208">
            <v>26390</v>
          </cell>
          <cell r="AR208">
            <v>22470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213420</v>
          </cell>
          <cell r="AX208">
            <v>0</v>
          </cell>
          <cell r="AY208">
            <v>36987</v>
          </cell>
          <cell r="BD208">
            <v>130188</v>
          </cell>
          <cell r="BE208">
            <v>0.77</v>
          </cell>
          <cell r="BF208">
            <v>707</v>
          </cell>
        </row>
        <row r="209">
          <cell r="A209" t="str">
            <v>6802 CAVE CITY</v>
          </cell>
          <cell r="B209">
            <v>6802000</v>
          </cell>
          <cell r="C209" t="str">
            <v>CAVE CITY</v>
          </cell>
          <cell r="D209">
            <v>62490679</v>
          </cell>
          <cell r="E209">
            <v>21476974</v>
          </cell>
          <cell r="F209">
            <v>5676827</v>
          </cell>
          <cell r="G209">
            <v>89644480</v>
          </cell>
          <cell r="H209">
            <v>2196289.7599999998</v>
          </cell>
          <cell r="I209">
            <v>2196289.7599999998</v>
          </cell>
          <cell r="J209">
            <v>0</v>
          </cell>
          <cell r="K209">
            <v>0</v>
          </cell>
          <cell r="L209">
            <v>1155.52</v>
          </cell>
          <cell r="M209">
            <v>1196.47</v>
          </cell>
          <cell r="N209">
            <v>1176.69</v>
          </cell>
          <cell r="O209">
            <v>1174.25</v>
          </cell>
          <cell r="P209">
            <v>0</v>
          </cell>
          <cell r="Q209">
            <v>0</v>
          </cell>
          <cell r="R209">
            <v>0</v>
          </cell>
          <cell r="S209">
            <v>1835.6413115247351</v>
          </cell>
          <cell r="T209">
            <v>1835.6413115247351</v>
          </cell>
          <cell r="U209">
            <v>5577.3586884752649</v>
          </cell>
          <cell r="V209">
            <v>8.7620579999999997</v>
          </cell>
          <cell r="W209">
            <v>21</v>
          </cell>
          <cell r="X209">
            <v>949</v>
          </cell>
          <cell r="Y209">
            <v>513666</v>
          </cell>
          <cell r="Z209">
            <v>0.67087623119563755</v>
          </cell>
          <cell r="AA209">
            <v>0</v>
          </cell>
          <cell r="AB209">
            <v>115</v>
          </cell>
          <cell r="AC209">
            <v>283.94199023700003</v>
          </cell>
          <cell r="AD209">
            <v>39</v>
          </cell>
          <cell r="AE209">
            <v>39</v>
          </cell>
          <cell r="AF209">
            <v>6673142</v>
          </cell>
          <cell r="AH209">
            <v>718719</v>
          </cell>
          <cell r="AI209">
            <v>42846</v>
          </cell>
          <cell r="AJ209">
            <v>7686</v>
          </cell>
          <cell r="AK209">
            <v>1076</v>
          </cell>
          <cell r="AL209">
            <v>1021124</v>
          </cell>
          <cell r="AM209">
            <v>0</v>
          </cell>
          <cell r="AN209">
            <v>1021124</v>
          </cell>
          <cell r="AP209">
            <v>0</v>
          </cell>
          <cell r="AQ209">
            <v>44868</v>
          </cell>
          <cell r="AR209">
            <v>82927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39233</v>
          </cell>
          <cell r="AY209">
            <v>136797</v>
          </cell>
          <cell r="BD209">
            <v>221347</v>
          </cell>
          <cell r="BE209">
            <v>0.78</v>
          </cell>
          <cell r="BF209">
            <v>1218</v>
          </cell>
        </row>
        <row r="210">
          <cell r="A210" t="str">
            <v xml:space="preserve">6804 HIGHLAND            </v>
          </cell>
          <cell r="B210">
            <v>6804000</v>
          </cell>
          <cell r="C210" t="str">
            <v xml:space="preserve">HIGHLAND            </v>
          </cell>
          <cell r="D210">
            <v>142561334</v>
          </cell>
          <cell r="E210">
            <v>30956805</v>
          </cell>
          <cell r="F210">
            <v>17356655</v>
          </cell>
          <cell r="G210">
            <v>190874794</v>
          </cell>
          <cell r="H210">
            <v>4676432.4530000007</v>
          </cell>
          <cell r="I210">
            <v>4676432.4530000007</v>
          </cell>
          <cell r="J210">
            <v>0</v>
          </cell>
          <cell r="K210">
            <v>0</v>
          </cell>
          <cell r="L210">
            <v>1571.84</v>
          </cell>
          <cell r="M210">
            <v>1531.28</v>
          </cell>
          <cell r="N210">
            <v>1530.72</v>
          </cell>
          <cell r="O210">
            <v>1562</v>
          </cell>
          <cell r="P210">
            <v>0</v>
          </cell>
          <cell r="Q210">
            <v>0</v>
          </cell>
          <cell r="R210">
            <v>0</v>
          </cell>
          <cell r="S210">
            <v>3053.9368717674106</v>
          </cell>
          <cell r="T210">
            <v>3053.9368717674106</v>
          </cell>
          <cell r="U210">
            <v>4359.0631282325894</v>
          </cell>
          <cell r="V210">
            <v>22.615863000000001</v>
          </cell>
          <cell r="W210">
            <v>3</v>
          </cell>
          <cell r="X210">
            <v>1125</v>
          </cell>
          <cell r="Y210">
            <v>260500</v>
          </cell>
          <cell r="Z210">
            <v>0.29940522035852024</v>
          </cell>
          <cell r="AA210">
            <v>0</v>
          </cell>
          <cell r="AB210" t="str">
            <v>0</v>
          </cell>
          <cell r="AC210">
            <v>325.66396879400003</v>
          </cell>
          <cell r="AD210">
            <v>30</v>
          </cell>
          <cell r="AE210">
            <v>30</v>
          </cell>
          <cell r="AF210">
            <v>6674946</v>
          </cell>
          <cell r="AH210">
            <v>919839</v>
          </cell>
          <cell r="AI210">
            <v>110592</v>
          </cell>
          <cell r="AJ210">
            <v>1098</v>
          </cell>
          <cell r="AK210">
            <v>1076</v>
          </cell>
          <cell r="AL210">
            <v>1210500</v>
          </cell>
          <cell r="AM210">
            <v>0</v>
          </cell>
          <cell r="AN210">
            <v>1228828</v>
          </cell>
          <cell r="AP210">
            <v>0</v>
          </cell>
          <cell r="AQ210">
            <v>57423</v>
          </cell>
          <cell r="AR210">
            <v>11282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150336</v>
          </cell>
          <cell r="AX210">
            <v>0</v>
          </cell>
          <cell r="AY210">
            <v>41246</v>
          </cell>
          <cell r="BD210">
            <v>283287</v>
          </cell>
          <cell r="BE210">
            <v>0.72</v>
          </cell>
          <cell r="BF210">
            <v>1558</v>
          </cell>
        </row>
        <row r="211">
          <cell r="A211" t="str">
            <v xml:space="preserve">6901 MOUNTAIN VIEW </v>
          </cell>
          <cell r="B211">
            <v>6901000</v>
          </cell>
          <cell r="C211" t="str">
            <v xml:space="preserve">MOUNTAIN VIEW </v>
          </cell>
          <cell r="D211">
            <v>134661384</v>
          </cell>
          <cell r="E211">
            <v>32917830</v>
          </cell>
          <cell r="F211">
            <v>11647110</v>
          </cell>
          <cell r="G211">
            <v>179226324</v>
          </cell>
          <cell r="H211">
            <v>4391044.9380000001</v>
          </cell>
          <cell r="I211">
            <v>4455423.9380000001</v>
          </cell>
          <cell r="J211">
            <v>64379</v>
          </cell>
          <cell r="K211">
            <v>0</v>
          </cell>
          <cell r="L211">
            <v>1527.99</v>
          </cell>
          <cell r="M211">
            <v>1518</v>
          </cell>
          <cell r="N211">
            <v>1499.23</v>
          </cell>
          <cell r="O211">
            <v>1528.8</v>
          </cell>
          <cell r="P211">
            <v>0</v>
          </cell>
          <cell r="Q211">
            <v>0</v>
          </cell>
          <cell r="R211">
            <v>0</v>
          </cell>
          <cell r="S211">
            <v>2935.0618827404478</v>
          </cell>
          <cell r="T211">
            <v>2935.0618827404478</v>
          </cell>
          <cell r="U211">
            <v>4477.9381172595522</v>
          </cell>
          <cell r="V211">
            <v>0</v>
          </cell>
          <cell r="W211">
            <v>3</v>
          </cell>
          <cell r="X211">
            <v>1080</v>
          </cell>
          <cell r="Y211">
            <v>0</v>
          </cell>
          <cell r="Z211">
            <v>0.34455059317865855</v>
          </cell>
          <cell r="AA211">
            <v>197.8</v>
          </cell>
          <cell r="AB211" t="str">
            <v>788 / 367</v>
          </cell>
          <cell r="AC211">
            <v>569.33160762099999</v>
          </cell>
          <cell r="AD211">
            <v>28.91</v>
          </cell>
          <cell r="AE211">
            <v>28.91</v>
          </cell>
          <cell r="AF211">
            <v>6797510</v>
          </cell>
          <cell r="AH211">
            <v>911861</v>
          </cell>
          <cell r="AI211">
            <v>0</v>
          </cell>
          <cell r="AJ211">
            <v>1098</v>
          </cell>
          <cell r="AK211">
            <v>1076</v>
          </cell>
          <cell r="AL211">
            <v>1162080</v>
          </cell>
          <cell r="AM211">
            <v>0</v>
          </cell>
          <cell r="AN211">
            <v>1162080</v>
          </cell>
          <cell r="AP211">
            <v>0</v>
          </cell>
          <cell r="AQ211">
            <v>56925</v>
          </cell>
          <cell r="AR211">
            <v>0</v>
          </cell>
          <cell r="AS211">
            <v>233916</v>
          </cell>
          <cell r="AT211">
            <v>304281</v>
          </cell>
          <cell r="AU211">
            <v>0</v>
          </cell>
          <cell r="AV211">
            <v>284875</v>
          </cell>
          <cell r="AW211">
            <v>37028</v>
          </cell>
          <cell r="AX211">
            <v>0</v>
          </cell>
          <cell r="AY211">
            <v>24182</v>
          </cell>
          <cell r="BD211">
            <v>0</v>
          </cell>
          <cell r="BE211">
            <v>0.71</v>
          </cell>
          <cell r="BF211">
            <v>1518</v>
          </cell>
        </row>
        <row r="212">
          <cell r="A212" t="str">
            <v>7001 EL DORADO</v>
          </cell>
          <cell r="B212">
            <v>7001000</v>
          </cell>
          <cell r="C212" t="str">
            <v>EL DORADO</v>
          </cell>
          <cell r="D212">
            <v>312230538</v>
          </cell>
          <cell r="E212">
            <v>168792651</v>
          </cell>
          <cell r="F212">
            <v>196616339</v>
          </cell>
          <cell r="G212">
            <v>677639528</v>
          </cell>
          <cell r="H212">
            <v>16602168.435999999</v>
          </cell>
          <cell r="I212">
            <v>16831425.435999997</v>
          </cell>
          <cell r="J212">
            <v>229257</v>
          </cell>
          <cell r="K212">
            <v>0</v>
          </cell>
          <cell r="L212">
            <v>4106.7700000000004</v>
          </cell>
          <cell r="M212">
            <v>4065.9900000000002</v>
          </cell>
          <cell r="N212">
            <v>4042.3700000000003</v>
          </cell>
          <cell r="O212">
            <v>3997.69</v>
          </cell>
          <cell r="P212">
            <v>0</v>
          </cell>
          <cell r="Q212">
            <v>0</v>
          </cell>
          <cell r="R212">
            <v>0</v>
          </cell>
          <cell r="S212">
            <v>4139.5639035019749</v>
          </cell>
          <cell r="T212">
            <v>4139.5639035019749</v>
          </cell>
          <cell r="U212">
            <v>3273.4360964980251</v>
          </cell>
          <cell r="V212">
            <v>116.52297799999999</v>
          </cell>
          <cell r="W212">
            <v>193</v>
          </cell>
          <cell r="X212">
            <v>2611</v>
          </cell>
          <cell r="Y212">
            <v>0</v>
          </cell>
          <cell r="Z212">
            <v>0</v>
          </cell>
          <cell r="AA212">
            <v>0</v>
          </cell>
          <cell r="AB212">
            <v>45</v>
          </cell>
          <cell r="AC212">
            <v>273.582185057</v>
          </cell>
          <cell r="AD212">
            <v>33.5</v>
          </cell>
          <cell r="AE212">
            <v>33.5</v>
          </cell>
          <cell r="AF212">
            <v>13309758</v>
          </cell>
          <cell r="AH212">
            <v>2442437</v>
          </cell>
          <cell r="AI212">
            <v>569797</v>
          </cell>
          <cell r="AJ212">
            <v>70638</v>
          </cell>
          <cell r="AK212">
            <v>538</v>
          </cell>
          <cell r="AL212">
            <v>1404718</v>
          </cell>
          <cell r="AM212">
            <v>0</v>
          </cell>
          <cell r="AN212">
            <v>1404718</v>
          </cell>
          <cell r="AP212">
            <v>0</v>
          </cell>
          <cell r="AQ212">
            <v>152475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151151</v>
          </cell>
          <cell r="AX212">
            <v>0</v>
          </cell>
          <cell r="AY212">
            <v>0</v>
          </cell>
          <cell r="BD212">
            <v>759752</v>
          </cell>
          <cell r="BE212">
            <v>0.64</v>
          </cell>
          <cell r="BF212">
            <v>4079</v>
          </cell>
        </row>
        <row r="213">
          <cell r="A213" t="str">
            <v xml:space="preserve">7003 JUNCTION CITY       </v>
          </cell>
          <cell r="B213">
            <v>7003000</v>
          </cell>
          <cell r="C213" t="str">
            <v xml:space="preserve">JUNCTION CITY       </v>
          </cell>
          <cell r="D213">
            <v>29141048</v>
          </cell>
          <cell r="E213">
            <v>29888588</v>
          </cell>
          <cell r="F213">
            <v>7334269</v>
          </cell>
          <cell r="G213">
            <v>66363905</v>
          </cell>
          <cell r="H213">
            <v>1625915.6725000001</v>
          </cell>
          <cell r="I213">
            <v>1647809.6725000001</v>
          </cell>
          <cell r="J213">
            <v>21894</v>
          </cell>
          <cell r="K213">
            <v>0</v>
          </cell>
          <cell r="L213">
            <v>478.19</v>
          </cell>
          <cell r="M213">
            <v>493.28</v>
          </cell>
          <cell r="N213">
            <v>511.39</v>
          </cell>
          <cell r="O213">
            <v>499.69</v>
          </cell>
          <cell r="P213">
            <v>0</v>
          </cell>
          <cell r="Q213">
            <v>0</v>
          </cell>
          <cell r="R213">
            <v>0</v>
          </cell>
          <cell r="S213">
            <v>3340.5158784057739</v>
          </cell>
          <cell r="T213">
            <v>3340.5158784057739</v>
          </cell>
          <cell r="U213">
            <v>4072.4841215942261</v>
          </cell>
          <cell r="V213">
            <v>2.32342</v>
          </cell>
          <cell r="W213">
            <v>3</v>
          </cell>
          <cell r="X213">
            <v>287</v>
          </cell>
          <cell r="Y213">
            <v>150575</v>
          </cell>
          <cell r="Z213">
            <v>0.17973507602085226</v>
          </cell>
          <cell r="AA213">
            <v>0</v>
          </cell>
          <cell r="AB213" t="str">
            <v>0</v>
          </cell>
          <cell r="AC213">
            <v>203.740973615</v>
          </cell>
          <cell r="AD213">
            <v>40.9</v>
          </cell>
          <cell r="AE213">
            <v>40.9</v>
          </cell>
          <cell r="AF213">
            <v>2008875</v>
          </cell>
          <cell r="AH213">
            <v>296313</v>
          </cell>
          <cell r="AI213">
            <v>11362</v>
          </cell>
          <cell r="AJ213">
            <v>1098</v>
          </cell>
          <cell r="AK213">
            <v>538</v>
          </cell>
          <cell r="AL213">
            <v>154406</v>
          </cell>
          <cell r="AM213">
            <v>0</v>
          </cell>
          <cell r="AN213">
            <v>154406</v>
          </cell>
          <cell r="AP213">
            <v>0</v>
          </cell>
          <cell r="AQ213">
            <v>18498</v>
          </cell>
          <cell r="AR213">
            <v>3627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73407</v>
          </cell>
          <cell r="AY213">
            <v>102587</v>
          </cell>
          <cell r="BD213">
            <v>91257</v>
          </cell>
          <cell r="BE213">
            <v>0.6</v>
          </cell>
          <cell r="BF213">
            <v>480</v>
          </cell>
        </row>
        <row r="214">
          <cell r="A214" t="str">
            <v xml:space="preserve">7007 PARKERS CHAPEL      </v>
          </cell>
          <cell r="B214">
            <v>7007000</v>
          </cell>
          <cell r="C214" t="str">
            <v xml:space="preserve">PARKERS CHAPEL      </v>
          </cell>
          <cell r="D214">
            <v>29514341</v>
          </cell>
          <cell r="E214">
            <v>40046027</v>
          </cell>
          <cell r="F214">
            <v>2284097</v>
          </cell>
          <cell r="G214">
            <v>71844465</v>
          </cell>
          <cell r="H214">
            <v>1760189.3925000001</v>
          </cell>
          <cell r="I214">
            <v>1868805.3925000001</v>
          </cell>
          <cell r="J214">
            <v>108616</v>
          </cell>
          <cell r="K214">
            <v>0</v>
          </cell>
          <cell r="L214">
            <v>770.27</v>
          </cell>
          <cell r="M214">
            <v>784.5</v>
          </cell>
          <cell r="N214">
            <v>785</v>
          </cell>
          <cell r="O214">
            <v>780.68</v>
          </cell>
          <cell r="P214">
            <v>0</v>
          </cell>
          <cell r="Q214">
            <v>0</v>
          </cell>
          <cell r="R214">
            <v>0</v>
          </cell>
          <cell r="S214">
            <v>2382.161112173359</v>
          </cell>
          <cell r="T214">
            <v>2382.161112173359</v>
          </cell>
          <cell r="U214">
            <v>5030.8388878266414</v>
          </cell>
          <cell r="V214">
            <v>3.0795859999999999</v>
          </cell>
          <cell r="W214">
            <v>6</v>
          </cell>
          <cell r="X214">
            <v>319</v>
          </cell>
          <cell r="Y214">
            <v>0</v>
          </cell>
          <cell r="Z214">
            <v>0.52648829245206263</v>
          </cell>
          <cell r="AA214">
            <v>0</v>
          </cell>
          <cell r="AB214" t="str">
            <v>0</v>
          </cell>
          <cell r="AC214">
            <v>45.272181230599998</v>
          </cell>
          <cell r="AD214">
            <v>39.799999999999997</v>
          </cell>
          <cell r="AE214">
            <v>39.799999999999997</v>
          </cell>
          <cell r="AF214">
            <v>3946693</v>
          </cell>
          <cell r="AH214">
            <v>471249</v>
          </cell>
          <cell r="AI214">
            <v>15059</v>
          </cell>
          <cell r="AJ214">
            <v>2196</v>
          </cell>
          <cell r="AK214">
            <v>538</v>
          </cell>
          <cell r="AL214">
            <v>171622</v>
          </cell>
          <cell r="AM214">
            <v>0</v>
          </cell>
          <cell r="AN214">
            <v>172368</v>
          </cell>
          <cell r="AP214">
            <v>0</v>
          </cell>
          <cell r="AQ214">
            <v>29419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27298</v>
          </cell>
          <cell r="AY214">
            <v>0</v>
          </cell>
          <cell r="BD214">
            <v>145133</v>
          </cell>
          <cell r="BE214">
            <v>0.41</v>
          </cell>
          <cell r="BF214">
            <v>786</v>
          </cell>
        </row>
        <row r="215">
          <cell r="A215" t="str">
            <v>7008 SMACKOVER-NORPHLET</v>
          </cell>
          <cell r="B215">
            <v>7008000</v>
          </cell>
          <cell r="C215" t="str">
            <v>SMACKOVER-NORPHLET</v>
          </cell>
          <cell r="D215">
            <v>67412662</v>
          </cell>
          <cell r="E215">
            <v>42391838</v>
          </cell>
          <cell r="F215">
            <v>12743636</v>
          </cell>
          <cell r="G215">
            <v>122548136</v>
          </cell>
          <cell r="H215">
            <v>3002429.3320000004</v>
          </cell>
          <cell r="I215">
            <v>3048975.3320000004</v>
          </cell>
          <cell r="J215">
            <v>46546</v>
          </cell>
          <cell r="K215">
            <v>0</v>
          </cell>
          <cell r="L215">
            <v>1014.92</v>
          </cell>
          <cell r="M215">
            <v>1014.35</v>
          </cell>
          <cell r="N215">
            <v>1004.68</v>
          </cell>
          <cell r="O215">
            <v>1020.58</v>
          </cell>
          <cell r="P215">
            <v>0</v>
          </cell>
          <cell r="Q215">
            <v>0</v>
          </cell>
          <cell r="R215">
            <v>0</v>
          </cell>
          <cell r="S215">
            <v>3005.8415063833986</v>
          </cell>
          <cell r="T215">
            <v>3005.8415063833986</v>
          </cell>
          <cell r="U215">
            <v>4407.1584936166018</v>
          </cell>
          <cell r="V215">
            <v>8.0280900000000006</v>
          </cell>
          <cell r="W215">
            <v>9</v>
          </cell>
          <cell r="X215">
            <v>567</v>
          </cell>
          <cell r="Y215">
            <v>243945</v>
          </cell>
          <cell r="Z215">
            <v>0.3179638284538423</v>
          </cell>
          <cell r="AA215">
            <v>0</v>
          </cell>
          <cell r="AB215">
            <v>898</v>
          </cell>
          <cell r="AC215">
            <v>292.98661676900002</v>
          </cell>
          <cell r="AD215">
            <v>41</v>
          </cell>
          <cell r="AE215">
            <v>41</v>
          </cell>
          <cell r="AF215">
            <v>4470401</v>
          </cell>
          <cell r="AH215">
            <v>609319</v>
          </cell>
          <cell r="AI215">
            <v>39257</v>
          </cell>
          <cell r="AJ215">
            <v>3294</v>
          </cell>
          <cell r="AK215">
            <v>538</v>
          </cell>
          <cell r="AL215">
            <v>305046</v>
          </cell>
          <cell r="AM215">
            <v>0</v>
          </cell>
          <cell r="AN215">
            <v>326116</v>
          </cell>
          <cell r="AP215">
            <v>0</v>
          </cell>
          <cell r="AQ215">
            <v>38038</v>
          </cell>
          <cell r="AR215">
            <v>11576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11546</v>
          </cell>
          <cell r="AY215">
            <v>18078</v>
          </cell>
          <cell r="BD215">
            <v>187655</v>
          </cell>
          <cell r="BE215">
            <v>0.56000000000000005</v>
          </cell>
          <cell r="BF215">
            <v>1019</v>
          </cell>
        </row>
        <row r="216">
          <cell r="A216" t="str">
            <v>7009 STRONG-HUTTIG</v>
          </cell>
          <cell r="B216">
            <v>7009000</v>
          </cell>
          <cell r="C216" t="str">
            <v>STRONG-HUTTIG</v>
          </cell>
          <cell r="D216">
            <v>25077519</v>
          </cell>
          <cell r="E216">
            <v>16869062</v>
          </cell>
          <cell r="F216">
            <v>5321344</v>
          </cell>
          <cell r="G216">
            <v>47267925</v>
          </cell>
          <cell r="H216">
            <v>1158064.1625000001</v>
          </cell>
          <cell r="I216">
            <v>1195185.1625000001</v>
          </cell>
          <cell r="J216">
            <v>37121</v>
          </cell>
          <cell r="K216">
            <v>0</v>
          </cell>
          <cell r="L216">
            <v>284.3</v>
          </cell>
          <cell r="M216">
            <v>300.90999999999997</v>
          </cell>
          <cell r="N216">
            <v>295.62</v>
          </cell>
          <cell r="O216">
            <v>306.09999999999997</v>
          </cell>
          <cell r="P216">
            <v>0</v>
          </cell>
          <cell r="Q216">
            <v>0</v>
          </cell>
          <cell r="R216">
            <v>0</v>
          </cell>
          <cell r="S216">
            <v>3971.9024376059292</v>
          </cell>
          <cell r="T216">
            <v>3971.9024376059292</v>
          </cell>
          <cell r="U216">
            <v>3441.0975623940708</v>
          </cell>
          <cell r="V216">
            <v>0</v>
          </cell>
          <cell r="W216">
            <v>5</v>
          </cell>
          <cell r="X216">
            <v>281</v>
          </cell>
          <cell r="Y216">
            <v>0</v>
          </cell>
          <cell r="Z216">
            <v>0</v>
          </cell>
          <cell r="AA216">
            <v>0</v>
          </cell>
          <cell r="AB216">
            <v>668</v>
          </cell>
          <cell r="AC216">
            <v>303.31351267999997</v>
          </cell>
          <cell r="AD216">
            <v>39</v>
          </cell>
          <cell r="AE216">
            <v>39</v>
          </cell>
          <cell r="AF216">
            <v>1035461</v>
          </cell>
          <cell r="AH216">
            <v>180756</v>
          </cell>
          <cell r="AI216">
            <v>0</v>
          </cell>
          <cell r="AJ216">
            <v>1830</v>
          </cell>
          <cell r="AK216">
            <v>1613</v>
          </cell>
          <cell r="AL216">
            <v>453253</v>
          </cell>
          <cell r="AM216">
            <v>0</v>
          </cell>
          <cell r="AN216">
            <v>453253</v>
          </cell>
          <cell r="AP216">
            <v>7076</v>
          </cell>
          <cell r="AQ216">
            <v>11284</v>
          </cell>
          <cell r="AR216">
            <v>0</v>
          </cell>
          <cell r="AS216">
            <v>0</v>
          </cell>
          <cell r="AT216">
            <v>0</v>
          </cell>
          <cell r="AU216">
            <v>111532</v>
          </cell>
          <cell r="AV216">
            <v>0</v>
          </cell>
          <cell r="AW216">
            <v>0</v>
          </cell>
          <cell r="AX216">
            <v>30597</v>
          </cell>
          <cell r="AY216">
            <v>50677</v>
          </cell>
          <cell r="BD216">
            <v>55668</v>
          </cell>
          <cell r="BE216">
            <v>0.94</v>
          </cell>
          <cell r="BF216">
            <v>300</v>
          </cell>
        </row>
        <row r="217">
          <cell r="A217" t="str">
            <v>7102 CLINTON</v>
          </cell>
          <cell r="B217">
            <v>7102000</v>
          </cell>
          <cell r="C217" t="str">
            <v>CLINTON</v>
          </cell>
          <cell r="D217">
            <v>109752003</v>
          </cell>
          <cell r="E217">
            <v>52486600</v>
          </cell>
          <cell r="F217">
            <v>12857465</v>
          </cell>
          <cell r="G217">
            <v>175096068</v>
          </cell>
          <cell r="H217">
            <v>4289853.6660000002</v>
          </cell>
          <cell r="I217">
            <v>4327031.6660000002</v>
          </cell>
          <cell r="J217">
            <v>37178</v>
          </cell>
          <cell r="K217">
            <v>0</v>
          </cell>
          <cell r="L217">
            <v>1221.42</v>
          </cell>
          <cell r="M217">
            <v>1230.79</v>
          </cell>
          <cell r="N217">
            <v>1237.25</v>
          </cell>
          <cell r="O217">
            <v>1254.68</v>
          </cell>
          <cell r="P217">
            <v>0</v>
          </cell>
          <cell r="Q217">
            <v>0</v>
          </cell>
          <cell r="R217">
            <v>0</v>
          </cell>
          <cell r="S217">
            <v>3515.6539019654047</v>
          </cell>
          <cell r="T217">
            <v>3515.6539019654047</v>
          </cell>
          <cell r="U217">
            <v>3897.3460980345953</v>
          </cell>
          <cell r="V217">
            <v>22.762315000000001</v>
          </cell>
          <cell r="W217">
            <v>39</v>
          </cell>
          <cell r="X217">
            <v>848</v>
          </cell>
          <cell r="Y217">
            <v>428976</v>
          </cell>
          <cell r="Z217">
            <v>9.793643840398869E-2</v>
          </cell>
          <cell r="AA217">
            <v>0</v>
          </cell>
          <cell r="AB217" t="str">
            <v>2,219 / 1,841</v>
          </cell>
          <cell r="AC217">
            <v>479.47691526599999</v>
          </cell>
          <cell r="AD217">
            <v>36.799999999999997</v>
          </cell>
          <cell r="AE217">
            <v>36.799999999999997</v>
          </cell>
          <cell r="AF217">
            <v>4796815</v>
          </cell>
          <cell r="AH217">
            <v>739335</v>
          </cell>
          <cell r="AI217">
            <v>111308</v>
          </cell>
          <cell r="AJ217">
            <v>14274</v>
          </cell>
          <cell r="AK217">
            <v>718</v>
          </cell>
          <cell r="AL217">
            <v>456224</v>
          </cell>
          <cell r="AM217">
            <v>152640</v>
          </cell>
          <cell r="AN217">
            <v>758416</v>
          </cell>
          <cell r="AP217">
            <v>0</v>
          </cell>
          <cell r="AQ217">
            <v>46155</v>
          </cell>
          <cell r="AR217">
            <v>5325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73611</v>
          </cell>
          <cell r="AY217">
            <v>62553</v>
          </cell>
          <cell r="BD217">
            <v>227696</v>
          </cell>
          <cell r="BE217">
            <v>0.69</v>
          </cell>
          <cell r="BF217">
            <v>1228</v>
          </cell>
        </row>
        <row r="218">
          <cell r="A218" t="str">
            <v xml:space="preserve">7104 SHIRLEY             </v>
          </cell>
          <cell r="B218">
            <v>7104000</v>
          </cell>
          <cell r="C218" t="str">
            <v xml:space="preserve">SHIRLEY             </v>
          </cell>
          <cell r="D218">
            <v>61507126</v>
          </cell>
          <cell r="E218">
            <v>14470145</v>
          </cell>
          <cell r="F218">
            <v>4046795</v>
          </cell>
          <cell r="G218">
            <v>80024066</v>
          </cell>
          <cell r="H218">
            <v>1960589.6169999999</v>
          </cell>
          <cell r="I218">
            <v>1964128.6169999999</v>
          </cell>
          <cell r="J218">
            <v>3539</v>
          </cell>
          <cell r="K218">
            <v>0</v>
          </cell>
          <cell r="L218">
            <v>323.36</v>
          </cell>
          <cell r="M218">
            <v>330.08</v>
          </cell>
          <cell r="N218">
            <v>317.63</v>
          </cell>
          <cell r="O218">
            <v>315.20999999999998</v>
          </cell>
          <cell r="P218">
            <v>0</v>
          </cell>
          <cell r="Q218">
            <v>0</v>
          </cell>
          <cell r="R218">
            <v>0</v>
          </cell>
          <cell r="S218">
            <v>5950.4623636694132</v>
          </cell>
          <cell r="T218">
            <v>5950.4623636694132</v>
          </cell>
          <cell r="U218">
            <v>1462.5376363305868</v>
          </cell>
          <cell r="V218">
            <v>2.59761</v>
          </cell>
          <cell r="W218">
            <v>0</v>
          </cell>
          <cell r="X218">
            <v>281</v>
          </cell>
          <cell r="Y218">
            <v>0</v>
          </cell>
          <cell r="Z218">
            <v>0</v>
          </cell>
          <cell r="AA218">
            <v>0</v>
          </cell>
          <cell r="AB218" t="str">
            <v>0</v>
          </cell>
          <cell r="AC218">
            <v>94.387896598200001</v>
          </cell>
          <cell r="AD218">
            <v>35.5</v>
          </cell>
          <cell r="AE218">
            <v>35.5</v>
          </cell>
          <cell r="AF218">
            <v>482754</v>
          </cell>
          <cell r="AH218">
            <v>198279</v>
          </cell>
          <cell r="AI218">
            <v>12702</v>
          </cell>
          <cell r="AJ218">
            <v>0</v>
          </cell>
          <cell r="AK218">
            <v>1076</v>
          </cell>
          <cell r="AL218">
            <v>302356</v>
          </cell>
          <cell r="AM218">
            <v>0</v>
          </cell>
          <cell r="AN218">
            <v>302356</v>
          </cell>
          <cell r="AP218">
            <v>0</v>
          </cell>
          <cell r="AQ218">
            <v>12378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15509</v>
          </cell>
          <cell r="BD218">
            <v>61065</v>
          </cell>
          <cell r="BE218">
            <v>0.84</v>
          </cell>
          <cell r="BF218">
            <v>336</v>
          </cell>
        </row>
        <row r="219">
          <cell r="A219" t="str">
            <v xml:space="preserve">7105 SOUTH SIDE </v>
          </cell>
          <cell r="B219">
            <v>7105000</v>
          </cell>
          <cell r="C219" t="str">
            <v xml:space="preserve">SOUTH SIDE </v>
          </cell>
          <cell r="D219">
            <v>56965010</v>
          </cell>
          <cell r="E219">
            <v>30211785</v>
          </cell>
          <cell r="F219">
            <v>14539808</v>
          </cell>
          <cell r="G219">
            <v>101716603</v>
          </cell>
          <cell r="H219">
            <v>2492056.7735000001</v>
          </cell>
          <cell r="I219">
            <v>2494634.7735000001</v>
          </cell>
          <cell r="J219">
            <v>2578</v>
          </cell>
          <cell r="K219">
            <v>0</v>
          </cell>
          <cell r="L219">
            <v>496</v>
          </cell>
          <cell r="M219">
            <v>526.21</v>
          </cell>
          <cell r="N219">
            <v>525.11</v>
          </cell>
          <cell r="O219">
            <v>512.26</v>
          </cell>
          <cell r="P219">
            <v>0</v>
          </cell>
          <cell r="Q219">
            <v>0</v>
          </cell>
          <cell r="R219">
            <v>0</v>
          </cell>
          <cell r="S219">
            <v>4740.758962201402</v>
          </cell>
          <cell r="T219">
            <v>4740.758962201402</v>
          </cell>
          <cell r="U219">
            <v>2672.241037798598</v>
          </cell>
          <cell r="V219">
            <v>12.223076000000001</v>
          </cell>
          <cell r="W219">
            <v>4</v>
          </cell>
          <cell r="X219">
            <v>221</v>
          </cell>
          <cell r="Y219">
            <v>0</v>
          </cell>
          <cell r="Z219">
            <v>0</v>
          </cell>
          <cell r="AA219">
            <v>0</v>
          </cell>
          <cell r="AB219" t="str">
            <v>0</v>
          </cell>
          <cell r="AC219">
            <v>111.33470134700001</v>
          </cell>
          <cell r="AD219">
            <v>38.6</v>
          </cell>
          <cell r="AE219">
            <v>38.6</v>
          </cell>
          <cell r="AF219">
            <v>1406160</v>
          </cell>
          <cell r="AH219">
            <v>316094</v>
          </cell>
          <cell r="AI219">
            <v>59771</v>
          </cell>
          <cell r="AJ219">
            <v>1464</v>
          </cell>
          <cell r="AK219">
            <v>538</v>
          </cell>
          <cell r="AL219">
            <v>118898</v>
          </cell>
          <cell r="AM219">
            <v>0</v>
          </cell>
          <cell r="AN219">
            <v>275092</v>
          </cell>
          <cell r="AP219">
            <v>0</v>
          </cell>
          <cell r="AQ219">
            <v>19733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53948</v>
          </cell>
          <cell r="AY219">
            <v>0</v>
          </cell>
          <cell r="BD219">
            <v>97349</v>
          </cell>
          <cell r="BE219">
            <v>0.42</v>
          </cell>
          <cell r="BF219">
            <v>529</v>
          </cell>
        </row>
        <row r="220">
          <cell r="A220" t="str">
            <v xml:space="preserve">7201 ELKINS              </v>
          </cell>
          <cell r="B220">
            <v>7201000</v>
          </cell>
          <cell r="C220" t="str">
            <v xml:space="preserve">ELKINS              </v>
          </cell>
          <cell r="D220">
            <v>64734272</v>
          </cell>
          <cell r="E220">
            <v>16065586</v>
          </cell>
          <cell r="F220">
            <v>11535059</v>
          </cell>
          <cell r="G220">
            <v>92334917</v>
          </cell>
          <cell r="H220">
            <v>2262205.4665000001</v>
          </cell>
          <cell r="I220">
            <v>2262777.4665000001</v>
          </cell>
          <cell r="J220">
            <v>572</v>
          </cell>
          <cell r="K220">
            <v>0</v>
          </cell>
          <cell r="L220">
            <v>1271.49</v>
          </cell>
          <cell r="M220">
            <v>1288.0899999999999</v>
          </cell>
          <cell r="N220">
            <v>1278.9000000000001</v>
          </cell>
          <cell r="O220">
            <v>1364.31</v>
          </cell>
          <cell r="P220">
            <v>0</v>
          </cell>
          <cell r="Q220">
            <v>0</v>
          </cell>
          <cell r="R220">
            <v>0</v>
          </cell>
          <cell r="S220">
            <v>1756.692052962138</v>
          </cell>
          <cell r="T220">
            <v>1756.692052962138</v>
          </cell>
          <cell r="U220">
            <v>5656.3079470378616</v>
          </cell>
          <cell r="V220">
            <v>26.121081</v>
          </cell>
          <cell r="W220">
            <v>25</v>
          </cell>
          <cell r="X220">
            <v>623</v>
          </cell>
          <cell r="Y220">
            <v>401242.5</v>
          </cell>
          <cell r="Z220">
            <v>0.68942779116506636</v>
          </cell>
          <cell r="AA220">
            <v>0</v>
          </cell>
          <cell r="AB220" t="str">
            <v>0</v>
          </cell>
          <cell r="AC220">
            <v>100.81200108100001</v>
          </cell>
          <cell r="AD220">
            <v>44</v>
          </cell>
          <cell r="AE220">
            <v>44</v>
          </cell>
          <cell r="AF220">
            <v>7285834</v>
          </cell>
          <cell r="AH220">
            <v>773755</v>
          </cell>
          <cell r="AI220">
            <v>127732</v>
          </cell>
          <cell r="AJ220">
            <v>9150</v>
          </cell>
          <cell r="AK220">
            <v>538</v>
          </cell>
          <cell r="AL220">
            <v>335174</v>
          </cell>
          <cell r="AM220">
            <v>0</v>
          </cell>
          <cell r="AN220">
            <v>335174</v>
          </cell>
          <cell r="AP220">
            <v>0</v>
          </cell>
          <cell r="AQ220">
            <v>48303</v>
          </cell>
          <cell r="AR220">
            <v>69578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154987</v>
          </cell>
          <cell r="AY220">
            <v>29346</v>
          </cell>
          <cell r="BD220">
            <v>238297</v>
          </cell>
          <cell r="BE220">
            <v>0.48</v>
          </cell>
          <cell r="BF220">
            <v>1292</v>
          </cell>
        </row>
        <row r="221">
          <cell r="A221" t="str">
            <v xml:space="preserve">7202 FARMINGTON          </v>
          </cell>
          <cell r="B221">
            <v>7202000</v>
          </cell>
          <cell r="C221" t="str">
            <v xml:space="preserve">FARMINGTON          </v>
          </cell>
          <cell r="D221">
            <v>186369986</v>
          </cell>
          <cell r="E221">
            <v>37045482</v>
          </cell>
          <cell r="F221">
            <v>9734289</v>
          </cell>
          <cell r="G221">
            <v>233149757</v>
          </cell>
          <cell r="H221">
            <v>5712169.0465000002</v>
          </cell>
          <cell r="I221">
            <v>5712169.0465000002</v>
          </cell>
          <cell r="J221">
            <v>0</v>
          </cell>
          <cell r="K221">
            <v>0</v>
          </cell>
          <cell r="L221">
            <v>2569.25</v>
          </cell>
          <cell r="M221">
            <v>2587.3500000000004</v>
          </cell>
          <cell r="N221">
            <v>2553.96</v>
          </cell>
          <cell r="O221">
            <v>2678.4100000000003</v>
          </cell>
          <cell r="P221">
            <v>0</v>
          </cell>
          <cell r="Q221">
            <v>0</v>
          </cell>
          <cell r="R221">
            <v>0</v>
          </cell>
          <cell r="S221">
            <v>2207.729548186368</v>
          </cell>
          <cell r="T221">
            <v>2207.729548186368</v>
          </cell>
          <cell r="U221">
            <v>5205.2704518136325</v>
          </cell>
          <cell r="V221">
            <v>20.205051999999998</v>
          </cell>
          <cell r="W221">
            <v>99</v>
          </cell>
          <cell r="X221">
            <v>714</v>
          </cell>
          <cell r="Y221">
            <v>972030</v>
          </cell>
          <cell r="Z221">
            <v>0.57586650518473137</v>
          </cell>
          <cell r="AA221">
            <v>0</v>
          </cell>
          <cell r="AB221" t="str">
            <v>0</v>
          </cell>
          <cell r="AC221">
            <v>32.832642396600001</v>
          </cell>
          <cell r="AD221">
            <v>42.4</v>
          </cell>
          <cell r="AE221">
            <v>42.4</v>
          </cell>
          <cell r="AF221">
            <v>13467857</v>
          </cell>
          <cell r="AH221">
            <v>1554219</v>
          </cell>
          <cell r="AI221">
            <v>98803</v>
          </cell>
          <cell r="AJ221">
            <v>36234</v>
          </cell>
          <cell r="AK221">
            <v>538</v>
          </cell>
          <cell r="AL221">
            <v>384132</v>
          </cell>
          <cell r="AM221">
            <v>0</v>
          </cell>
          <cell r="AN221">
            <v>490504</v>
          </cell>
          <cell r="AP221">
            <v>0</v>
          </cell>
          <cell r="AQ221">
            <v>97026</v>
          </cell>
          <cell r="AR221">
            <v>112000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168757</v>
          </cell>
          <cell r="AY221">
            <v>0</v>
          </cell>
          <cell r="BD221">
            <v>0</v>
          </cell>
          <cell r="BE221">
            <v>0.27</v>
          </cell>
          <cell r="BF221">
            <v>2603</v>
          </cell>
        </row>
        <row r="222">
          <cell r="A222" t="str">
            <v xml:space="preserve">7203 FAYETTEVILLE        </v>
          </cell>
          <cell r="B222">
            <v>7203000</v>
          </cell>
          <cell r="C222" t="str">
            <v xml:space="preserve">FAYETTEVILLE        </v>
          </cell>
          <cell r="D222">
            <v>1755944308</v>
          </cell>
          <cell r="E222">
            <v>289656608</v>
          </cell>
          <cell r="F222">
            <v>92669658</v>
          </cell>
          <cell r="G222">
            <v>2138270574</v>
          </cell>
          <cell r="H222">
            <v>52387629.063000001</v>
          </cell>
          <cell r="I222">
            <v>52416530.063000001</v>
          </cell>
          <cell r="J222">
            <v>28901</v>
          </cell>
          <cell r="K222">
            <v>0</v>
          </cell>
          <cell r="L222">
            <v>10045.209999999999</v>
          </cell>
          <cell r="M222">
            <v>10258.75</v>
          </cell>
          <cell r="N222">
            <v>10162.4</v>
          </cell>
          <cell r="O222">
            <v>10415.86</v>
          </cell>
          <cell r="P222">
            <v>0</v>
          </cell>
          <cell r="Q222">
            <v>0</v>
          </cell>
          <cell r="R222">
            <v>0</v>
          </cell>
          <cell r="S222">
            <v>5109.4460887535033</v>
          </cell>
          <cell r="T222">
            <v>5109.4460887535033</v>
          </cell>
          <cell r="U222">
            <v>2303.5539112464967</v>
          </cell>
          <cell r="V222">
            <v>250.183809</v>
          </cell>
          <cell r="W222">
            <v>953</v>
          </cell>
          <cell r="X222">
            <v>3919</v>
          </cell>
          <cell r="Y222">
            <v>3014477.5006799996</v>
          </cell>
          <cell r="Z222">
            <v>0</v>
          </cell>
          <cell r="AA222">
            <v>0</v>
          </cell>
          <cell r="AB222" t="str">
            <v>0</v>
          </cell>
          <cell r="AC222">
            <v>113.48285491599999</v>
          </cell>
          <cell r="AD222">
            <v>45.65</v>
          </cell>
          <cell r="AE222">
            <v>45.65</v>
          </cell>
          <cell r="AF222">
            <v>23631584</v>
          </cell>
          <cell r="AH222">
            <v>6162423</v>
          </cell>
          <cell r="AI222">
            <v>1223399</v>
          </cell>
          <cell r="AJ222">
            <v>348798</v>
          </cell>
          <cell r="AK222">
            <v>538</v>
          </cell>
          <cell r="AL222">
            <v>2108422</v>
          </cell>
          <cell r="AM222">
            <v>0</v>
          </cell>
          <cell r="AN222">
            <v>2212588</v>
          </cell>
          <cell r="AP222">
            <v>0</v>
          </cell>
          <cell r="AQ222">
            <v>384703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508346</v>
          </cell>
          <cell r="AY222">
            <v>0</v>
          </cell>
          <cell r="BD222">
            <v>0</v>
          </cell>
          <cell r="BE222">
            <v>0.38</v>
          </cell>
          <cell r="BF222">
            <v>10349</v>
          </cell>
        </row>
        <row r="223">
          <cell r="A223" t="str">
            <v>7204 GREENLAND</v>
          </cell>
          <cell r="B223">
            <v>7204000</v>
          </cell>
          <cell r="C223" t="str">
            <v>GREENLAND</v>
          </cell>
          <cell r="D223">
            <v>72866011</v>
          </cell>
          <cell r="E223">
            <v>24673589</v>
          </cell>
          <cell r="F223">
            <v>11585248</v>
          </cell>
          <cell r="G223">
            <v>109124848</v>
          </cell>
          <cell r="H223">
            <v>2673558.7760000001</v>
          </cell>
          <cell r="I223">
            <v>2677150.7760000001</v>
          </cell>
          <cell r="J223">
            <v>3592</v>
          </cell>
          <cell r="K223">
            <v>0</v>
          </cell>
          <cell r="L223">
            <v>730.53</v>
          </cell>
          <cell r="M223">
            <v>706.59</v>
          </cell>
          <cell r="N223">
            <v>713.11</v>
          </cell>
          <cell r="O223">
            <v>747.48</v>
          </cell>
          <cell r="P223">
            <v>0</v>
          </cell>
          <cell r="Q223">
            <v>0</v>
          </cell>
          <cell r="R223">
            <v>0</v>
          </cell>
          <cell r="S223">
            <v>3788.8319619581371</v>
          </cell>
          <cell r="T223">
            <v>3788.8319619581371</v>
          </cell>
          <cell r="U223">
            <v>3624.1680380418629</v>
          </cell>
          <cell r="V223">
            <v>6.9876370000000003</v>
          </cell>
          <cell r="W223">
            <v>23</v>
          </cell>
          <cell r="X223">
            <v>512</v>
          </cell>
          <cell r="Y223">
            <v>361545.75</v>
          </cell>
          <cell r="Z223">
            <v>0</v>
          </cell>
          <cell r="AA223">
            <v>0</v>
          </cell>
          <cell r="AB223">
            <v>494</v>
          </cell>
          <cell r="AC223">
            <v>136.19699405899999</v>
          </cell>
          <cell r="AD223">
            <v>39.5</v>
          </cell>
          <cell r="AE223">
            <v>39.5</v>
          </cell>
          <cell r="AF223">
            <v>2560801</v>
          </cell>
          <cell r="AH223">
            <v>424448</v>
          </cell>
          <cell r="AI223">
            <v>34170</v>
          </cell>
          <cell r="AJ223">
            <v>8418</v>
          </cell>
          <cell r="AK223">
            <v>896</v>
          </cell>
          <cell r="AL223">
            <v>550912</v>
          </cell>
          <cell r="AM223">
            <v>-92160</v>
          </cell>
          <cell r="AN223">
            <v>458752</v>
          </cell>
          <cell r="AP223">
            <v>0</v>
          </cell>
          <cell r="AQ223">
            <v>26497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88734</v>
          </cell>
          <cell r="AX223">
            <v>0</v>
          </cell>
          <cell r="AY223">
            <v>35484</v>
          </cell>
          <cell r="BD223">
            <v>130719</v>
          </cell>
          <cell r="BE223">
            <v>0.72</v>
          </cell>
          <cell r="BF223">
            <v>712</v>
          </cell>
        </row>
        <row r="224">
          <cell r="A224" t="str">
            <v xml:space="preserve">7205 LINCOLN CONSOLIDATED          </v>
          </cell>
          <cell r="B224">
            <v>7205000</v>
          </cell>
          <cell r="C224" t="str">
            <v xml:space="preserve">LINCOLN CONSOLIDATED          </v>
          </cell>
          <cell r="D224">
            <v>67934941</v>
          </cell>
          <cell r="E224">
            <v>18558264</v>
          </cell>
          <cell r="F224">
            <v>10110440</v>
          </cell>
          <cell r="G224">
            <v>96603645</v>
          </cell>
          <cell r="H224">
            <v>2366789.3024999998</v>
          </cell>
          <cell r="I224">
            <v>2366950.3024999998</v>
          </cell>
          <cell r="J224">
            <v>161</v>
          </cell>
          <cell r="K224">
            <v>0</v>
          </cell>
          <cell r="L224">
            <v>1011.73</v>
          </cell>
          <cell r="M224">
            <v>1052.32</v>
          </cell>
          <cell r="N224">
            <v>1057.05</v>
          </cell>
          <cell r="O224">
            <v>1069.6400000000001</v>
          </cell>
          <cell r="P224">
            <v>0</v>
          </cell>
          <cell r="Q224">
            <v>0</v>
          </cell>
          <cell r="R224">
            <v>0</v>
          </cell>
          <cell r="S224">
            <v>2249.2685708719782</v>
          </cell>
          <cell r="T224">
            <v>2249.2685708719782</v>
          </cell>
          <cell r="U224">
            <v>5163.7314291280218</v>
          </cell>
          <cell r="V224">
            <v>25.320215000000001</v>
          </cell>
          <cell r="W224">
            <v>69</v>
          </cell>
          <cell r="X224">
            <v>753</v>
          </cell>
          <cell r="Y224">
            <v>227875.26976</v>
          </cell>
          <cell r="Z224">
            <v>0.5644102328436158</v>
          </cell>
          <cell r="AA224">
            <v>0</v>
          </cell>
          <cell r="AB224" t="str">
            <v>0</v>
          </cell>
          <cell r="AC224">
            <v>145.75298941099999</v>
          </cell>
          <cell r="AD224">
            <v>42.7</v>
          </cell>
          <cell r="AE224">
            <v>42.7</v>
          </cell>
          <cell r="AF224">
            <v>5433898</v>
          </cell>
          <cell r="AH224">
            <v>632128</v>
          </cell>
          <cell r="AI224">
            <v>123816</v>
          </cell>
          <cell r="AJ224">
            <v>25254</v>
          </cell>
          <cell r="AK224">
            <v>1076</v>
          </cell>
          <cell r="AL224">
            <v>810228</v>
          </cell>
          <cell r="AM224">
            <v>0</v>
          </cell>
          <cell r="AN224">
            <v>810228</v>
          </cell>
          <cell r="AP224">
            <v>0</v>
          </cell>
          <cell r="AQ224">
            <v>39462</v>
          </cell>
          <cell r="AR224">
            <v>25261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116088</v>
          </cell>
          <cell r="AY224">
            <v>65457</v>
          </cell>
          <cell r="BD224">
            <v>194679</v>
          </cell>
          <cell r="BE224">
            <v>0.71</v>
          </cell>
          <cell r="BF224">
            <v>1061</v>
          </cell>
        </row>
        <row r="225">
          <cell r="A225" t="str">
            <v xml:space="preserve">7206 PRAIRIE GROVE       </v>
          </cell>
          <cell r="B225">
            <v>7206000</v>
          </cell>
          <cell r="C225" t="str">
            <v xml:space="preserve">PRAIRIE GROVE       </v>
          </cell>
          <cell r="D225">
            <v>162887609</v>
          </cell>
          <cell r="E225">
            <v>37189071</v>
          </cell>
          <cell r="F225">
            <v>12771896</v>
          </cell>
          <cell r="G225">
            <v>212848576</v>
          </cell>
          <cell r="H225">
            <v>5214790.1119999997</v>
          </cell>
          <cell r="I225">
            <v>5218573.1119999997</v>
          </cell>
          <cell r="J225">
            <v>3783</v>
          </cell>
          <cell r="K225">
            <v>0</v>
          </cell>
          <cell r="L225">
            <v>2032.43</v>
          </cell>
          <cell r="M225">
            <v>2057.7700000000004</v>
          </cell>
          <cell r="N225">
            <v>2052.5</v>
          </cell>
          <cell r="O225">
            <v>2110.5500000000002</v>
          </cell>
          <cell r="P225">
            <v>0</v>
          </cell>
          <cell r="Q225">
            <v>0</v>
          </cell>
          <cell r="R225">
            <v>0</v>
          </cell>
          <cell r="S225">
            <v>2536.0332359787531</v>
          </cell>
          <cell r="T225">
            <v>2536.0332359787531</v>
          </cell>
          <cell r="U225">
            <v>4876.9667640212465</v>
          </cell>
          <cell r="V225">
            <v>31.985150000000001</v>
          </cell>
          <cell r="W225">
            <v>76</v>
          </cell>
          <cell r="X225">
            <v>736</v>
          </cell>
          <cell r="Y225">
            <v>696705.34500000009</v>
          </cell>
          <cell r="Z225">
            <v>0.47999784319061134</v>
          </cell>
          <cell r="AA225">
            <v>0</v>
          </cell>
          <cell r="AB225" t="str">
            <v>0</v>
          </cell>
          <cell r="AC225">
            <v>105.565443426</v>
          </cell>
          <cell r="AD225">
            <v>42.5</v>
          </cell>
          <cell r="AE225">
            <v>42.5</v>
          </cell>
          <cell r="AF225">
            <v>10035676</v>
          </cell>
          <cell r="AH225">
            <v>1236101</v>
          </cell>
          <cell r="AI225">
            <v>156407</v>
          </cell>
          <cell r="AJ225">
            <v>27816</v>
          </cell>
          <cell r="AK225">
            <v>538</v>
          </cell>
          <cell r="AL225">
            <v>395968</v>
          </cell>
          <cell r="AM225">
            <v>0</v>
          </cell>
          <cell r="AN225">
            <v>504336</v>
          </cell>
          <cell r="AP225">
            <v>4648</v>
          </cell>
          <cell r="AQ225">
            <v>77166</v>
          </cell>
          <cell r="AR225">
            <v>58292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135009</v>
          </cell>
          <cell r="AY225">
            <v>0</v>
          </cell>
          <cell r="BD225">
            <v>376000</v>
          </cell>
          <cell r="BE225">
            <v>0.36</v>
          </cell>
          <cell r="BF225">
            <v>2068</v>
          </cell>
        </row>
        <row r="226">
          <cell r="A226" t="str">
            <v xml:space="preserve">7207 SPRINGDALE          </v>
          </cell>
          <cell r="B226">
            <v>7207000</v>
          </cell>
          <cell r="C226" t="str">
            <v xml:space="preserve">SPRINGDALE          </v>
          </cell>
          <cell r="D226">
            <v>1564736179</v>
          </cell>
          <cell r="E226">
            <v>437154989</v>
          </cell>
          <cell r="F226">
            <v>106747875</v>
          </cell>
          <cell r="G226">
            <v>2108639043</v>
          </cell>
          <cell r="H226">
            <v>51661656.553499997</v>
          </cell>
          <cell r="I226">
            <v>51719990.553499997</v>
          </cell>
          <cell r="J226">
            <v>58334</v>
          </cell>
          <cell r="K226">
            <v>0</v>
          </cell>
          <cell r="L226">
            <v>21804.61</v>
          </cell>
          <cell r="M226">
            <v>21756.5</v>
          </cell>
          <cell r="N226">
            <v>21706.55</v>
          </cell>
          <cell r="O226">
            <v>21738.219999999998</v>
          </cell>
          <cell r="P226">
            <v>0</v>
          </cell>
          <cell r="Q226">
            <v>0</v>
          </cell>
          <cell r="R226">
            <v>0</v>
          </cell>
          <cell r="S226">
            <v>2377.2201665479279</v>
          </cell>
          <cell r="T226">
            <v>2377.2201665479279</v>
          </cell>
          <cell r="U226">
            <v>5035.7798334520721</v>
          </cell>
          <cell r="V226">
            <v>549.90958899999998</v>
          </cell>
          <cell r="W226">
            <v>7415</v>
          </cell>
          <cell r="X226">
            <v>15421</v>
          </cell>
          <cell r="Y226">
            <v>7377650.5904999999</v>
          </cell>
          <cell r="Z226">
            <v>0.52793405486944767</v>
          </cell>
          <cell r="AA226">
            <v>0</v>
          </cell>
          <cell r="AB226" t="str">
            <v>0</v>
          </cell>
          <cell r="AC226">
            <v>184.428666875</v>
          </cell>
          <cell r="AD226">
            <v>40.5</v>
          </cell>
          <cell r="AE226">
            <v>40.5</v>
          </cell>
          <cell r="AF226">
            <v>109560944</v>
          </cell>
          <cell r="AH226">
            <v>13069113</v>
          </cell>
          <cell r="AI226">
            <v>2689058</v>
          </cell>
          <cell r="AJ226">
            <v>2713890</v>
          </cell>
          <cell r="AK226">
            <v>1076</v>
          </cell>
          <cell r="AL226">
            <v>16592996</v>
          </cell>
          <cell r="AM226">
            <v>0</v>
          </cell>
          <cell r="AN226">
            <v>16763510</v>
          </cell>
          <cell r="AP226">
            <v>0</v>
          </cell>
          <cell r="AQ226">
            <v>815869</v>
          </cell>
          <cell r="AR226">
            <v>724570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178320</v>
          </cell>
          <cell r="AX226">
            <v>0</v>
          </cell>
          <cell r="AY226">
            <v>0</v>
          </cell>
          <cell r="BD226">
            <v>0</v>
          </cell>
          <cell r="BE226">
            <v>0.71</v>
          </cell>
          <cell r="BF226">
            <v>21796</v>
          </cell>
        </row>
        <row r="227">
          <cell r="A227" t="str">
            <v xml:space="preserve">7208 WEST FORK           </v>
          </cell>
          <cell r="B227">
            <v>7208000</v>
          </cell>
          <cell r="C227" t="str">
            <v xml:space="preserve">WEST FORK           </v>
          </cell>
          <cell r="D227">
            <v>56411159</v>
          </cell>
          <cell r="E227">
            <v>15124299</v>
          </cell>
          <cell r="F227">
            <v>10906030</v>
          </cell>
          <cell r="G227">
            <v>82441488</v>
          </cell>
          <cell r="H227">
            <v>2019816.456</v>
          </cell>
          <cell r="I227">
            <v>2025097.456</v>
          </cell>
          <cell r="J227">
            <v>5281</v>
          </cell>
          <cell r="K227">
            <v>0</v>
          </cell>
          <cell r="L227">
            <v>895.77</v>
          </cell>
          <cell r="M227">
            <v>867.55</v>
          </cell>
          <cell r="N227">
            <v>870.1</v>
          </cell>
          <cell r="O227">
            <v>804.12</v>
          </cell>
          <cell r="P227">
            <v>0</v>
          </cell>
          <cell r="Q227">
            <v>0</v>
          </cell>
          <cell r="R227">
            <v>0</v>
          </cell>
          <cell r="S227">
            <v>2334.2717491787216</v>
          </cell>
          <cell r="T227">
            <v>2334.2717491787216</v>
          </cell>
          <cell r="U227">
            <v>5078.7282508212784</v>
          </cell>
          <cell r="V227">
            <v>17.107437999999998</v>
          </cell>
          <cell r="W227">
            <v>13</v>
          </cell>
          <cell r="X227">
            <v>407</v>
          </cell>
          <cell r="Y227">
            <v>411543.88</v>
          </cell>
          <cell r="Z227">
            <v>0.5403826245672334</v>
          </cell>
          <cell r="AA227">
            <v>0</v>
          </cell>
          <cell r="AB227" t="str">
            <v>0</v>
          </cell>
          <cell r="AC227">
            <v>131.15468972400001</v>
          </cell>
          <cell r="AD227">
            <v>41.6</v>
          </cell>
          <cell r="AE227">
            <v>41.6</v>
          </cell>
          <cell r="AF227">
            <v>4406051</v>
          </cell>
          <cell r="AH227">
            <v>521137</v>
          </cell>
          <cell r="AI227">
            <v>83655</v>
          </cell>
          <cell r="AJ227">
            <v>4758</v>
          </cell>
          <cell r="AK227">
            <v>538</v>
          </cell>
          <cell r="AL227">
            <v>218966</v>
          </cell>
          <cell r="AM227">
            <v>0</v>
          </cell>
          <cell r="AN227">
            <v>255892</v>
          </cell>
          <cell r="AP227">
            <v>0</v>
          </cell>
          <cell r="AQ227">
            <v>32533</v>
          </cell>
          <cell r="AR227">
            <v>42195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104597</v>
          </cell>
          <cell r="AX227">
            <v>0</v>
          </cell>
          <cell r="AY227">
            <v>53127</v>
          </cell>
          <cell r="BD227">
            <v>160497</v>
          </cell>
          <cell r="BE227">
            <v>0.47</v>
          </cell>
          <cell r="BF227">
            <v>870</v>
          </cell>
        </row>
        <row r="228">
          <cell r="A228" t="str">
            <v xml:space="preserve">7301 BALD KNOB           </v>
          </cell>
          <cell r="B228">
            <v>7301000</v>
          </cell>
          <cell r="C228" t="str">
            <v xml:space="preserve">BALD KNOB           </v>
          </cell>
          <cell r="D228">
            <v>54220869</v>
          </cell>
          <cell r="E228">
            <v>21537965</v>
          </cell>
          <cell r="F228">
            <v>37680705</v>
          </cell>
          <cell r="G228">
            <v>113439539</v>
          </cell>
          <cell r="H228">
            <v>2779268.7055000002</v>
          </cell>
          <cell r="I228">
            <v>2798860.7055000002</v>
          </cell>
          <cell r="J228">
            <v>19592</v>
          </cell>
          <cell r="K228">
            <v>0</v>
          </cell>
          <cell r="L228">
            <v>1129.3699999999999</v>
          </cell>
          <cell r="M228">
            <v>1096.03</v>
          </cell>
          <cell r="N228">
            <v>1085.43</v>
          </cell>
          <cell r="O228">
            <v>1057.82</v>
          </cell>
          <cell r="P228">
            <v>0</v>
          </cell>
          <cell r="Q228">
            <v>0</v>
          </cell>
          <cell r="R228">
            <v>0</v>
          </cell>
          <cell r="S228">
            <v>2553.6351244947678</v>
          </cell>
          <cell r="T228">
            <v>2553.6351244947678</v>
          </cell>
          <cell r="U228">
            <v>4859.3648755052327</v>
          </cell>
          <cell r="V228">
            <v>33.33</v>
          </cell>
          <cell r="W228">
            <v>22</v>
          </cell>
          <cell r="X228">
            <v>661</v>
          </cell>
          <cell r="Y228">
            <v>528130.36250000005</v>
          </cell>
          <cell r="Z228">
            <v>0.47449199845704859</v>
          </cell>
          <cell r="AA228">
            <v>0</v>
          </cell>
          <cell r="AB228" t="str">
            <v>0</v>
          </cell>
          <cell r="AC228">
            <v>186.52349437800001</v>
          </cell>
          <cell r="AD228">
            <v>38.5</v>
          </cell>
          <cell r="AE228">
            <v>38.5</v>
          </cell>
          <cell r="AF228">
            <v>5326010</v>
          </cell>
          <cell r="AH228">
            <v>658384</v>
          </cell>
          <cell r="AI228">
            <v>162984</v>
          </cell>
          <cell r="AJ228">
            <v>8052</v>
          </cell>
          <cell r="AK228">
            <v>538</v>
          </cell>
          <cell r="AL228">
            <v>355618</v>
          </cell>
          <cell r="AM228">
            <v>0</v>
          </cell>
          <cell r="AN228">
            <v>372932</v>
          </cell>
          <cell r="AP228">
            <v>0</v>
          </cell>
          <cell r="AQ228">
            <v>41101</v>
          </cell>
          <cell r="AR228">
            <v>43654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123575</v>
          </cell>
          <cell r="AX228">
            <v>0</v>
          </cell>
          <cell r="AY228">
            <v>0</v>
          </cell>
          <cell r="BD228">
            <v>208933</v>
          </cell>
          <cell r="BE228">
            <v>0.6</v>
          </cell>
          <cell r="BF228">
            <v>1111</v>
          </cell>
        </row>
        <row r="229">
          <cell r="A229" t="str">
            <v>7302 BEEBE</v>
          </cell>
          <cell r="B229">
            <v>7302000</v>
          </cell>
          <cell r="C229" t="str">
            <v>BEEBE</v>
          </cell>
          <cell r="D229">
            <v>182259955</v>
          </cell>
          <cell r="E229">
            <v>56143805</v>
          </cell>
          <cell r="F229">
            <v>28262575</v>
          </cell>
          <cell r="G229">
            <v>266666335</v>
          </cell>
          <cell r="H229">
            <v>6533325.2074999996</v>
          </cell>
          <cell r="I229">
            <v>6546832.2074999996</v>
          </cell>
          <cell r="J229">
            <v>13507</v>
          </cell>
          <cell r="K229">
            <v>0</v>
          </cell>
          <cell r="L229">
            <v>3184.37</v>
          </cell>
          <cell r="M229">
            <v>3279.09</v>
          </cell>
          <cell r="N229">
            <v>3260.5200000000004</v>
          </cell>
          <cell r="O229">
            <v>3279.94</v>
          </cell>
          <cell r="P229">
            <v>0</v>
          </cell>
          <cell r="Q229">
            <v>0</v>
          </cell>
          <cell r="R229">
            <v>0</v>
          </cell>
          <cell r="S229">
            <v>1996.5393470444542</v>
          </cell>
          <cell r="T229">
            <v>1996.5393470444542</v>
          </cell>
          <cell r="U229">
            <v>5416.4606529555458</v>
          </cell>
          <cell r="V229">
            <v>85.287171999999998</v>
          </cell>
          <cell r="W229">
            <v>0</v>
          </cell>
          <cell r="X229">
            <v>1554</v>
          </cell>
          <cell r="Y229">
            <v>0</v>
          </cell>
          <cell r="Z229">
            <v>0.63139410124672046</v>
          </cell>
          <cell r="AA229">
            <v>0</v>
          </cell>
          <cell r="AB229" t="str">
            <v>0</v>
          </cell>
          <cell r="AC229">
            <v>235.543936839</v>
          </cell>
          <cell r="AD229">
            <v>36.6</v>
          </cell>
          <cell r="AE229">
            <v>36.6</v>
          </cell>
          <cell r="AF229">
            <v>17761062</v>
          </cell>
          <cell r="AH229">
            <v>1969747</v>
          </cell>
          <cell r="AI229">
            <v>417054</v>
          </cell>
          <cell r="AJ229">
            <v>0</v>
          </cell>
          <cell r="AK229">
            <v>538</v>
          </cell>
          <cell r="AL229">
            <v>836052</v>
          </cell>
          <cell r="AM229">
            <v>0</v>
          </cell>
          <cell r="AN229">
            <v>948024</v>
          </cell>
          <cell r="AP229">
            <v>0</v>
          </cell>
          <cell r="AQ229">
            <v>122966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142700</v>
          </cell>
          <cell r="AY229">
            <v>0</v>
          </cell>
          <cell r="BD229">
            <v>0</v>
          </cell>
          <cell r="BE229">
            <v>0.47</v>
          </cell>
          <cell r="BF229">
            <v>3286</v>
          </cell>
        </row>
        <row r="230">
          <cell r="A230" t="str">
            <v xml:space="preserve">7303 BRADFORD            </v>
          </cell>
          <cell r="B230">
            <v>7303000</v>
          </cell>
          <cell r="C230" t="str">
            <v xml:space="preserve">BRADFORD            </v>
          </cell>
          <cell r="D230">
            <v>15288504</v>
          </cell>
          <cell r="E230">
            <v>7800406</v>
          </cell>
          <cell r="F230">
            <v>9205275</v>
          </cell>
          <cell r="G230">
            <v>32294185</v>
          </cell>
          <cell r="H230">
            <v>791207.53250000009</v>
          </cell>
          <cell r="I230">
            <v>791207.53250000009</v>
          </cell>
          <cell r="J230">
            <v>0</v>
          </cell>
          <cell r="K230">
            <v>0</v>
          </cell>
          <cell r="L230">
            <v>424.47</v>
          </cell>
          <cell r="M230">
            <v>434.67</v>
          </cell>
          <cell r="N230">
            <v>432.9</v>
          </cell>
          <cell r="O230">
            <v>439.21999999999997</v>
          </cell>
          <cell r="P230">
            <v>0</v>
          </cell>
          <cell r="Q230">
            <v>0</v>
          </cell>
          <cell r="R230">
            <v>0</v>
          </cell>
          <cell r="S230">
            <v>1820.248769181218</v>
          </cell>
          <cell r="T230">
            <v>1820.248769181218</v>
          </cell>
          <cell r="U230">
            <v>5592.7512308187816</v>
          </cell>
          <cell r="V230">
            <v>9.1915469999999999</v>
          </cell>
          <cell r="W230">
            <v>3</v>
          </cell>
          <cell r="X230">
            <v>342</v>
          </cell>
          <cell r="Y230">
            <v>0</v>
          </cell>
          <cell r="Z230">
            <v>0.67453428660463899</v>
          </cell>
          <cell r="AA230">
            <v>0</v>
          </cell>
          <cell r="AB230" t="str">
            <v>0</v>
          </cell>
          <cell r="AC230">
            <v>92.653425019300002</v>
          </cell>
          <cell r="AD230">
            <v>37</v>
          </cell>
          <cell r="AE230">
            <v>37</v>
          </cell>
          <cell r="AF230">
            <v>2431001</v>
          </cell>
          <cell r="AH230">
            <v>261106</v>
          </cell>
          <cell r="AI230">
            <v>44947</v>
          </cell>
          <cell r="AJ230">
            <v>1098</v>
          </cell>
          <cell r="AK230">
            <v>1076</v>
          </cell>
          <cell r="AL230">
            <v>367992</v>
          </cell>
          <cell r="AM230">
            <v>0</v>
          </cell>
          <cell r="AN230">
            <v>367992</v>
          </cell>
          <cell r="AP230">
            <v>0</v>
          </cell>
          <cell r="AQ230">
            <v>16300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24055</v>
          </cell>
          <cell r="AY230">
            <v>16933</v>
          </cell>
          <cell r="BD230">
            <v>80414</v>
          </cell>
          <cell r="BE230">
            <v>0.78</v>
          </cell>
          <cell r="BF230">
            <v>437</v>
          </cell>
        </row>
        <row r="231">
          <cell r="A231" t="str">
            <v xml:space="preserve">7304 WHITE COUNTY CENTRAL       </v>
          </cell>
          <cell r="B231">
            <v>7304000</v>
          </cell>
          <cell r="C231" t="str">
            <v xml:space="preserve">WHITE COUNTY CENTRAL       </v>
          </cell>
          <cell r="D231">
            <v>32761483</v>
          </cell>
          <cell r="E231">
            <v>16697730</v>
          </cell>
          <cell r="F231">
            <v>6505850</v>
          </cell>
          <cell r="G231">
            <v>55965063</v>
          </cell>
          <cell r="H231">
            <v>1371144.0435000001</v>
          </cell>
          <cell r="I231">
            <v>1371205.0435000001</v>
          </cell>
          <cell r="J231">
            <v>61</v>
          </cell>
          <cell r="K231">
            <v>0</v>
          </cell>
          <cell r="L231">
            <v>790.3</v>
          </cell>
          <cell r="M231">
            <v>804.31999999999994</v>
          </cell>
          <cell r="N231">
            <v>788.26</v>
          </cell>
          <cell r="O231">
            <v>822</v>
          </cell>
          <cell r="P231">
            <v>0</v>
          </cell>
          <cell r="Q231">
            <v>0</v>
          </cell>
          <cell r="R231">
            <v>0</v>
          </cell>
          <cell r="S231">
            <v>1704.8003823105234</v>
          </cell>
          <cell r="T231">
            <v>1704.8003823105234</v>
          </cell>
          <cell r="U231">
            <v>5708.1996176894763</v>
          </cell>
          <cell r="V231">
            <v>10.372185999999999</v>
          </cell>
          <cell r="W231">
            <v>42</v>
          </cell>
          <cell r="X231">
            <v>496</v>
          </cell>
          <cell r="Y231">
            <v>215777.484</v>
          </cell>
          <cell r="Z231">
            <v>0.70134184217604845</v>
          </cell>
          <cell r="AA231">
            <v>0</v>
          </cell>
          <cell r="AB231" t="str">
            <v>0</v>
          </cell>
          <cell r="AC231">
            <v>59.320468283700002</v>
          </cell>
          <cell r="AD231">
            <v>38.1</v>
          </cell>
          <cell r="AE231">
            <v>40.1</v>
          </cell>
          <cell r="AF231">
            <v>4591219</v>
          </cell>
          <cell r="AH231">
            <v>483154</v>
          </cell>
          <cell r="AI231">
            <v>50720</v>
          </cell>
          <cell r="AJ231">
            <v>15372</v>
          </cell>
          <cell r="AK231">
            <v>538</v>
          </cell>
          <cell r="AL231">
            <v>266848</v>
          </cell>
          <cell r="AM231">
            <v>0</v>
          </cell>
          <cell r="AN231">
            <v>337484</v>
          </cell>
          <cell r="AP231">
            <v>6454</v>
          </cell>
          <cell r="AQ231">
            <v>30162</v>
          </cell>
          <cell r="AR231">
            <v>39214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32765</v>
          </cell>
          <cell r="AY231">
            <v>4753</v>
          </cell>
          <cell r="BD231">
            <v>148799</v>
          </cell>
          <cell r="BE231">
            <v>0.61</v>
          </cell>
          <cell r="BF231">
            <v>813</v>
          </cell>
        </row>
        <row r="232">
          <cell r="A232" t="str">
            <v xml:space="preserve">7307 RIVERVIEW           </v>
          </cell>
          <cell r="B232">
            <v>7307000</v>
          </cell>
          <cell r="C232" t="str">
            <v xml:space="preserve">RIVERVIEW           </v>
          </cell>
          <cell r="D232">
            <v>75579874</v>
          </cell>
          <cell r="E232">
            <v>23538160</v>
          </cell>
          <cell r="F232">
            <v>18578055</v>
          </cell>
          <cell r="G232">
            <v>117696089</v>
          </cell>
          <cell r="H232">
            <v>2883554.1805000002</v>
          </cell>
          <cell r="I232">
            <v>2886344.1805000002</v>
          </cell>
          <cell r="J232">
            <v>2790</v>
          </cell>
          <cell r="K232">
            <v>0</v>
          </cell>
          <cell r="L232">
            <v>1135.8399999999999</v>
          </cell>
          <cell r="M232">
            <v>1143.75</v>
          </cell>
          <cell r="N232">
            <v>1125.75</v>
          </cell>
          <cell r="O232">
            <v>1107.6299999999999</v>
          </cell>
          <cell r="P232">
            <v>0</v>
          </cell>
          <cell r="Q232">
            <v>0</v>
          </cell>
          <cell r="R232">
            <v>0</v>
          </cell>
          <cell r="S232">
            <v>2523.5796113661204</v>
          </cell>
          <cell r="T232">
            <v>2523.5796113661204</v>
          </cell>
          <cell r="U232">
            <v>4889.4203886338801</v>
          </cell>
          <cell r="V232">
            <v>15.410766000000001</v>
          </cell>
          <cell r="W232">
            <v>86</v>
          </cell>
          <cell r="X232">
            <v>827</v>
          </cell>
          <cell r="Y232">
            <v>0</v>
          </cell>
          <cell r="Z232">
            <v>0.48386937289488896</v>
          </cell>
          <cell r="AA232">
            <v>0</v>
          </cell>
          <cell r="AB232" t="str">
            <v>0</v>
          </cell>
          <cell r="AC232">
            <v>185.56056680099999</v>
          </cell>
          <cell r="AD232">
            <v>36</v>
          </cell>
          <cell r="AE232">
            <v>36</v>
          </cell>
          <cell r="AF232">
            <v>5592275</v>
          </cell>
          <cell r="AH232">
            <v>687050</v>
          </cell>
          <cell r="AI232">
            <v>75359</v>
          </cell>
          <cell r="AJ232">
            <v>31476</v>
          </cell>
          <cell r="AK232">
            <v>1076</v>
          </cell>
          <cell r="AL232">
            <v>889852</v>
          </cell>
          <cell r="AM232">
            <v>0</v>
          </cell>
          <cell r="AN232">
            <v>937566</v>
          </cell>
          <cell r="AP232">
            <v>0</v>
          </cell>
          <cell r="AQ232">
            <v>42891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9487</v>
          </cell>
          <cell r="BD232">
            <v>0</v>
          </cell>
          <cell r="BE232">
            <v>0.72</v>
          </cell>
          <cell r="BF232">
            <v>1151</v>
          </cell>
        </row>
        <row r="233">
          <cell r="A233" t="str">
            <v xml:space="preserve">7309 PANGBURN            </v>
          </cell>
          <cell r="B233">
            <v>7309000</v>
          </cell>
          <cell r="C233" t="str">
            <v xml:space="preserve">PANGBURN            </v>
          </cell>
          <cell r="D233">
            <v>43857728</v>
          </cell>
          <cell r="E233">
            <v>22639893</v>
          </cell>
          <cell r="F233">
            <v>5821275</v>
          </cell>
          <cell r="G233">
            <v>72318896</v>
          </cell>
          <cell r="H233">
            <v>1771812.952</v>
          </cell>
          <cell r="I233">
            <v>1771924.952</v>
          </cell>
          <cell r="J233">
            <v>112</v>
          </cell>
          <cell r="K233">
            <v>0</v>
          </cell>
          <cell r="L233">
            <v>742.95</v>
          </cell>
          <cell r="M233">
            <v>744.95</v>
          </cell>
          <cell r="N233">
            <v>734.5</v>
          </cell>
          <cell r="O233">
            <v>739.09</v>
          </cell>
          <cell r="P233">
            <v>0</v>
          </cell>
          <cell r="Q233">
            <v>0</v>
          </cell>
          <cell r="R233">
            <v>0</v>
          </cell>
          <cell r="S233">
            <v>2378.5823907644808</v>
          </cell>
          <cell r="T233">
            <v>2378.5823907644808</v>
          </cell>
          <cell r="U233">
            <v>5034.4176092355192</v>
          </cell>
          <cell r="V233">
            <v>6.1608099999999997</v>
          </cell>
          <cell r="W233">
            <v>6</v>
          </cell>
          <cell r="X233">
            <v>500</v>
          </cell>
          <cell r="Y233">
            <v>0</v>
          </cell>
          <cell r="Z233">
            <v>0.52753573990345415</v>
          </cell>
          <cell r="AA233">
            <v>0</v>
          </cell>
          <cell r="AB233" t="str">
            <v>0</v>
          </cell>
          <cell r="AC233">
            <v>105.895047969</v>
          </cell>
          <cell r="AD233">
            <v>41.4</v>
          </cell>
          <cell r="AE233">
            <v>41.4</v>
          </cell>
          <cell r="AF233">
            <v>3750389</v>
          </cell>
          <cell r="AH233">
            <v>447491</v>
          </cell>
          <cell r="AI233">
            <v>30126</v>
          </cell>
          <cell r="AJ233">
            <v>2196</v>
          </cell>
          <cell r="AK233">
            <v>538</v>
          </cell>
          <cell r="AL233">
            <v>269000</v>
          </cell>
          <cell r="AM233">
            <v>0</v>
          </cell>
          <cell r="AN233">
            <v>382860</v>
          </cell>
          <cell r="AP233">
            <v>0</v>
          </cell>
          <cell r="AQ233">
            <v>27936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15584</v>
          </cell>
          <cell r="BD233">
            <v>137816</v>
          </cell>
          <cell r="BE233">
            <v>0.67</v>
          </cell>
          <cell r="BF233">
            <v>750</v>
          </cell>
        </row>
        <row r="234">
          <cell r="A234" t="str">
            <v xml:space="preserve">7310 ROSE BUD            </v>
          </cell>
          <cell r="B234">
            <v>7310000</v>
          </cell>
          <cell r="C234" t="str">
            <v xml:space="preserve">ROSE BUD            </v>
          </cell>
          <cell r="D234">
            <v>41423245</v>
          </cell>
          <cell r="E234">
            <v>20612493</v>
          </cell>
          <cell r="F234">
            <v>21632926</v>
          </cell>
          <cell r="G234">
            <v>83668664</v>
          </cell>
          <cell r="H234">
            <v>2049882.2680000002</v>
          </cell>
          <cell r="I234">
            <v>2050828.2680000002</v>
          </cell>
          <cell r="J234">
            <v>946</v>
          </cell>
          <cell r="K234">
            <v>0</v>
          </cell>
          <cell r="L234">
            <v>757.54</v>
          </cell>
          <cell r="M234">
            <v>747.23</v>
          </cell>
          <cell r="N234">
            <v>735.72</v>
          </cell>
          <cell r="O234">
            <v>739.68999999999994</v>
          </cell>
          <cell r="P234">
            <v>0</v>
          </cell>
          <cell r="Q234">
            <v>0</v>
          </cell>
          <cell r="R234">
            <v>0</v>
          </cell>
          <cell r="S234">
            <v>2744.5743184829303</v>
          </cell>
          <cell r="T234">
            <v>2744.5743184829303</v>
          </cell>
          <cell r="U234">
            <v>4668.4256815170702</v>
          </cell>
          <cell r="V234">
            <v>2.5332819999999998</v>
          </cell>
          <cell r="W234">
            <v>18</v>
          </cell>
          <cell r="X234">
            <v>424</v>
          </cell>
          <cell r="Y234">
            <v>164225.25</v>
          </cell>
          <cell r="Z234">
            <v>0.4120985304855399</v>
          </cell>
          <cell r="AA234">
            <v>0</v>
          </cell>
          <cell r="AB234" t="str">
            <v>0</v>
          </cell>
          <cell r="AC234">
            <v>116.15319737900001</v>
          </cell>
          <cell r="AD234">
            <v>39.299999999999997</v>
          </cell>
          <cell r="AE234">
            <v>39.299999999999997</v>
          </cell>
          <cell r="AF234">
            <v>3488388</v>
          </cell>
          <cell r="AH234">
            <v>448860</v>
          </cell>
          <cell r="AI234">
            <v>12388</v>
          </cell>
          <cell r="AJ234">
            <v>6588</v>
          </cell>
          <cell r="AK234">
            <v>538</v>
          </cell>
          <cell r="AL234">
            <v>228112</v>
          </cell>
          <cell r="AM234">
            <v>0</v>
          </cell>
          <cell r="AN234">
            <v>228112</v>
          </cell>
          <cell r="AP234">
            <v>0</v>
          </cell>
          <cell r="AQ234">
            <v>28021</v>
          </cell>
          <cell r="AR234">
            <v>10898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38214</v>
          </cell>
          <cell r="AX234">
            <v>0</v>
          </cell>
          <cell r="AY234">
            <v>96183</v>
          </cell>
          <cell r="BD234">
            <v>140145</v>
          </cell>
          <cell r="BE234">
            <v>0.56999999999999995</v>
          </cell>
          <cell r="BF234">
            <v>740</v>
          </cell>
        </row>
        <row r="235">
          <cell r="A235" t="str">
            <v xml:space="preserve">7311 SEARCY SPECIAL    </v>
          </cell>
          <cell r="B235">
            <v>7311000</v>
          </cell>
          <cell r="C235" t="str">
            <v xml:space="preserve">SEARCY SPECIAL    </v>
          </cell>
          <cell r="D235">
            <v>420794487</v>
          </cell>
          <cell r="E235">
            <v>144318541</v>
          </cell>
          <cell r="F235">
            <v>40849492</v>
          </cell>
          <cell r="G235">
            <v>605962520</v>
          </cell>
          <cell r="H235">
            <v>14846081.740000002</v>
          </cell>
          <cell r="I235">
            <v>14891837.740000002</v>
          </cell>
          <cell r="J235">
            <v>45756</v>
          </cell>
          <cell r="K235">
            <v>0</v>
          </cell>
          <cell r="L235">
            <v>3934.09</v>
          </cell>
          <cell r="M235">
            <v>3974.84</v>
          </cell>
          <cell r="N235">
            <v>3918.94</v>
          </cell>
          <cell r="O235">
            <v>3994.8500000000004</v>
          </cell>
          <cell r="P235">
            <v>0</v>
          </cell>
          <cell r="Q235">
            <v>0</v>
          </cell>
          <cell r="R235">
            <v>0</v>
          </cell>
          <cell r="S235">
            <v>3746.5250777389788</v>
          </cell>
          <cell r="T235">
            <v>3746.5250777389788</v>
          </cell>
          <cell r="U235">
            <v>3666.4749222610212</v>
          </cell>
          <cell r="V235">
            <v>19.311786000000001</v>
          </cell>
          <cell r="W235">
            <v>163</v>
          </cell>
          <cell r="X235">
            <v>1878</v>
          </cell>
          <cell r="Y235">
            <v>850128.44000000006</v>
          </cell>
          <cell r="Z235">
            <v>0</v>
          </cell>
          <cell r="AA235">
            <v>0</v>
          </cell>
          <cell r="AB235" t="str">
            <v>0</v>
          </cell>
          <cell r="AC235">
            <v>161.97223880600001</v>
          </cell>
          <cell r="AD235">
            <v>35.700000000000003</v>
          </cell>
          <cell r="AE235">
            <v>35.700000000000003</v>
          </cell>
          <cell r="AF235">
            <v>14573651</v>
          </cell>
          <cell r="AH235">
            <v>2387683</v>
          </cell>
          <cell r="AI235">
            <v>94435</v>
          </cell>
          <cell r="AJ235">
            <v>59658</v>
          </cell>
          <cell r="AK235">
            <v>538</v>
          </cell>
          <cell r="AL235">
            <v>1010364</v>
          </cell>
          <cell r="AM235">
            <v>0</v>
          </cell>
          <cell r="AN235">
            <v>1104964</v>
          </cell>
          <cell r="AP235">
            <v>0</v>
          </cell>
          <cell r="AQ235">
            <v>149057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37084</v>
          </cell>
          <cell r="AY235">
            <v>0</v>
          </cell>
          <cell r="BD235">
            <v>0</v>
          </cell>
          <cell r="BE235">
            <v>0.47</v>
          </cell>
          <cell r="BF235">
            <v>4006</v>
          </cell>
        </row>
        <row r="236">
          <cell r="A236" t="str">
            <v>7401 AUGUSTA</v>
          </cell>
          <cell r="B236">
            <v>7401000</v>
          </cell>
          <cell r="C236" t="str">
            <v>AUGUSTA</v>
          </cell>
          <cell r="D236">
            <v>43327638</v>
          </cell>
          <cell r="E236">
            <v>10473255</v>
          </cell>
          <cell r="F236">
            <v>23102800</v>
          </cell>
          <cell r="G236">
            <v>76903693</v>
          </cell>
          <cell r="H236">
            <v>1884140.4785000002</v>
          </cell>
          <cell r="I236">
            <v>1916085.4785000002</v>
          </cell>
          <cell r="J236">
            <v>31945</v>
          </cell>
          <cell r="K236">
            <v>0</v>
          </cell>
          <cell r="L236">
            <v>333.47</v>
          </cell>
          <cell r="M236">
            <v>322.51</v>
          </cell>
          <cell r="N236">
            <v>320.62</v>
          </cell>
          <cell r="O236">
            <v>340.34999999999997</v>
          </cell>
          <cell r="P236">
            <v>0</v>
          </cell>
          <cell r="Q236">
            <v>0</v>
          </cell>
          <cell r="R236">
            <v>0</v>
          </cell>
          <cell r="S236">
            <v>5941.1660987256219</v>
          </cell>
          <cell r="T236">
            <v>5941.1660987256219</v>
          </cell>
          <cell r="U236">
            <v>1471.8339012743781</v>
          </cell>
          <cell r="V236">
            <v>15</v>
          </cell>
          <cell r="W236">
            <v>1</v>
          </cell>
          <cell r="X236">
            <v>276</v>
          </cell>
          <cell r="Y236">
            <v>180052.88400000002</v>
          </cell>
          <cell r="Z236">
            <v>0</v>
          </cell>
          <cell r="AA236">
            <v>0</v>
          </cell>
          <cell r="AB236">
            <v>733</v>
          </cell>
          <cell r="AC236">
            <v>363.80023516199998</v>
          </cell>
          <cell r="AD236">
            <v>35.700000000000003</v>
          </cell>
          <cell r="AE236">
            <v>35.700000000000003</v>
          </cell>
          <cell r="AF236">
            <v>474681</v>
          </cell>
          <cell r="AH236">
            <v>193732</v>
          </cell>
          <cell r="AI236">
            <v>73350</v>
          </cell>
          <cell r="AJ236">
            <v>366</v>
          </cell>
          <cell r="AK236">
            <v>1076</v>
          </cell>
          <cell r="AL236">
            <v>296976</v>
          </cell>
          <cell r="AM236">
            <v>0</v>
          </cell>
          <cell r="AN236">
            <v>304018</v>
          </cell>
          <cell r="AP236">
            <v>0</v>
          </cell>
          <cell r="AQ236">
            <v>12094</v>
          </cell>
          <cell r="AR236">
            <v>0</v>
          </cell>
          <cell r="AS236">
            <v>0</v>
          </cell>
          <cell r="AT236">
            <v>0</v>
          </cell>
          <cell r="AU236">
            <v>119538</v>
          </cell>
          <cell r="AV236">
            <v>0</v>
          </cell>
          <cell r="AW236">
            <v>40623</v>
          </cell>
          <cell r="AX236">
            <v>0</v>
          </cell>
          <cell r="AY236">
            <v>0</v>
          </cell>
          <cell r="BD236">
            <v>59664</v>
          </cell>
          <cell r="BE236">
            <v>0.86</v>
          </cell>
          <cell r="BF236">
            <v>320</v>
          </cell>
        </row>
        <row r="237">
          <cell r="A237" t="str">
            <v xml:space="preserve">7403 MCCRORY             </v>
          </cell>
          <cell r="B237">
            <v>7403000</v>
          </cell>
          <cell r="C237" t="str">
            <v xml:space="preserve">MCCRORY             </v>
          </cell>
          <cell r="D237">
            <v>34484078</v>
          </cell>
          <cell r="E237">
            <v>12570320</v>
          </cell>
          <cell r="F237">
            <v>25988850</v>
          </cell>
          <cell r="G237">
            <v>73043248</v>
          </cell>
          <cell r="H237">
            <v>1789559.5759999999</v>
          </cell>
          <cell r="I237">
            <v>1798021.5759999999</v>
          </cell>
          <cell r="J237">
            <v>8462</v>
          </cell>
          <cell r="K237">
            <v>0</v>
          </cell>
          <cell r="L237">
            <v>550.42999999999995</v>
          </cell>
          <cell r="M237">
            <v>564.46</v>
          </cell>
          <cell r="N237">
            <v>543.87</v>
          </cell>
          <cell r="O237">
            <v>553.29</v>
          </cell>
          <cell r="P237">
            <v>0</v>
          </cell>
          <cell r="Q237">
            <v>0</v>
          </cell>
          <cell r="R237">
            <v>0</v>
          </cell>
          <cell r="S237">
            <v>3185.3835099032699</v>
          </cell>
          <cell r="T237">
            <v>3185.3835099032699</v>
          </cell>
          <cell r="U237">
            <v>4227.6164900967306</v>
          </cell>
          <cell r="V237">
            <v>2.7254210000000003</v>
          </cell>
          <cell r="W237">
            <v>0</v>
          </cell>
          <cell r="X237">
            <v>326</v>
          </cell>
          <cell r="Y237">
            <v>231773.4</v>
          </cell>
          <cell r="Z237">
            <v>0.24652968939706588</v>
          </cell>
          <cell r="AA237">
            <v>0</v>
          </cell>
          <cell r="AB237">
            <v>0</v>
          </cell>
          <cell r="AC237">
            <v>181.229493762</v>
          </cell>
          <cell r="AD237">
            <v>35.700000000000003</v>
          </cell>
          <cell r="AE237">
            <v>35.700000000000003</v>
          </cell>
          <cell r="AF237">
            <v>2386320</v>
          </cell>
          <cell r="AH237">
            <v>339071</v>
          </cell>
          <cell r="AI237">
            <v>13327</v>
          </cell>
          <cell r="AJ237">
            <v>0</v>
          </cell>
          <cell r="AK237">
            <v>538</v>
          </cell>
          <cell r="AL237">
            <v>175388</v>
          </cell>
          <cell r="AM237">
            <v>0</v>
          </cell>
          <cell r="AN237">
            <v>175388</v>
          </cell>
          <cell r="AP237">
            <v>0</v>
          </cell>
          <cell r="AQ237">
            <v>21167</v>
          </cell>
          <cell r="AR237">
            <v>7961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BD237">
            <v>104425</v>
          </cell>
          <cell r="BE237">
            <v>0.56999999999999995</v>
          </cell>
          <cell r="BF237">
            <v>568</v>
          </cell>
        </row>
        <row r="238">
          <cell r="A238" t="str">
            <v xml:space="preserve">7503 DANVILLE            </v>
          </cell>
          <cell r="B238">
            <v>7503000</v>
          </cell>
          <cell r="C238" t="str">
            <v xml:space="preserve">DANVILLE            </v>
          </cell>
          <cell r="D238">
            <v>28886243</v>
          </cell>
          <cell r="E238">
            <v>14665765</v>
          </cell>
          <cell r="F238">
            <v>6612365</v>
          </cell>
          <cell r="G238">
            <v>50164373</v>
          </cell>
          <cell r="H238">
            <v>1229027.1385000001</v>
          </cell>
          <cell r="I238">
            <v>1279852.1385000001</v>
          </cell>
          <cell r="J238">
            <v>50825</v>
          </cell>
          <cell r="K238">
            <v>0</v>
          </cell>
          <cell r="L238">
            <v>758.19</v>
          </cell>
          <cell r="M238">
            <v>743.96</v>
          </cell>
          <cell r="N238">
            <v>740.15</v>
          </cell>
          <cell r="O238">
            <v>756.74</v>
          </cell>
          <cell r="P238">
            <v>0</v>
          </cell>
          <cell r="Q238">
            <v>0</v>
          </cell>
          <cell r="R238">
            <v>0</v>
          </cell>
          <cell r="S238">
            <v>1720.3238594816926</v>
          </cell>
          <cell r="T238">
            <v>1720.3238594816926</v>
          </cell>
          <cell r="U238">
            <v>5692.6761405183079</v>
          </cell>
          <cell r="V238">
            <v>14.788612000000001</v>
          </cell>
          <cell r="W238">
            <v>136</v>
          </cell>
          <cell r="X238">
            <v>564</v>
          </cell>
          <cell r="Y238">
            <v>0</v>
          </cell>
          <cell r="Z238">
            <v>0.69780050418869255</v>
          </cell>
          <cell r="AA238">
            <v>0</v>
          </cell>
          <cell r="AB238">
            <v>0</v>
          </cell>
          <cell r="AC238">
            <v>148.182635342</v>
          </cell>
          <cell r="AD238">
            <v>34.5</v>
          </cell>
          <cell r="AE238">
            <v>34.5</v>
          </cell>
          <cell r="AF238">
            <v>4235123</v>
          </cell>
          <cell r="AH238">
            <v>446896</v>
          </cell>
          <cell r="AI238">
            <v>72316</v>
          </cell>
          <cell r="AJ238">
            <v>49776</v>
          </cell>
          <cell r="AK238">
            <v>1076</v>
          </cell>
          <cell r="AL238">
            <v>606864</v>
          </cell>
          <cell r="AM238">
            <v>0</v>
          </cell>
          <cell r="AN238">
            <v>675005</v>
          </cell>
          <cell r="AP238">
            <v>0</v>
          </cell>
          <cell r="AQ238">
            <v>27899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52743</v>
          </cell>
          <cell r="AX238">
            <v>0</v>
          </cell>
          <cell r="AY238">
            <v>6783</v>
          </cell>
          <cell r="BD238">
            <v>137633</v>
          </cell>
          <cell r="BE238">
            <v>0.76</v>
          </cell>
          <cell r="BF238">
            <v>743</v>
          </cell>
        </row>
        <row r="239">
          <cell r="A239" t="str">
            <v xml:space="preserve">7504 DARDANELLE          </v>
          </cell>
          <cell r="B239">
            <v>7504000</v>
          </cell>
          <cell r="C239" t="str">
            <v xml:space="preserve">DARDANELLE          </v>
          </cell>
          <cell r="D239">
            <v>86733941</v>
          </cell>
          <cell r="E239">
            <v>30105845</v>
          </cell>
          <cell r="F239">
            <v>6518240</v>
          </cell>
          <cell r="G239">
            <v>123358026</v>
          </cell>
          <cell r="H239">
            <v>3022271.6370000001</v>
          </cell>
          <cell r="I239">
            <v>3028542.6370000001</v>
          </cell>
          <cell r="J239">
            <v>6271</v>
          </cell>
          <cell r="K239">
            <v>0</v>
          </cell>
          <cell r="L239">
            <v>2070.69</v>
          </cell>
          <cell r="M239">
            <v>2075.9</v>
          </cell>
          <cell r="N239">
            <v>2063.0600000000004</v>
          </cell>
          <cell r="O239">
            <v>2063.69</v>
          </cell>
          <cell r="P239">
            <v>0</v>
          </cell>
          <cell r="Q239">
            <v>0</v>
          </cell>
          <cell r="R239">
            <v>0</v>
          </cell>
          <cell r="S239">
            <v>1458.9058418035552</v>
          </cell>
          <cell r="T239">
            <v>1458.9058418035552</v>
          </cell>
          <cell r="U239">
            <v>5954.0941581964453</v>
          </cell>
          <cell r="V239">
            <v>23.845958</v>
          </cell>
          <cell r="W239">
            <v>399</v>
          </cell>
          <cell r="X239">
            <v>1490</v>
          </cell>
          <cell r="Y239">
            <v>371497.5</v>
          </cell>
          <cell r="Z239">
            <v>0.75497434151335752</v>
          </cell>
          <cell r="AA239">
            <v>0</v>
          </cell>
          <cell r="AB239" t="str">
            <v>0</v>
          </cell>
          <cell r="AC239">
            <v>185.768871942</v>
          </cell>
          <cell r="AD239">
            <v>40.200000000000003</v>
          </cell>
          <cell r="AE239">
            <v>40.200000000000003</v>
          </cell>
          <cell r="AF239">
            <v>12360104</v>
          </cell>
          <cell r="AH239">
            <v>1246992</v>
          </cell>
          <cell r="AI239">
            <v>116607</v>
          </cell>
          <cell r="AJ239">
            <v>146034</v>
          </cell>
          <cell r="AK239">
            <v>1076</v>
          </cell>
          <cell r="AL239">
            <v>1603240</v>
          </cell>
          <cell r="AM239">
            <v>0</v>
          </cell>
          <cell r="AN239">
            <v>1603240</v>
          </cell>
          <cell r="AP239">
            <v>0</v>
          </cell>
          <cell r="AQ239">
            <v>77846</v>
          </cell>
          <cell r="AR239">
            <v>85099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BD239">
            <v>384042</v>
          </cell>
          <cell r="BE239">
            <v>0.72</v>
          </cell>
          <cell r="BF239">
            <v>2083</v>
          </cell>
        </row>
        <row r="240">
          <cell r="A240" t="str">
            <v xml:space="preserve">7509 WESTERN YELL COUNTY    </v>
          </cell>
          <cell r="B240">
            <v>7509000</v>
          </cell>
          <cell r="C240" t="str">
            <v xml:space="preserve">WESTERN YELL COUNTY    </v>
          </cell>
          <cell r="D240">
            <v>20964217</v>
          </cell>
          <cell r="E240">
            <v>7845950</v>
          </cell>
          <cell r="F240">
            <v>4843625</v>
          </cell>
          <cell r="G240">
            <v>33653792</v>
          </cell>
          <cell r="H240">
            <v>824517.9040000001</v>
          </cell>
          <cell r="I240">
            <v>880485.9040000001</v>
          </cell>
          <cell r="J240">
            <v>55968</v>
          </cell>
          <cell r="K240">
            <v>0</v>
          </cell>
          <cell r="L240">
            <v>346.76</v>
          </cell>
          <cell r="M240">
            <v>328.84999999999997</v>
          </cell>
          <cell r="N240">
            <v>322.36</v>
          </cell>
          <cell r="O240">
            <v>294.43</v>
          </cell>
          <cell r="P240">
            <v>0</v>
          </cell>
          <cell r="Q240">
            <v>0</v>
          </cell>
          <cell r="R240">
            <v>0</v>
          </cell>
          <cell r="S240">
            <v>2677.4696791850392</v>
          </cell>
          <cell r="T240">
            <v>2677.4696791850392</v>
          </cell>
          <cell r="U240">
            <v>4735.5303208149608</v>
          </cell>
          <cell r="V240">
            <v>0</v>
          </cell>
          <cell r="W240">
            <v>32</v>
          </cell>
          <cell r="X240">
            <v>296</v>
          </cell>
          <cell r="Y240">
            <v>54514.824999999997</v>
          </cell>
          <cell r="Z240">
            <v>0.43459982350524573</v>
          </cell>
          <cell r="AA240">
            <v>0</v>
          </cell>
          <cell r="AB240" t="str">
            <v>0</v>
          </cell>
          <cell r="AC240">
            <v>158.68981597999999</v>
          </cell>
          <cell r="AD240">
            <v>38.799999999999997</v>
          </cell>
          <cell r="AE240">
            <v>38.799999999999997</v>
          </cell>
          <cell r="AF240">
            <v>1557279</v>
          </cell>
          <cell r="AH240">
            <v>197540</v>
          </cell>
          <cell r="AI240">
            <v>0</v>
          </cell>
          <cell r="AJ240">
            <v>11712</v>
          </cell>
          <cell r="AK240">
            <v>1076</v>
          </cell>
          <cell r="AL240">
            <v>318496</v>
          </cell>
          <cell r="AM240">
            <v>0</v>
          </cell>
          <cell r="AN240">
            <v>395560</v>
          </cell>
          <cell r="AP240">
            <v>0</v>
          </cell>
          <cell r="AQ240">
            <v>12332</v>
          </cell>
          <cell r="AR240">
            <v>4174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66383</v>
          </cell>
          <cell r="AX240">
            <v>0</v>
          </cell>
          <cell r="AY240">
            <v>123881</v>
          </cell>
          <cell r="BD240">
            <v>60837</v>
          </cell>
          <cell r="BE240">
            <v>0.89</v>
          </cell>
          <cell r="BF240">
            <v>331</v>
          </cell>
        </row>
        <row r="241">
          <cell r="A241" t="str">
            <v>7510 TWO RIVERS</v>
          </cell>
          <cell r="B241">
            <v>7510000</v>
          </cell>
          <cell r="C241" t="str">
            <v>TWO RIVERS</v>
          </cell>
          <cell r="D241">
            <v>46465410</v>
          </cell>
          <cell r="E241">
            <v>28725490</v>
          </cell>
          <cell r="F241">
            <v>9068460</v>
          </cell>
          <cell r="G241">
            <v>84259360</v>
          </cell>
          <cell r="H241">
            <v>2064354.32</v>
          </cell>
          <cell r="I241">
            <v>2322205.3200000003</v>
          </cell>
          <cell r="J241">
            <v>257851</v>
          </cell>
          <cell r="K241">
            <v>0</v>
          </cell>
          <cell r="L241">
            <v>756.69</v>
          </cell>
          <cell r="M241">
            <v>724.71</v>
          </cell>
          <cell r="N241">
            <v>717.59</v>
          </cell>
          <cell r="O241">
            <v>703.1</v>
          </cell>
          <cell r="P241">
            <v>0</v>
          </cell>
          <cell r="Q241">
            <v>0</v>
          </cell>
          <cell r="R241">
            <v>0</v>
          </cell>
          <cell r="S241">
            <v>3204.3235501096992</v>
          </cell>
          <cell r="T241">
            <v>3204.3235501096992</v>
          </cell>
          <cell r="U241">
            <v>4208.6764498903012</v>
          </cell>
          <cell r="V241">
            <v>0</v>
          </cell>
          <cell r="W241">
            <v>68</v>
          </cell>
          <cell r="X241">
            <v>596</v>
          </cell>
          <cell r="Y241">
            <v>210861</v>
          </cell>
          <cell r="Z241">
            <v>0.23863865795784334</v>
          </cell>
          <cell r="AA241">
            <v>0</v>
          </cell>
          <cell r="AB241" t="str">
            <v>1,603 / 297</v>
          </cell>
          <cell r="AC241">
            <v>614.97632303499995</v>
          </cell>
          <cell r="AD241">
            <v>35.6</v>
          </cell>
          <cell r="AE241">
            <v>35.6</v>
          </cell>
          <cell r="AF241">
            <v>3050070</v>
          </cell>
          <cell r="AH241">
            <v>435333</v>
          </cell>
          <cell r="AI241">
            <v>0</v>
          </cell>
          <cell r="AJ241">
            <v>24888</v>
          </cell>
          <cell r="AK241">
            <v>1076</v>
          </cell>
          <cell r="AL241">
            <v>641296</v>
          </cell>
          <cell r="AM241">
            <v>0</v>
          </cell>
          <cell r="AN241">
            <v>660123</v>
          </cell>
          <cell r="AP241">
            <v>0</v>
          </cell>
          <cell r="AQ241">
            <v>27177</v>
          </cell>
          <cell r="AR241">
            <v>7803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118534</v>
          </cell>
          <cell r="AX241">
            <v>0</v>
          </cell>
          <cell r="AY241">
            <v>43599</v>
          </cell>
          <cell r="BD241">
            <v>134071</v>
          </cell>
          <cell r="BE241">
            <v>0.81</v>
          </cell>
          <cell r="BF241">
            <v>734</v>
          </cell>
        </row>
        <row r="242">
          <cell r="A242" t="str">
            <v>440700 AR Arts Academy</v>
          </cell>
          <cell r="B242">
            <v>440700</v>
          </cell>
          <cell r="C242" t="str">
            <v>AR Arts Academy</v>
          </cell>
          <cell r="L242">
            <v>1166.56</v>
          </cell>
          <cell r="M242">
            <v>1182.21</v>
          </cell>
          <cell r="N242">
            <v>1133.56</v>
          </cell>
          <cell r="O242">
            <v>1087.1299999999999</v>
          </cell>
          <cell r="P242">
            <v>0</v>
          </cell>
          <cell r="Q242">
            <v>0</v>
          </cell>
          <cell r="R242">
            <v>0</v>
          </cell>
          <cell r="U242">
            <v>7413</v>
          </cell>
          <cell r="W242">
            <v>91</v>
          </cell>
          <cell r="X242">
            <v>347</v>
          </cell>
          <cell r="AF242">
            <v>8763723</v>
          </cell>
          <cell r="AJ242">
            <v>33306</v>
          </cell>
          <cell r="AK242">
            <v>538</v>
          </cell>
          <cell r="AL242">
            <v>186686</v>
          </cell>
          <cell r="AN242">
            <v>186686</v>
          </cell>
          <cell r="AQ242">
            <v>44333</v>
          </cell>
          <cell r="AW242">
            <v>0</v>
          </cell>
          <cell r="AX242">
            <v>0</v>
          </cell>
          <cell r="AZ242" t="str">
            <v>Prior Year</v>
          </cell>
          <cell r="BA242">
            <v>1225</v>
          </cell>
          <cell r="BB242">
            <v>1157</v>
          </cell>
          <cell r="BC242">
            <v>655436</v>
          </cell>
          <cell r="BD242">
            <v>218709</v>
          </cell>
          <cell r="BE242">
            <v>0.28999999999999998</v>
          </cell>
          <cell r="BF242">
            <v>1191</v>
          </cell>
          <cell r="BG242">
            <v>1182.21</v>
          </cell>
          <cell r="BH242">
            <v>554.41999999999996</v>
          </cell>
        </row>
        <row r="243">
          <cell r="A243" t="str">
            <v>442700 NW AR Classical</v>
          </cell>
          <cell r="B243">
            <v>442700</v>
          </cell>
          <cell r="C243" t="str">
            <v>NW AR Classical</v>
          </cell>
          <cell r="L243">
            <v>1040.98</v>
          </cell>
          <cell r="M243">
            <v>1072.82</v>
          </cell>
          <cell r="N243">
            <v>1066.32</v>
          </cell>
          <cell r="O243">
            <v>1534.86</v>
          </cell>
          <cell r="P243">
            <v>0</v>
          </cell>
          <cell r="Q243">
            <v>0</v>
          </cell>
          <cell r="U243">
            <v>7413</v>
          </cell>
          <cell r="W243">
            <v>243</v>
          </cell>
          <cell r="X243">
            <v>163</v>
          </cell>
          <cell r="AF243">
            <v>11377917</v>
          </cell>
          <cell r="AJ243">
            <v>88938</v>
          </cell>
          <cell r="AK243">
            <v>538</v>
          </cell>
          <cell r="AL243">
            <v>87694</v>
          </cell>
          <cell r="AN243">
            <v>87694</v>
          </cell>
          <cell r="AQ243">
            <v>61725</v>
          </cell>
          <cell r="AW243">
            <v>0</v>
          </cell>
          <cell r="AX243">
            <v>0</v>
          </cell>
          <cell r="AZ243" t="str">
            <v>Current Year</v>
          </cell>
          <cell r="BA243">
            <v>3000</v>
          </cell>
          <cell r="BB243">
            <v>1646</v>
          </cell>
          <cell r="BC243">
            <v>850950</v>
          </cell>
          <cell r="BD243">
            <v>283949</v>
          </cell>
          <cell r="BE243">
            <v>0.11</v>
          </cell>
          <cell r="BF243">
            <v>1551</v>
          </cell>
          <cell r="BG243">
            <v>1534.86</v>
          </cell>
          <cell r="BH243">
            <v>554.41999999999996</v>
          </cell>
        </row>
        <row r="244">
          <cell r="A244" t="str">
            <v>444700 Arkansas Connections Academy</v>
          </cell>
          <cell r="B244">
            <v>444700</v>
          </cell>
          <cell r="C244" t="str">
            <v>Arkansas Connections Academy</v>
          </cell>
          <cell r="L244">
            <v>2729.66</v>
          </cell>
          <cell r="M244">
            <v>3297.6600000000003</v>
          </cell>
          <cell r="N244">
            <v>3511.01</v>
          </cell>
          <cell r="O244">
            <v>3118.5</v>
          </cell>
          <cell r="P244">
            <v>0</v>
          </cell>
          <cell r="Q244">
            <v>0</v>
          </cell>
          <cell r="U244">
            <v>7413</v>
          </cell>
          <cell r="W244">
            <v>60</v>
          </cell>
          <cell r="X244">
            <v>0</v>
          </cell>
          <cell r="AF244">
            <v>24445554</v>
          </cell>
          <cell r="AJ244">
            <v>21960</v>
          </cell>
          <cell r="AK244">
            <v>0</v>
          </cell>
          <cell r="AL244">
            <v>0</v>
          </cell>
          <cell r="AN244">
            <v>0</v>
          </cell>
          <cell r="AQ244">
            <v>123662</v>
          </cell>
          <cell r="AW244">
            <v>0</v>
          </cell>
          <cell r="AX244">
            <v>1448037</v>
          </cell>
          <cell r="AZ244" t="str">
            <v>Prior Year</v>
          </cell>
          <cell r="BA244">
            <v>5500</v>
          </cell>
          <cell r="BB244">
            <v>3329</v>
          </cell>
          <cell r="BC244">
            <v>0</v>
          </cell>
          <cell r="BD244">
            <v>610067</v>
          </cell>
          <cell r="BE244">
            <v>0</v>
          </cell>
          <cell r="BF244">
            <v>0</v>
          </cell>
          <cell r="BG244">
            <v>0</v>
          </cell>
        </row>
        <row r="245">
          <cell r="A245" t="str">
            <v>445700 Hope Academy</v>
          </cell>
          <cell r="B245">
            <v>445700</v>
          </cell>
          <cell r="C245" t="str">
            <v>Hope Academy</v>
          </cell>
          <cell r="L245">
            <v>37.53</v>
          </cell>
          <cell r="M245">
            <v>49.669999999999995</v>
          </cell>
          <cell r="N245">
            <v>50</v>
          </cell>
          <cell r="O245">
            <v>46.05</v>
          </cell>
          <cell r="P245">
            <v>0</v>
          </cell>
          <cell r="Q245">
            <v>0</v>
          </cell>
          <cell r="U245">
            <v>7413</v>
          </cell>
          <cell r="V245">
            <v>10</v>
          </cell>
          <cell r="W245">
            <v>0</v>
          </cell>
          <cell r="X245">
            <v>0</v>
          </cell>
          <cell r="AF245">
            <v>341369</v>
          </cell>
          <cell r="AI245">
            <v>48900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Q245">
            <v>2138</v>
          </cell>
          <cell r="AW245">
            <v>0</v>
          </cell>
          <cell r="AX245">
            <v>0</v>
          </cell>
          <cell r="AZ245" t="str">
            <v>Current Year</v>
          </cell>
          <cell r="BA245">
            <v>60</v>
          </cell>
          <cell r="BB245">
            <v>57</v>
          </cell>
          <cell r="BC245">
            <v>0</v>
          </cell>
          <cell r="BD245">
            <v>9189</v>
          </cell>
          <cell r="BE245">
            <v>0</v>
          </cell>
          <cell r="BF245">
            <v>0</v>
          </cell>
          <cell r="BG245">
            <v>0</v>
          </cell>
        </row>
        <row r="246">
          <cell r="A246" t="str">
            <v>3544700 Friendship Academies of Arkansas</v>
          </cell>
          <cell r="B246">
            <v>3544700</v>
          </cell>
          <cell r="C246" t="str">
            <v>Friendship Academies of Arkansas</v>
          </cell>
          <cell r="L246">
            <v>570.58999999999992</v>
          </cell>
          <cell r="M246">
            <v>705.72</v>
          </cell>
          <cell r="N246">
            <v>673.12</v>
          </cell>
          <cell r="O246">
            <v>902.23</v>
          </cell>
          <cell r="P246">
            <v>0</v>
          </cell>
          <cell r="Q246">
            <v>0</v>
          </cell>
          <cell r="U246">
            <v>7413</v>
          </cell>
          <cell r="W246">
            <v>43</v>
          </cell>
          <cell r="X246">
            <v>705</v>
          </cell>
          <cell r="AF246">
            <v>6688231</v>
          </cell>
          <cell r="AJ246">
            <v>15738</v>
          </cell>
          <cell r="AK246">
            <v>1256</v>
          </cell>
          <cell r="AL246">
            <v>885480</v>
          </cell>
          <cell r="AN246">
            <v>885480</v>
          </cell>
          <cell r="AQ246">
            <v>33750</v>
          </cell>
          <cell r="AW246">
            <v>0</v>
          </cell>
          <cell r="AX246">
            <v>0</v>
          </cell>
          <cell r="AZ246" t="str">
            <v>Current Year</v>
          </cell>
          <cell r="BA246">
            <v>1640</v>
          </cell>
          <cell r="BB246">
            <v>900</v>
          </cell>
          <cell r="BC246">
            <v>500210</v>
          </cell>
          <cell r="BD246">
            <v>166913</v>
          </cell>
          <cell r="BE246">
            <v>0.77</v>
          </cell>
          <cell r="BF246">
            <v>913</v>
          </cell>
          <cell r="BG246">
            <v>902.23</v>
          </cell>
          <cell r="BH246">
            <v>554.41999999999996</v>
          </cell>
        </row>
        <row r="247">
          <cell r="A247" t="str">
            <v>3840700 Imboden Area</v>
          </cell>
          <cell r="B247">
            <v>3840700</v>
          </cell>
          <cell r="C247" t="str">
            <v>Imboden Area</v>
          </cell>
          <cell r="L247">
            <v>63.43</v>
          </cell>
          <cell r="M247">
            <v>53.4</v>
          </cell>
          <cell r="N247">
            <v>54.76</v>
          </cell>
          <cell r="O247">
            <v>58.1</v>
          </cell>
          <cell r="P247">
            <v>0</v>
          </cell>
          <cell r="Q247">
            <v>0</v>
          </cell>
          <cell r="U247">
            <v>7413</v>
          </cell>
          <cell r="W247">
            <v>0</v>
          </cell>
          <cell r="X247">
            <v>42</v>
          </cell>
          <cell r="AF247">
            <v>395854</v>
          </cell>
          <cell r="AJ247">
            <v>0</v>
          </cell>
          <cell r="AK247">
            <v>1076</v>
          </cell>
          <cell r="AL247">
            <v>48898</v>
          </cell>
          <cell r="AN247">
            <v>48898</v>
          </cell>
          <cell r="AQ247">
            <v>2003</v>
          </cell>
          <cell r="AW247">
            <v>37176</v>
          </cell>
          <cell r="AX247">
            <v>0</v>
          </cell>
          <cell r="AY247">
            <v>25935</v>
          </cell>
          <cell r="AZ247" t="str">
            <v>Prior Year</v>
          </cell>
          <cell r="BA247">
            <v>150</v>
          </cell>
          <cell r="BB247">
            <v>54</v>
          </cell>
          <cell r="BC247">
            <v>29605</v>
          </cell>
          <cell r="BD247">
            <v>11735</v>
          </cell>
          <cell r="BE247">
            <v>0.78</v>
          </cell>
          <cell r="BF247">
            <v>54</v>
          </cell>
          <cell r="BG247">
            <v>53.4</v>
          </cell>
          <cell r="BH247">
            <v>554.41999999999996</v>
          </cell>
        </row>
        <row r="248">
          <cell r="A248" t="str">
            <v>5440700 Kipp Delta</v>
          </cell>
          <cell r="B248">
            <v>5440700</v>
          </cell>
          <cell r="C248" t="str">
            <v>Kipp Delta</v>
          </cell>
          <cell r="L248">
            <v>1157.8499999999999</v>
          </cell>
          <cell r="M248">
            <v>1091.1600000000001</v>
          </cell>
          <cell r="N248">
            <v>1063.32</v>
          </cell>
          <cell r="O248">
            <v>1173.6299999999999</v>
          </cell>
          <cell r="P248">
            <v>0</v>
          </cell>
          <cell r="Q248">
            <v>0</v>
          </cell>
          <cell r="U248">
            <v>7413</v>
          </cell>
          <cell r="W248">
            <v>0</v>
          </cell>
          <cell r="X248">
            <v>982</v>
          </cell>
          <cell r="AF248">
            <v>8088769</v>
          </cell>
          <cell r="AJ248">
            <v>0</v>
          </cell>
          <cell r="AK248">
            <v>1613</v>
          </cell>
          <cell r="AL248">
            <v>1735866</v>
          </cell>
          <cell r="AN248">
            <v>1735866</v>
          </cell>
          <cell r="AQ248">
            <v>40919</v>
          </cell>
          <cell r="AW248">
            <v>247186</v>
          </cell>
          <cell r="AX248">
            <v>0</v>
          </cell>
          <cell r="AZ248" t="str">
            <v>Prior Year</v>
          </cell>
          <cell r="BA248">
            <v>2600</v>
          </cell>
          <cell r="BB248">
            <v>1062</v>
          </cell>
          <cell r="BC248">
            <v>282829</v>
          </cell>
          <cell r="BD248">
            <v>214202</v>
          </cell>
          <cell r="BE248">
            <v>0.9</v>
          </cell>
          <cell r="BF248">
            <v>1095</v>
          </cell>
          <cell r="BG248">
            <v>510.14</v>
          </cell>
          <cell r="BH248">
            <v>554.41999999999996</v>
          </cell>
        </row>
        <row r="249">
          <cell r="A249" t="str">
            <v>6040700 Academics Plus</v>
          </cell>
          <cell r="B249">
            <v>6040700</v>
          </cell>
          <cell r="C249" t="str">
            <v>Academics Plus</v>
          </cell>
          <cell r="L249">
            <v>1646.92</v>
          </cell>
          <cell r="M249">
            <v>1678.35</v>
          </cell>
          <cell r="N249">
            <v>1673.32</v>
          </cell>
          <cell r="O249">
            <v>1823.46</v>
          </cell>
          <cell r="P249">
            <v>0</v>
          </cell>
          <cell r="Q249">
            <v>0</v>
          </cell>
          <cell r="U249">
            <v>7413</v>
          </cell>
          <cell r="W249">
            <v>37</v>
          </cell>
          <cell r="X249">
            <v>516</v>
          </cell>
          <cell r="AF249">
            <v>13517309</v>
          </cell>
          <cell r="AJ249">
            <v>13542</v>
          </cell>
          <cell r="AK249">
            <v>538</v>
          </cell>
          <cell r="AL249">
            <v>277608</v>
          </cell>
          <cell r="AN249">
            <v>277608</v>
          </cell>
          <cell r="AQ249">
            <v>68925</v>
          </cell>
          <cell r="AW249">
            <v>0</v>
          </cell>
          <cell r="AX249">
            <v>0</v>
          </cell>
          <cell r="AZ249" t="str">
            <v>Current Year</v>
          </cell>
          <cell r="BA249">
            <v>2575</v>
          </cell>
          <cell r="BB249">
            <v>1838</v>
          </cell>
          <cell r="BC249">
            <v>1010955</v>
          </cell>
          <cell r="BD249">
            <v>337340</v>
          </cell>
          <cell r="BE249">
            <v>0.28000000000000003</v>
          </cell>
          <cell r="BF249">
            <v>1825</v>
          </cell>
          <cell r="BG249">
            <v>1823.46</v>
          </cell>
          <cell r="BH249">
            <v>554.41999999999996</v>
          </cell>
        </row>
        <row r="250">
          <cell r="A250" t="str">
            <v>6041700 LISA Academy</v>
          </cell>
          <cell r="B250">
            <v>6041700</v>
          </cell>
          <cell r="C250" t="str">
            <v>LISA Academy</v>
          </cell>
          <cell r="L250">
            <v>3306.75</v>
          </cell>
          <cell r="M250">
            <v>3430.9500000000003</v>
          </cell>
          <cell r="N250">
            <v>3355.34</v>
          </cell>
          <cell r="O250">
            <v>3783.9300000000003</v>
          </cell>
          <cell r="P250">
            <v>0</v>
          </cell>
          <cell r="Q250">
            <v>0</v>
          </cell>
          <cell r="U250">
            <v>7413</v>
          </cell>
          <cell r="W250">
            <v>813</v>
          </cell>
          <cell r="X250">
            <v>2313</v>
          </cell>
          <cell r="AF250">
            <v>28050273</v>
          </cell>
          <cell r="AJ250">
            <v>297558</v>
          </cell>
          <cell r="AK250">
            <v>538</v>
          </cell>
          <cell r="AL250">
            <v>1244394</v>
          </cell>
          <cell r="AN250">
            <v>1244394</v>
          </cell>
          <cell r="AQ250">
            <v>154800</v>
          </cell>
          <cell r="AW250">
            <v>0</v>
          </cell>
          <cell r="AX250">
            <v>0</v>
          </cell>
          <cell r="AZ250" t="str">
            <v>Current Year</v>
          </cell>
          <cell r="BA250">
            <v>6000</v>
          </cell>
          <cell r="BB250">
            <v>4128</v>
          </cell>
          <cell r="BC250">
            <v>2097871</v>
          </cell>
          <cell r="BD250">
            <v>700027</v>
          </cell>
          <cell r="BE250">
            <v>0.61</v>
          </cell>
          <cell r="BF250">
            <v>3769</v>
          </cell>
          <cell r="BG250">
            <v>3783.9300000000003</v>
          </cell>
          <cell r="BH250">
            <v>554.41999999999996</v>
          </cell>
        </row>
        <row r="251">
          <cell r="A251" t="str">
            <v>6043700 Arkansas Virtual Academy</v>
          </cell>
          <cell r="B251">
            <v>6043700</v>
          </cell>
          <cell r="C251" t="str">
            <v>Arkansas Virtual Academy</v>
          </cell>
          <cell r="L251">
            <v>3961.92</v>
          </cell>
          <cell r="M251">
            <v>3923.78</v>
          </cell>
          <cell r="N251">
            <v>4053.71</v>
          </cell>
          <cell r="O251">
            <v>3561.3</v>
          </cell>
          <cell r="P251">
            <v>0</v>
          </cell>
          <cell r="Q251">
            <v>0</v>
          </cell>
          <cell r="U251">
            <v>7413</v>
          </cell>
          <cell r="W251">
            <v>99</v>
          </cell>
          <cell r="X251">
            <v>0</v>
          </cell>
          <cell r="AF251">
            <v>29086981</v>
          </cell>
          <cell r="AJ251">
            <v>36234</v>
          </cell>
          <cell r="AK251">
            <v>0</v>
          </cell>
          <cell r="AL251">
            <v>0</v>
          </cell>
          <cell r="AN251">
            <v>0</v>
          </cell>
          <cell r="AQ251">
            <v>147142</v>
          </cell>
          <cell r="AW251">
            <v>0</v>
          </cell>
          <cell r="AX251">
            <v>170110</v>
          </cell>
          <cell r="AZ251" t="str">
            <v>Prior Year</v>
          </cell>
          <cell r="BA251">
            <v>5500</v>
          </cell>
          <cell r="BB251">
            <v>3585</v>
          </cell>
          <cell r="BC251">
            <v>0</v>
          </cell>
          <cell r="BD251">
            <v>732955</v>
          </cell>
          <cell r="BE251">
            <v>0</v>
          </cell>
          <cell r="BF251">
            <v>0</v>
          </cell>
          <cell r="BG251">
            <v>0</v>
          </cell>
          <cell r="BH251">
            <v>554.41999999999996</v>
          </cell>
        </row>
        <row r="252">
          <cell r="A252" t="str">
            <v>6047700 e-STEM</v>
          </cell>
          <cell r="B252">
            <v>6047700</v>
          </cell>
          <cell r="C252" t="str">
            <v>e-STEM</v>
          </cell>
          <cell r="L252">
            <v>3171.14</v>
          </cell>
          <cell r="M252">
            <v>3055.4900000000002</v>
          </cell>
          <cell r="N252">
            <v>2964.5</v>
          </cell>
          <cell r="O252">
            <v>3050.8100000000004</v>
          </cell>
          <cell r="P252">
            <v>0</v>
          </cell>
          <cell r="Q252">
            <v>0</v>
          </cell>
          <cell r="U252">
            <v>7413</v>
          </cell>
          <cell r="W252">
            <v>139</v>
          </cell>
          <cell r="X252">
            <v>1977</v>
          </cell>
          <cell r="AF252">
            <v>22650347</v>
          </cell>
          <cell r="AJ252">
            <v>50874</v>
          </cell>
          <cell r="AK252">
            <v>538</v>
          </cell>
          <cell r="AL252">
            <v>1063626</v>
          </cell>
          <cell r="AN252">
            <v>1063626</v>
          </cell>
          <cell r="AQ252">
            <v>114581</v>
          </cell>
          <cell r="AW252">
            <v>428657</v>
          </cell>
          <cell r="AX252">
            <v>0</v>
          </cell>
          <cell r="AZ252" t="str">
            <v>Prior Year</v>
          </cell>
          <cell r="BA252">
            <v>3361</v>
          </cell>
          <cell r="BB252">
            <v>3189</v>
          </cell>
          <cell r="BC252">
            <v>1694012</v>
          </cell>
          <cell r="BD252">
            <v>586661</v>
          </cell>
          <cell r="BE252">
            <v>0.65</v>
          </cell>
          <cell r="BF252">
            <v>3052</v>
          </cell>
          <cell r="BG252">
            <v>3055.4900000000002</v>
          </cell>
          <cell r="BH252">
            <v>554.41999999999996</v>
          </cell>
        </row>
        <row r="253">
          <cell r="A253" t="str">
            <v>6050700 Arkansas Lighthouse Academies</v>
          </cell>
          <cell r="B253">
            <v>6050700</v>
          </cell>
          <cell r="C253" t="str">
            <v>Arkansas Lighthouse Academies</v>
          </cell>
          <cell r="J253">
            <v>100232</v>
          </cell>
          <cell r="L253">
            <v>1164.52</v>
          </cell>
          <cell r="M253">
            <v>1051.0999999999999</v>
          </cell>
          <cell r="N253">
            <v>990.3</v>
          </cell>
          <cell r="O253">
            <v>962.38</v>
          </cell>
          <cell r="P253">
            <v>0</v>
          </cell>
          <cell r="Q253">
            <v>0</v>
          </cell>
          <cell r="U253">
            <v>7413</v>
          </cell>
          <cell r="W253">
            <v>33</v>
          </cell>
          <cell r="X253">
            <v>659</v>
          </cell>
          <cell r="AF253">
            <v>7691572</v>
          </cell>
          <cell r="AJ253">
            <v>12078</v>
          </cell>
          <cell r="AK253">
            <v>718</v>
          </cell>
          <cell r="AL253">
            <v>583874</v>
          </cell>
          <cell r="AN253">
            <v>583874</v>
          </cell>
          <cell r="AQ253">
            <v>39416</v>
          </cell>
          <cell r="AW253">
            <v>420391</v>
          </cell>
          <cell r="AX253">
            <v>0</v>
          </cell>
          <cell r="AY253">
            <v>45611</v>
          </cell>
          <cell r="AZ253" t="str">
            <v>Prior Year</v>
          </cell>
          <cell r="BA253">
            <v>1450</v>
          </cell>
          <cell r="BB253">
            <v>983</v>
          </cell>
          <cell r="BC253">
            <v>212701</v>
          </cell>
          <cell r="BD253">
            <v>194454</v>
          </cell>
          <cell r="BE253">
            <v>0.62</v>
          </cell>
          <cell r="BF253">
            <v>1064</v>
          </cell>
          <cell r="BG253">
            <v>383.65</v>
          </cell>
          <cell r="BH253">
            <v>554.41999999999996</v>
          </cell>
        </row>
        <row r="254">
          <cell r="A254" t="str">
            <v xml:space="preserve">6052700 Graduate Arkansas </v>
          </cell>
          <cell r="B254">
            <v>6052700</v>
          </cell>
          <cell r="C254" t="str">
            <v xml:space="preserve">Graduate Arkansas </v>
          </cell>
          <cell r="L254">
            <v>77.67</v>
          </cell>
          <cell r="M254">
            <v>165.65</v>
          </cell>
          <cell r="N254">
            <v>297.07</v>
          </cell>
          <cell r="O254">
            <v>335.8</v>
          </cell>
          <cell r="P254">
            <v>0</v>
          </cell>
          <cell r="Q254">
            <v>0</v>
          </cell>
          <cell r="U254">
            <v>7413</v>
          </cell>
          <cell r="V254">
            <v>15</v>
          </cell>
          <cell r="W254">
            <v>0</v>
          </cell>
          <cell r="X254">
            <v>115</v>
          </cell>
          <cell r="AF254">
            <v>1227963</v>
          </cell>
          <cell r="AI254">
            <v>73350</v>
          </cell>
          <cell r="AJ254">
            <v>0</v>
          </cell>
          <cell r="AK254">
            <v>1076</v>
          </cell>
          <cell r="AL254">
            <v>123740</v>
          </cell>
          <cell r="AN254">
            <v>123740</v>
          </cell>
          <cell r="AQ254">
            <v>6212</v>
          </cell>
          <cell r="AW254">
            <v>0</v>
          </cell>
          <cell r="AX254">
            <v>721934</v>
          </cell>
          <cell r="AZ254" t="str">
            <v>Prior Year</v>
          </cell>
          <cell r="BA254">
            <v>1500</v>
          </cell>
          <cell r="BB254">
            <v>224</v>
          </cell>
          <cell r="BC254">
            <v>91838</v>
          </cell>
          <cell r="BD254">
            <v>30645</v>
          </cell>
          <cell r="BE254">
            <v>0.82</v>
          </cell>
          <cell r="BF254">
            <v>141</v>
          </cell>
          <cell r="BG254">
            <v>165.65</v>
          </cell>
          <cell r="BH254">
            <v>554.41999999999996</v>
          </cell>
        </row>
        <row r="255">
          <cell r="A255" t="str">
            <v>6053700 Premier High</v>
          </cell>
          <cell r="B255">
            <v>6053700</v>
          </cell>
          <cell r="C255" t="str">
            <v>Premier High</v>
          </cell>
          <cell r="L255">
            <v>138.5</v>
          </cell>
          <cell r="M255">
            <v>127.32000000000001</v>
          </cell>
          <cell r="N255">
            <v>143.26999999999998</v>
          </cell>
          <cell r="O255">
            <v>259.14</v>
          </cell>
          <cell r="P255">
            <v>0</v>
          </cell>
          <cell r="Q255">
            <v>0</v>
          </cell>
          <cell r="U255">
            <v>7413</v>
          </cell>
          <cell r="W255">
            <v>5</v>
          </cell>
          <cell r="X255">
            <v>150</v>
          </cell>
          <cell r="AF255">
            <v>1921005</v>
          </cell>
          <cell r="AJ255">
            <v>1830</v>
          </cell>
          <cell r="AK255">
            <v>718</v>
          </cell>
          <cell r="AL255">
            <v>107700</v>
          </cell>
          <cell r="AN255">
            <v>107700</v>
          </cell>
          <cell r="AQ255">
            <v>13313</v>
          </cell>
          <cell r="AW255">
            <v>41439</v>
          </cell>
          <cell r="AX255">
            <v>0</v>
          </cell>
          <cell r="AZ255" t="str">
            <v>Current Year</v>
          </cell>
          <cell r="BA255">
            <v>875</v>
          </cell>
          <cell r="BB255">
            <v>355</v>
          </cell>
          <cell r="BC255">
            <v>143671</v>
          </cell>
          <cell r="BD255">
            <v>47941</v>
          </cell>
          <cell r="BE255">
            <v>0.49</v>
          </cell>
          <cell r="BF255">
            <v>307</v>
          </cell>
          <cell r="BG255">
            <v>259.14</v>
          </cell>
          <cell r="BH255">
            <v>554.41999999999996</v>
          </cell>
        </row>
        <row r="256">
          <cell r="A256" t="str">
            <v>6055700 Exalt Academy</v>
          </cell>
          <cell r="B256">
            <v>6055700</v>
          </cell>
          <cell r="C256" t="str">
            <v>Exalt Academy</v>
          </cell>
          <cell r="L256">
            <v>497.05</v>
          </cell>
          <cell r="M256">
            <v>535.78</v>
          </cell>
          <cell r="N256">
            <v>499.95</v>
          </cell>
          <cell r="O256">
            <v>623.20000000000005</v>
          </cell>
          <cell r="P256">
            <v>0</v>
          </cell>
          <cell r="Q256">
            <v>0</v>
          </cell>
          <cell r="U256">
            <v>7413</v>
          </cell>
          <cell r="W256">
            <v>436</v>
          </cell>
          <cell r="X256">
            <v>485</v>
          </cell>
          <cell r="AF256">
            <v>3971737</v>
          </cell>
          <cell r="AJ256">
            <v>159576</v>
          </cell>
          <cell r="AK256">
            <v>1613</v>
          </cell>
          <cell r="AL256">
            <v>790624</v>
          </cell>
          <cell r="AN256">
            <v>790624</v>
          </cell>
          <cell r="AP256">
            <v>99200</v>
          </cell>
          <cell r="AQ256">
            <v>20092</v>
          </cell>
          <cell r="AW256">
            <v>0</v>
          </cell>
          <cell r="AX256">
            <v>167386</v>
          </cell>
          <cell r="AZ256" t="str">
            <v>Prior Year</v>
          </cell>
          <cell r="BA256">
            <v>648</v>
          </cell>
          <cell r="BB256">
            <v>539</v>
          </cell>
          <cell r="BC256">
            <v>297044</v>
          </cell>
          <cell r="BD256">
            <v>99119</v>
          </cell>
          <cell r="BE256">
            <v>0.9</v>
          </cell>
          <cell r="BF256">
            <v>539</v>
          </cell>
          <cell r="BG256">
            <v>535.78</v>
          </cell>
          <cell r="BH256">
            <v>554.41999999999996</v>
          </cell>
        </row>
        <row r="257">
          <cell r="A257" t="str">
            <v>6060700 ScholarMade Achievement Place</v>
          </cell>
          <cell r="B257">
            <v>6060700</v>
          </cell>
          <cell r="C257" t="str">
            <v>ScholarMade Achievement Place</v>
          </cell>
          <cell r="L257">
            <v>363.35</v>
          </cell>
          <cell r="M257">
            <v>391.98</v>
          </cell>
          <cell r="N257">
            <v>386.9</v>
          </cell>
          <cell r="O257">
            <v>387.03</v>
          </cell>
          <cell r="P257">
            <v>0</v>
          </cell>
          <cell r="Q257">
            <v>0</v>
          </cell>
          <cell r="U257">
            <v>7413</v>
          </cell>
          <cell r="W257">
            <v>6</v>
          </cell>
          <cell r="X257">
            <v>367</v>
          </cell>
          <cell r="AF257">
            <v>2869053</v>
          </cell>
          <cell r="AJ257">
            <v>2196</v>
          </cell>
          <cell r="AK257">
            <v>1613</v>
          </cell>
          <cell r="AL257">
            <v>591971</v>
          </cell>
          <cell r="AN257">
            <v>591971</v>
          </cell>
          <cell r="AQ257">
            <v>15525</v>
          </cell>
          <cell r="AW257">
            <v>0</v>
          </cell>
          <cell r="AX257">
            <v>0</v>
          </cell>
          <cell r="AZ257" t="str">
            <v>Current Year</v>
          </cell>
          <cell r="BA257">
            <v>450</v>
          </cell>
          <cell r="BB257">
            <v>414</v>
          </cell>
          <cell r="BC257">
            <v>138670</v>
          </cell>
          <cell r="BD257">
            <v>72516</v>
          </cell>
          <cell r="BE257">
            <v>0.93</v>
          </cell>
          <cell r="BF257">
            <v>394</v>
          </cell>
          <cell r="BG257">
            <v>250.11999999999998</v>
          </cell>
          <cell r="BH257">
            <v>554.41999999999996</v>
          </cell>
        </row>
        <row r="258">
          <cell r="A258" t="str">
            <v>6062700 Premier High School of NLR</v>
          </cell>
          <cell r="B258">
            <v>6062700</v>
          </cell>
          <cell r="C258" t="str">
            <v>Premier High School of NLR</v>
          </cell>
          <cell r="L258">
            <v>137.22</v>
          </cell>
          <cell r="M258">
            <v>141.07</v>
          </cell>
          <cell r="N258">
            <v>166.72</v>
          </cell>
          <cell r="O258">
            <v>136.04999999999998</v>
          </cell>
          <cell r="P258">
            <v>0</v>
          </cell>
          <cell r="Q258">
            <v>0</v>
          </cell>
          <cell r="U258">
            <v>7413</v>
          </cell>
          <cell r="W258">
            <v>3</v>
          </cell>
          <cell r="X258">
            <v>123</v>
          </cell>
          <cell r="AF258">
            <v>1045752</v>
          </cell>
          <cell r="AJ258">
            <v>1098</v>
          </cell>
          <cell r="AK258">
            <v>1076</v>
          </cell>
          <cell r="AL258">
            <v>132348</v>
          </cell>
          <cell r="AN258">
            <v>132348</v>
          </cell>
          <cell r="AQ258">
            <v>5290</v>
          </cell>
          <cell r="AW258">
            <v>0</v>
          </cell>
          <cell r="AX258">
            <v>54671</v>
          </cell>
          <cell r="AZ258" t="str">
            <v>Prior Year</v>
          </cell>
          <cell r="BA258">
            <v>250</v>
          </cell>
          <cell r="BB258">
            <v>141</v>
          </cell>
          <cell r="BC258">
            <v>78211</v>
          </cell>
          <cell r="BD258">
            <v>26098</v>
          </cell>
          <cell r="BE258">
            <v>0.86</v>
          </cell>
          <cell r="BF258">
            <v>143</v>
          </cell>
          <cell r="BG258">
            <v>141.07</v>
          </cell>
          <cell r="BH258">
            <v>554.41999999999996</v>
          </cell>
        </row>
        <row r="259">
          <cell r="A259" t="str">
            <v>6063700 Westwind School for Performing Arts</v>
          </cell>
          <cell r="B259">
            <v>6063700</v>
          </cell>
          <cell r="C259" t="str">
            <v>Westwind</v>
          </cell>
          <cell r="L259">
            <v>0</v>
          </cell>
          <cell r="M259">
            <v>63.41</v>
          </cell>
          <cell r="N259">
            <v>67</v>
          </cell>
          <cell r="O259">
            <v>83.77000000000001</v>
          </cell>
          <cell r="P259">
            <v>0</v>
          </cell>
          <cell r="Q259">
            <v>0</v>
          </cell>
          <cell r="U259">
            <v>7413</v>
          </cell>
          <cell r="W259">
            <v>1</v>
          </cell>
          <cell r="X259">
            <v>49</v>
          </cell>
          <cell r="AF259">
            <v>470058</v>
          </cell>
          <cell r="AJ259">
            <v>366</v>
          </cell>
          <cell r="AK259">
            <v>1076</v>
          </cell>
          <cell r="AL259">
            <v>52724</v>
          </cell>
          <cell r="AN259">
            <v>52724</v>
          </cell>
          <cell r="AQ259">
            <v>2378</v>
          </cell>
          <cell r="AW259">
            <v>0</v>
          </cell>
          <cell r="AX259">
            <v>37732</v>
          </cell>
          <cell r="AZ259" t="str">
            <v>Prior Year</v>
          </cell>
          <cell r="BA259">
            <v>175</v>
          </cell>
          <cell r="BB259">
            <v>100</v>
          </cell>
          <cell r="BC259">
            <v>35155</v>
          </cell>
          <cell r="BD259">
            <v>11731</v>
          </cell>
          <cell r="BE259">
            <v>0.78</v>
          </cell>
          <cell r="BF259">
            <v>63</v>
          </cell>
          <cell r="BG259">
            <v>63.41</v>
          </cell>
          <cell r="BH259">
            <v>554.41999999999996</v>
          </cell>
        </row>
        <row r="260">
          <cell r="A260" t="str">
            <v>6640700 Future School of FS</v>
          </cell>
          <cell r="B260">
            <v>6640700</v>
          </cell>
          <cell r="C260" t="str">
            <v>Future School of FS</v>
          </cell>
          <cell r="L260">
            <v>227.44</v>
          </cell>
          <cell r="M260">
            <v>234.48999999999998</v>
          </cell>
          <cell r="N260">
            <v>225</v>
          </cell>
          <cell r="O260">
            <v>237.25</v>
          </cell>
          <cell r="P260">
            <v>0</v>
          </cell>
          <cell r="Q260">
            <v>0</v>
          </cell>
          <cell r="U260">
            <v>7413</v>
          </cell>
          <cell r="W260">
            <v>29</v>
          </cell>
          <cell r="X260">
            <v>182</v>
          </cell>
          <cell r="AF260">
            <v>1738274</v>
          </cell>
          <cell r="AJ260">
            <v>10614</v>
          </cell>
          <cell r="AK260">
            <v>1076</v>
          </cell>
          <cell r="AL260">
            <v>195832</v>
          </cell>
          <cell r="AN260">
            <v>195832</v>
          </cell>
          <cell r="AQ260">
            <v>8793</v>
          </cell>
          <cell r="AW260">
            <v>0</v>
          </cell>
          <cell r="AX260">
            <v>5115</v>
          </cell>
          <cell r="AZ260" t="str">
            <v>Prior Year</v>
          </cell>
          <cell r="BA260">
            <v>450</v>
          </cell>
          <cell r="BB260">
            <v>250</v>
          </cell>
          <cell r="BC260">
            <v>130004</v>
          </cell>
          <cell r="BD260">
            <v>43381</v>
          </cell>
          <cell r="BE260">
            <v>0.73</v>
          </cell>
          <cell r="BF260">
            <v>251</v>
          </cell>
          <cell r="BG260">
            <v>234.48999999999998</v>
          </cell>
          <cell r="BH260">
            <v>554.41999999999996</v>
          </cell>
        </row>
        <row r="261">
          <cell r="A261" t="str">
            <v>7240700 Haas Hall Academy</v>
          </cell>
          <cell r="B261">
            <v>7240700</v>
          </cell>
          <cell r="C261" t="str">
            <v>Haas Hall Academy</v>
          </cell>
          <cell r="L261">
            <v>1385.32</v>
          </cell>
          <cell r="M261">
            <v>1294.76</v>
          </cell>
          <cell r="N261">
            <v>1264.23</v>
          </cell>
          <cell r="O261">
            <v>1245.06</v>
          </cell>
          <cell r="P261">
            <v>0</v>
          </cell>
          <cell r="Q261">
            <v>0</v>
          </cell>
          <cell r="U261">
            <v>7413</v>
          </cell>
          <cell r="W261">
            <v>0</v>
          </cell>
          <cell r="X261">
            <v>32</v>
          </cell>
          <cell r="AF261">
            <v>9598056</v>
          </cell>
          <cell r="AJ261">
            <v>0</v>
          </cell>
          <cell r="AK261">
            <v>538</v>
          </cell>
          <cell r="AL261">
            <v>17216</v>
          </cell>
          <cell r="AN261">
            <v>17216</v>
          </cell>
          <cell r="AQ261">
            <v>48554</v>
          </cell>
          <cell r="AW261">
            <v>335661</v>
          </cell>
          <cell r="AX261">
            <v>0</v>
          </cell>
          <cell r="AZ261" t="str">
            <v>Prior Year</v>
          </cell>
          <cell r="BA261">
            <v>2000</v>
          </cell>
          <cell r="BB261">
            <v>1398</v>
          </cell>
          <cell r="BC261">
            <v>717835</v>
          </cell>
          <cell r="BD261">
            <v>0</v>
          </cell>
          <cell r="BE261">
            <v>0.11</v>
          </cell>
          <cell r="BF261">
            <v>287</v>
          </cell>
          <cell r="BG261">
            <v>1294.76</v>
          </cell>
          <cell r="BH261">
            <v>554.41999999999996</v>
          </cell>
        </row>
        <row r="262">
          <cell r="A262" t="str">
            <v>7242700 Premier High School of Springdale</v>
          </cell>
          <cell r="B262">
            <v>7242700</v>
          </cell>
          <cell r="C262" t="str">
            <v>Premier Springdale</v>
          </cell>
          <cell r="L262">
            <v>0</v>
          </cell>
          <cell r="M262">
            <v>59.51</v>
          </cell>
          <cell r="N262">
            <v>81.67</v>
          </cell>
          <cell r="O262">
            <v>85.84</v>
          </cell>
          <cell r="P262">
            <v>0</v>
          </cell>
          <cell r="Q262">
            <v>0</v>
          </cell>
          <cell r="U262">
            <v>7413</v>
          </cell>
          <cell r="W262">
            <v>33</v>
          </cell>
          <cell r="X262">
            <v>31</v>
          </cell>
          <cell r="AF262">
            <v>441148</v>
          </cell>
          <cell r="AJ262">
            <v>12078</v>
          </cell>
          <cell r="AK262">
            <v>538</v>
          </cell>
          <cell r="AL262">
            <v>16678</v>
          </cell>
          <cell r="AN262">
            <v>16678</v>
          </cell>
          <cell r="AQ262">
            <v>2232</v>
          </cell>
          <cell r="AW262">
            <v>0</v>
          </cell>
          <cell r="AX262">
            <v>48796</v>
          </cell>
          <cell r="AZ262" t="str">
            <v>Prior Year</v>
          </cell>
          <cell r="BA262">
            <v>300</v>
          </cell>
          <cell r="BB262">
            <v>59</v>
          </cell>
          <cell r="BC262">
            <v>32993</v>
          </cell>
          <cell r="BD262">
            <v>11009</v>
          </cell>
          <cell r="BE262">
            <v>0.62</v>
          </cell>
          <cell r="BF262">
            <v>50</v>
          </cell>
          <cell r="BG262">
            <v>59.51</v>
          </cell>
          <cell r="BH262">
            <v>554.41999999999996</v>
          </cell>
        </row>
        <row r="263">
          <cell r="D263">
            <v>38982890414</v>
          </cell>
          <cell r="E263">
            <v>12618926914</v>
          </cell>
          <cell r="F263">
            <v>5133160561</v>
          </cell>
          <cell r="G263">
            <v>56734977889</v>
          </cell>
          <cell r="H263">
            <v>1390006958.2804997</v>
          </cell>
          <cell r="I263">
            <v>1404586715.2804992</v>
          </cell>
          <cell r="J263">
            <v>14679989</v>
          </cell>
          <cell r="K263">
            <v>0</v>
          </cell>
          <cell r="L263">
            <v>469551.70999999985</v>
          </cell>
          <cell r="M263">
            <v>470981.27000000019</v>
          </cell>
          <cell r="N263">
            <v>468335.72000000032</v>
          </cell>
          <cell r="O263">
            <v>474091.12999999983</v>
          </cell>
          <cell r="P263">
            <v>0</v>
          </cell>
          <cell r="Q263">
            <v>0</v>
          </cell>
          <cell r="R263">
            <v>0</v>
          </cell>
          <cell r="S263">
            <v>703462.34545140609</v>
          </cell>
          <cell r="T263">
            <v>703462.34545140609</v>
          </cell>
          <cell r="U263">
            <v>1186852.6545485943</v>
          </cell>
          <cell r="V263">
            <v>6391.0351530000044</v>
          </cell>
          <cell r="W263">
            <v>39977</v>
          </cell>
          <cell r="X263">
            <v>274347</v>
          </cell>
          <cell r="AC263">
            <v>53172.93161575558</v>
          </cell>
          <cell r="AF263">
            <v>2104196980</v>
          </cell>
          <cell r="AG263">
            <v>0</v>
          </cell>
          <cell r="AH263">
            <v>268737807</v>
          </cell>
          <cell r="AI263">
            <v>31252159</v>
          </cell>
          <cell r="AJ263">
            <v>14631582</v>
          </cell>
          <cell r="AK263">
            <v>215546</v>
          </cell>
          <cell r="AL263">
            <v>224929863</v>
          </cell>
          <cell r="AM263">
            <v>5131350</v>
          </cell>
          <cell r="AN263">
            <v>240597154</v>
          </cell>
          <cell r="AO263">
            <v>0</v>
          </cell>
          <cell r="AP263">
            <v>235095</v>
          </cell>
          <cell r="AQ263">
            <v>17732362</v>
          </cell>
          <cell r="AR263">
            <v>7636584</v>
          </cell>
          <cell r="AS263">
            <v>2223176</v>
          </cell>
          <cell r="AT263">
            <v>3432953</v>
          </cell>
          <cell r="AU263">
            <v>2106241</v>
          </cell>
          <cell r="AV263">
            <v>3133625</v>
          </cell>
          <cell r="AW263">
            <v>16676692</v>
          </cell>
          <cell r="AX263">
            <v>19153062</v>
          </cell>
          <cell r="AY263">
            <v>7199998</v>
          </cell>
          <cell r="BA263">
            <v>39709</v>
          </cell>
          <cell r="BB263">
            <v>25408</v>
          </cell>
          <cell r="BC263">
            <v>8999990</v>
          </cell>
          <cell r="BD263">
            <v>51903991</v>
          </cell>
          <cell r="BG263">
            <v>16233.3</v>
          </cell>
        </row>
        <row r="264">
          <cell r="X264">
            <v>9238</v>
          </cell>
        </row>
        <row r="265">
          <cell r="X265">
            <v>265109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erLEA List"/>
      <sheetName val="Charter state aid"/>
      <sheetName val="SFFA-PD Charter"/>
      <sheetName val="ESA OE Charter"/>
      <sheetName val="EL Charter"/>
      <sheetName val="ALE Charter"/>
      <sheetName val="DEF-SGF Charter"/>
      <sheetName val="Charter Facilities"/>
      <sheetName val="CFF eligibility 2019-20"/>
      <sheetName val="FY20 ADM"/>
      <sheetName val="FY19 ADM"/>
      <sheetName val="FY19 NSL-ADEDataCtr Cycl 2"/>
      <sheetName val="FY18 NSL-ADEDataCtr Cycl 2"/>
      <sheetName val="2019-20 certified CN Charter"/>
      <sheetName val="2018-19 certified CN Charter"/>
      <sheetName val="2017-18 certified CN"/>
      <sheetName val="ESA by year"/>
      <sheetName val="ESA audit file"/>
      <sheetName val="AASIS vendor numbers"/>
      <sheetName val="Payments"/>
    </sheetNames>
    <sheetDataSet>
      <sheetData sheetId="0" refreshError="1">
        <row r="2">
          <cell r="A2">
            <v>440700</v>
          </cell>
          <cell r="B2" t="str">
            <v>Arkansas Arts Academy</v>
          </cell>
          <cell r="C2" t="str">
            <v>Existing charter with no grade level(s) added</v>
          </cell>
          <cell r="D2" t="str">
            <v>Prior Year</v>
          </cell>
        </row>
        <row r="3">
          <cell r="A3">
            <v>442700</v>
          </cell>
          <cell r="B3" t="str">
            <v xml:space="preserve">Northwest Arkansas Classical Academy </v>
          </cell>
          <cell r="C3" t="str">
            <v>Existing charter added grade/campus</v>
          </cell>
          <cell r="D3" t="str">
            <v>Current Year</v>
          </cell>
        </row>
        <row r="4">
          <cell r="A4">
            <v>443700</v>
          </cell>
          <cell r="B4" t="str">
            <v>Haas Hall Academy (Bentonville)</v>
          </cell>
          <cell r="C4" t="str">
            <v>Existing charter with no grade level(s) added</v>
          </cell>
          <cell r="D4" t="str">
            <v>Prior Year</v>
          </cell>
        </row>
        <row r="5">
          <cell r="A5">
            <v>444700</v>
          </cell>
          <cell r="B5" t="str">
            <v>Arkansas Connections Academy</v>
          </cell>
          <cell r="C5" t="str">
            <v>Existing charter added grade/campus</v>
          </cell>
          <cell r="D5" t="str">
            <v>Current Year</v>
          </cell>
        </row>
        <row r="6">
          <cell r="A6">
            <v>3541700</v>
          </cell>
          <cell r="B6" t="str">
            <v>Pine Bluff Lighthouse</v>
          </cell>
          <cell r="C6" t="str">
            <v>Existing charter with no grade level(s) added</v>
          </cell>
          <cell r="D6" t="str">
            <v>Prior Year</v>
          </cell>
        </row>
        <row r="7">
          <cell r="A7">
            <v>3543700</v>
          </cell>
          <cell r="B7" t="str">
            <v>Southeast Arkansas Preparatory High School</v>
          </cell>
          <cell r="C7" t="str">
            <v>Existing charter with no grade level(s) added</v>
          </cell>
          <cell r="D7" t="str">
            <v>Prior Year</v>
          </cell>
        </row>
        <row r="8">
          <cell r="A8">
            <v>3544700</v>
          </cell>
          <cell r="B8" t="str">
            <v>Friendship Aspire Academy Pine Bluff</v>
          </cell>
          <cell r="C8" t="str">
            <v>Existing charter added grade/campus</v>
          </cell>
          <cell r="D8" t="str">
            <v>Current Year</v>
          </cell>
        </row>
        <row r="9">
          <cell r="A9">
            <v>3840700</v>
          </cell>
          <cell r="B9" t="str">
            <v>Imboden Area Charter School</v>
          </cell>
          <cell r="C9" t="str">
            <v>Existing charter with no grade level(s) added</v>
          </cell>
          <cell r="D9" t="str">
            <v>Prior Year</v>
          </cell>
        </row>
        <row r="10">
          <cell r="A10">
            <v>5440700</v>
          </cell>
          <cell r="B10" t="str">
            <v>KIPP Delta</v>
          </cell>
          <cell r="C10" t="str">
            <v>Existing charter added grade/campus</v>
          </cell>
          <cell r="D10" t="str">
            <v>Current Year</v>
          </cell>
        </row>
        <row r="11">
          <cell r="A11">
            <v>6040700</v>
          </cell>
          <cell r="B11" t="str">
            <v xml:space="preserve">Academics Plus </v>
          </cell>
          <cell r="C11" t="str">
            <v>Existing charter added grade/campus</v>
          </cell>
          <cell r="D11" t="str">
            <v>Current Year</v>
          </cell>
        </row>
        <row r="12">
          <cell r="A12">
            <v>6041700</v>
          </cell>
          <cell r="B12" t="str">
            <v xml:space="preserve">LISA Academy </v>
          </cell>
          <cell r="C12" t="str">
            <v>Existing charter added grade/campus</v>
          </cell>
          <cell r="D12" t="str">
            <v>Current Year</v>
          </cell>
        </row>
        <row r="13">
          <cell r="A13">
            <v>6043700</v>
          </cell>
          <cell r="B13" t="str">
            <v>Arkansas Virtual Academy</v>
          </cell>
          <cell r="C13" t="str">
            <v>Existing charter with no grade level(s) added</v>
          </cell>
          <cell r="D13" t="str">
            <v>Prior Year</v>
          </cell>
        </row>
        <row r="14">
          <cell r="A14">
            <v>6047700</v>
          </cell>
          <cell r="B14" t="str">
            <v xml:space="preserve">eSTEM </v>
          </cell>
          <cell r="C14" t="str">
            <v>Existing charter with no grade level(s) added</v>
          </cell>
          <cell r="D14" t="str">
            <v>Prior Year</v>
          </cell>
        </row>
        <row r="15">
          <cell r="A15">
            <v>6049700</v>
          </cell>
          <cell r="B15" t="str">
            <v>Little Rock Preparatory Academy</v>
          </cell>
          <cell r="C15" t="str">
            <v>Existing charter with no grade level(s) added</v>
          </cell>
          <cell r="D15" t="str">
            <v>Prior Year</v>
          </cell>
        </row>
        <row r="16">
          <cell r="A16">
            <v>6050700</v>
          </cell>
          <cell r="B16" t="str">
            <v>Jacksonville Lighthouse</v>
          </cell>
          <cell r="C16" t="str">
            <v>Existing charter with no grade level(s) added</v>
          </cell>
          <cell r="D16" t="str">
            <v>Prior Year</v>
          </cell>
        </row>
        <row r="17">
          <cell r="A17">
            <v>6052700</v>
          </cell>
          <cell r="B17" t="str">
            <v>Graduate Arkansas (formerly SIA Tech)</v>
          </cell>
          <cell r="C17" t="str">
            <v>Existing charter with no grade level(s) added</v>
          </cell>
          <cell r="D17" t="str">
            <v>Prior Year</v>
          </cell>
        </row>
        <row r="18">
          <cell r="A18">
            <v>6053700</v>
          </cell>
          <cell r="B18" t="str">
            <v>Premier High School of Little Rock</v>
          </cell>
          <cell r="C18" t="str">
            <v>Existing charter with no grade level(s) added</v>
          </cell>
          <cell r="D18" t="str">
            <v>Prior Year</v>
          </cell>
        </row>
        <row r="19">
          <cell r="A19">
            <v>6055700</v>
          </cell>
          <cell r="B19" t="str">
            <v>Exalt Academy of Southwest Little Rock</v>
          </cell>
          <cell r="C19" t="str">
            <v>Existing charter added grade/campus</v>
          </cell>
          <cell r="D19" t="str">
            <v>Current Year</v>
          </cell>
        </row>
        <row r="20">
          <cell r="A20">
            <v>6056700</v>
          </cell>
          <cell r="B20" t="str">
            <v>Capital City Lighthouse Charter School</v>
          </cell>
          <cell r="C20" t="str">
            <v>Existing charter with no grade level(s) added</v>
          </cell>
          <cell r="D20" t="str">
            <v>Prior Year</v>
          </cell>
        </row>
        <row r="21">
          <cell r="A21">
            <v>6060700</v>
          </cell>
          <cell r="B21" t="str">
            <v>ScholarMade Achievement Place</v>
          </cell>
          <cell r="C21" t="str">
            <v>Existing charter added grade/campus</v>
          </cell>
          <cell r="D21" t="str">
            <v>Current Year</v>
          </cell>
        </row>
        <row r="22">
          <cell r="A22">
            <v>6061700</v>
          </cell>
          <cell r="B22" t="str">
            <v>Friendship Little Rock</v>
          </cell>
          <cell r="C22" t="str">
            <v>Existing charter added grade/campus</v>
          </cell>
          <cell r="D22" t="str">
            <v>Current Year</v>
          </cell>
        </row>
        <row r="23">
          <cell r="A23">
            <v>6062700</v>
          </cell>
          <cell r="B23" t="str">
            <v>Premier High School of NLR</v>
          </cell>
          <cell r="C23" t="str">
            <v>New charter</v>
          </cell>
          <cell r="D23" t="str">
            <v>Current Year</v>
          </cell>
        </row>
        <row r="24">
          <cell r="A24">
            <v>6640700</v>
          </cell>
          <cell r="B24" t="str">
            <v>Future School of Fort Smith</v>
          </cell>
          <cell r="C24" t="str">
            <v>Existing charter with no grade level(s) added</v>
          </cell>
          <cell r="D24" t="str">
            <v>Prior Year</v>
          </cell>
        </row>
        <row r="25">
          <cell r="A25">
            <v>7240700</v>
          </cell>
          <cell r="B25" t="str">
            <v>Hass Hall Academy (Fayetteville)</v>
          </cell>
          <cell r="C25" t="str">
            <v>Existing charter added grade/campus</v>
          </cell>
          <cell r="D25" t="str">
            <v>Current Year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FFA-PD-BDA"/>
      <sheetName val="URT adj"/>
      <sheetName val="ESA"/>
      <sheetName val="ALE"/>
      <sheetName val="ELL"/>
      <sheetName val="DEF-SGF"/>
      <sheetName val="Isolated"/>
      <sheetName val="Density-small district fund"/>
      <sheetName val="Enhanced Transportation"/>
      <sheetName val="TSEF calc"/>
      <sheetName val="2020 assessment"/>
      <sheetName val="FY21 debt pmts from 1-1-05 file"/>
      <sheetName val="FY22 ADM"/>
      <sheetName val="FY21 ADM"/>
      <sheetName val="FY20 ADM cycle 7"/>
      <sheetName val="CN certified data 2020-21"/>
      <sheetName val="ESA Audit File"/>
      <sheetName val="2020 millage rates"/>
      <sheetName val="2019 millage rates"/>
      <sheetName val="Vendor numbers"/>
      <sheetName val="Payments"/>
      <sheetName val="SAN_MSI_2020-21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A11">
            <v>101</v>
          </cell>
          <cell r="B11" t="str">
            <v xml:space="preserve"> ARKANSAS        </v>
          </cell>
          <cell r="C11" t="str">
            <v>DEWITT</v>
          </cell>
          <cell r="D11">
            <v>1181.77</v>
          </cell>
          <cell r="E11">
            <v>1151.8399999999999</v>
          </cell>
          <cell r="G11">
            <v>107479</v>
          </cell>
          <cell r="H11">
            <v>0</v>
          </cell>
          <cell r="I11">
            <v>1138.8599999999999</v>
          </cell>
          <cell r="J11">
            <v>1140.29</v>
          </cell>
          <cell r="K11">
            <v>1128.4000000000001</v>
          </cell>
          <cell r="L11">
            <v>1119.8799999999999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/>
          <cell r="T11"/>
          <cell r="U11">
            <v>107479</v>
          </cell>
          <cell r="V11">
            <v>0</v>
          </cell>
          <cell r="W11"/>
          <cell r="X11">
            <v>0</v>
          </cell>
          <cell r="Z11">
            <v>0</v>
          </cell>
          <cell r="AA11">
            <v>0</v>
          </cell>
        </row>
        <row r="12">
          <cell r="A12">
            <v>104</v>
          </cell>
          <cell r="B12" t="str">
            <v xml:space="preserve"> ARKANSAS        </v>
          </cell>
          <cell r="C12" t="str">
            <v xml:space="preserve">STUTTGART           </v>
          </cell>
          <cell r="D12">
            <v>1551.11</v>
          </cell>
          <cell r="E12">
            <v>1548.41</v>
          </cell>
          <cell r="G12">
            <v>9696</v>
          </cell>
          <cell r="H12">
            <v>20.86215393535295</v>
          </cell>
          <cell r="I12">
            <v>1529.96</v>
          </cell>
          <cell r="J12">
            <v>1556.86</v>
          </cell>
          <cell r="K12">
            <v>1557.96</v>
          </cell>
          <cell r="L12">
            <v>1550.45</v>
          </cell>
          <cell r="M12">
            <v>0</v>
          </cell>
          <cell r="N12">
            <v>15171.974999999673</v>
          </cell>
          <cell r="O12">
            <v>17147.024999999918</v>
          </cell>
          <cell r="P12">
            <v>3662.8199999999347</v>
          </cell>
          <cell r="Q12">
            <v>35982</v>
          </cell>
          <cell r="R12">
            <v>35982</v>
          </cell>
          <cell r="S12"/>
          <cell r="T12"/>
          <cell r="U12">
            <v>0</v>
          </cell>
          <cell r="V12">
            <v>35982</v>
          </cell>
          <cell r="W12"/>
          <cell r="X12">
            <v>0</v>
          </cell>
          <cell r="Z12">
            <v>35982</v>
          </cell>
          <cell r="AA12">
            <v>0</v>
          </cell>
        </row>
        <row r="13">
          <cell r="A13">
            <v>201</v>
          </cell>
          <cell r="B13" t="str">
            <v xml:space="preserve"> ASHLEY          </v>
          </cell>
          <cell r="C13" t="str">
            <v xml:space="preserve">CROSSETT            </v>
          </cell>
          <cell r="D13">
            <v>1647.52</v>
          </cell>
          <cell r="E13">
            <v>1562.71</v>
          </cell>
          <cell r="G13">
            <v>304553</v>
          </cell>
          <cell r="H13">
            <v>0</v>
          </cell>
          <cell r="I13">
            <v>1546.47</v>
          </cell>
          <cell r="J13">
            <v>1527.19</v>
          </cell>
          <cell r="K13">
            <v>1509.06</v>
          </cell>
          <cell r="L13">
            <v>1496.97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/>
          <cell r="T13"/>
          <cell r="U13">
            <v>304553</v>
          </cell>
          <cell r="V13">
            <v>0</v>
          </cell>
          <cell r="W13"/>
          <cell r="X13">
            <v>0</v>
          </cell>
          <cell r="Z13">
            <v>0</v>
          </cell>
          <cell r="AA13">
            <v>0</v>
          </cell>
        </row>
        <row r="14">
          <cell r="A14">
            <v>203</v>
          </cell>
          <cell r="B14" t="str">
            <v xml:space="preserve"> ASHLEY          </v>
          </cell>
          <cell r="C14" t="str">
            <v>HAMBURG</v>
          </cell>
          <cell r="D14">
            <v>1695.88</v>
          </cell>
          <cell r="E14">
            <v>1602.52</v>
          </cell>
          <cell r="G14">
            <v>335256</v>
          </cell>
          <cell r="H14">
            <v>0</v>
          </cell>
          <cell r="I14">
            <v>1602.3</v>
          </cell>
          <cell r="J14">
            <v>1554.1</v>
          </cell>
          <cell r="K14">
            <v>1544.41</v>
          </cell>
          <cell r="L14">
            <v>1536.41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/>
          <cell r="T14"/>
          <cell r="U14">
            <v>335256</v>
          </cell>
          <cell r="V14">
            <v>0</v>
          </cell>
          <cell r="W14"/>
          <cell r="X14">
            <v>0</v>
          </cell>
          <cell r="Z14">
            <v>0</v>
          </cell>
          <cell r="AA14">
            <v>0</v>
          </cell>
        </row>
        <row r="15">
          <cell r="A15">
            <v>302</v>
          </cell>
          <cell r="B15" t="str">
            <v xml:space="preserve"> BAXTER          </v>
          </cell>
          <cell r="C15" t="str">
            <v xml:space="preserve">COTTER              </v>
          </cell>
          <cell r="D15">
            <v>755.86</v>
          </cell>
          <cell r="E15">
            <v>738.87</v>
          </cell>
          <cell r="G15">
            <v>61011</v>
          </cell>
          <cell r="H15">
            <v>0</v>
          </cell>
          <cell r="I15">
            <v>733.56</v>
          </cell>
          <cell r="J15">
            <v>734.81</v>
          </cell>
          <cell r="K15">
            <v>725.63</v>
          </cell>
          <cell r="L15">
            <v>708.98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/>
          <cell r="T15"/>
          <cell r="U15">
            <v>61011</v>
          </cell>
          <cell r="V15">
            <v>0</v>
          </cell>
          <cell r="W15"/>
          <cell r="X15">
            <v>0</v>
          </cell>
          <cell r="Z15">
            <v>0</v>
          </cell>
          <cell r="AA15">
            <v>0</v>
          </cell>
        </row>
        <row r="16">
          <cell r="A16">
            <v>303</v>
          </cell>
          <cell r="B16" t="str">
            <v xml:space="preserve"> BAXTER          </v>
          </cell>
          <cell r="C16" t="str">
            <v xml:space="preserve">MOUNTAIN HOME       </v>
          </cell>
          <cell r="D16">
            <v>3909.89</v>
          </cell>
          <cell r="E16">
            <v>3849.48</v>
          </cell>
          <cell r="G16">
            <v>216932</v>
          </cell>
          <cell r="H16">
            <v>31.324539788375127</v>
          </cell>
          <cell r="I16">
            <v>3817.72</v>
          </cell>
          <cell r="J16">
            <v>3861.98</v>
          </cell>
          <cell r="K16">
            <v>3867.07</v>
          </cell>
          <cell r="L16">
            <v>3845.23</v>
          </cell>
          <cell r="M16">
            <v>0</v>
          </cell>
          <cell r="N16">
            <v>22443.75</v>
          </cell>
          <cell r="O16">
            <v>31582.845000000263</v>
          </cell>
          <cell r="P16">
            <v>0</v>
          </cell>
          <cell r="Q16">
            <v>54027</v>
          </cell>
          <cell r="R16">
            <v>0</v>
          </cell>
          <cell r="S16"/>
          <cell r="T16"/>
          <cell r="U16">
            <v>216932</v>
          </cell>
          <cell r="V16">
            <v>0</v>
          </cell>
          <cell r="W16"/>
          <cell r="X16">
            <v>0</v>
          </cell>
          <cell r="Z16">
            <v>0</v>
          </cell>
          <cell r="AA16">
            <v>0</v>
          </cell>
        </row>
        <row r="17">
          <cell r="A17">
            <v>304</v>
          </cell>
          <cell r="B17" t="str">
            <v xml:space="preserve"> BAXTER          </v>
          </cell>
          <cell r="C17" t="str">
            <v xml:space="preserve">NORFORK             </v>
          </cell>
          <cell r="D17">
            <v>425.81</v>
          </cell>
          <cell r="E17">
            <v>452.5</v>
          </cell>
          <cell r="G17">
            <v>0</v>
          </cell>
          <cell r="H17">
            <v>25.952746774894912</v>
          </cell>
          <cell r="I17">
            <v>450.74</v>
          </cell>
          <cell r="J17">
            <v>447.98</v>
          </cell>
          <cell r="K17">
            <v>447</v>
          </cell>
          <cell r="L17">
            <v>448.6</v>
          </cell>
          <cell r="M17">
            <v>44761.81500000001</v>
          </cell>
          <cell r="N17">
            <v>0</v>
          </cell>
          <cell r="O17">
            <v>0</v>
          </cell>
          <cell r="P17">
            <v>0</v>
          </cell>
          <cell r="Q17">
            <v>44762</v>
          </cell>
          <cell r="R17">
            <v>44762</v>
          </cell>
          <cell r="S17"/>
          <cell r="T17"/>
          <cell r="U17">
            <v>0</v>
          </cell>
          <cell r="V17">
            <v>44762</v>
          </cell>
          <cell r="W17"/>
          <cell r="X17">
            <v>0</v>
          </cell>
          <cell r="Z17">
            <v>44762</v>
          </cell>
          <cell r="AA17">
            <v>0</v>
          </cell>
        </row>
        <row r="18">
          <cell r="A18">
            <v>401</v>
          </cell>
          <cell r="B18" t="str">
            <v xml:space="preserve"> BENTON          </v>
          </cell>
          <cell r="C18" t="str">
            <v>BENTONVILLE</v>
          </cell>
          <cell r="D18">
            <v>17826.91</v>
          </cell>
          <cell r="E18">
            <v>17958.53</v>
          </cell>
          <cell r="G18">
            <v>0</v>
          </cell>
          <cell r="H18">
            <v>1298.3713581678503</v>
          </cell>
          <cell r="I18">
            <v>17947.47</v>
          </cell>
          <cell r="J18">
            <v>18320</v>
          </cell>
          <cell r="K18">
            <v>18305.559999999998</v>
          </cell>
          <cell r="L18">
            <v>18376.679999999997</v>
          </cell>
          <cell r="M18">
            <v>216465.48000000234</v>
          </cell>
          <cell r="N18">
            <v>649019.3850000021</v>
          </cell>
          <cell r="O18">
            <v>623092.3649999979</v>
          </cell>
          <cell r="P18">
            <v>750788.32499999611</v>
          </cell>
          <cell r="Q18">
            <v>2239366</v>
          </cell>
          <cell r="R18">
            <v>2239366</v>
          </cell>
          <cell r="S18"/>
          <cell r="T18"/>
          <cell r="U18">
            <v>0</v>
          </cell>
          <cell r="V18">
            <v>2239366</v>
          </cell>
          <cell r="W18"/>
          <cell r="X18">
            <v>0</v>
          </cell>
          <cell r="Z18">
            <v>2239366</v>
          </cell>
          <cell r="AA18">
            <v>0</v>
          </cell>
        </row>
        <row r="19">
          <cell r="A19">
            <v>402</v>
          </cell>
          <cell r="B19" t="str">
            <v xml:space="preserve"> BENTON          </v>
          </cell>
          <cell r="C19" t="str">
            <v xml:space="preserve">DECATUR             </v>
          </cell>
          <cell r="D19">
            <v>523.89</v>
          </cell>
          <cell r="E19">
            <v>520.96</v>
          </cell>
          <cell r="G19">
            <v>10522</v>
          </cell>
          <cell r="H19">
            <v>133.26105232642411</v>
          </cell>
          <cell r="I19">
            <v>507.41</v>
          </cell>
          <cell r="J19">
            <v>560.93999999999994</v>
          </cell>
          <cell r="K19">
            <v>568.12</v>
          </cell>
          <cell r="L19">
            <v>561.83000000000004</v>
          </cell>
          <cell r="M19">
            <v>0</v>
          </cell>
          <cell r="N19">
            <v>71784.089999999822</v>
          </cell>
          <cell r="O19">
            <v>84675.779999999941</v>
          </cell>
          <cell r="P19">
            <v>73382.085000000006</v>
          </cell>
          <cell r="Q19">
            <v>229842</v>
          </cell>
          <cell r="R19">
            <v>229842</v>
          </cell>
          <cell r="S19"/>
          <cell r="T19"/>
          <cell r="U19">
            <v>0</v>
          </cell>
          <cell r="V19">
            <v>229842</v>
          </cell>
          <cell r="W19"/>
          <cell r="X19">
            <v>0</v>
          </cell>
          <cell r="Z19">
            <v>229842</v>
          </cell>
          <cell r="AA19">
            <v>0</v>
          </cell>
        </row>
        <row r="20">
          <cell r="A20">
            <v>403</v>
          </cell>
          <cell r="B20" t="str">
            <v xml:space="preserve"> BENTON          </v>
          </cell>
          <cell r="C20" t="str">
            <v xml:space="preserve">GENTRY              </v>
          </cell>
          <cell r="D20">
            <v>1448.17</v>
          </cell>
          <cell r="E20">
            <v>1448.17</v>
          </cell>
          <cell r="G20">
            <v>0</v>
          </cell>
          <cell r="H20">
            <v>256.90273952746776</v>
          </cell>
          <cell r="I20">
            <v>1462.49</v>
          </cell>
          <cell r="J20">
            <v>1521.61</v>
          </cell>
          <cell r="K20">
            <v>1518.67</v>
          </cell>
          <cell r="L20">
            <v>1536.69</v>
          </cell>
          <cell r="M20">
            <v>25711.559999999885</v>
          </cell>
          <cell r="N20">
            <v>131861.5199999997</v>
          </cell>
          <cell r="O20">
            <v>126582.75</v>
          </cell>
          <cell r="P20">
            <v>158937.65999999997</v>
          </cell>
          <cell r="Q20">
            <v>443093</v>
          </cell>
          <cell r="R20">
            <v>443093</v>
          </cell>
          <cell r="S20"/>
          <cell r="T20"/>
          <cell r="U20">
            <v>0</v>
          </cell>
          <cell r="V20">
            <v>443093</v>
          </cell>
          <cell r="W20"/>
          <cell r="X20">
            <v>0</v>
          </cell>
          <cell r="Z20">
            <v>443093</v>
          </cell>
          <cell r="AA20">
            <v>0</v>
          </cell>
        </row>
        <row r="21">
          <cell r="A21">
            <v>404</v>
          </cell>
          <cell r="B21" t="str">
            <v xml:space="preserve"> BENTON          </v>
          </cell>
          <cell r="C21" t="str">
            <v xml:space="preserve">GRAVETTE            </v>
          </cell>
          <cell r="D21">
            <v>1880.71</v>
          </cell>
          <cell r="E21">
            <v>1844.07</v>
          </cell>
          <cell r="G21">
            <v>131574</v>
          </cell>
          <cell r="H21">
            <v>151.79127409769532</v>
          </cell>
          <cell r="I21">
            <v>1821.34</v>
          </cell>
          <cell r="J21">
            <v>1908.08</v>
          </cell>
          <cell r="K21">
            <v>1890.37</v>
          </cell>
          <cell r="L21">
            <v>1879.57</v>
          </cell>
          <cell r="M21">
            <v>0</v>
          </cell>
          <cell r="N21">
            <v>114929.95499999999</v>
          </cell>
          <cell r="O21">
            <v>83131.649999999921</v>
          </cell>
          <cell r="P21">
            <v>63740.25</v>
          </cell>
          <cell r="Q21">
            <v>261802</v>
          </cell>
          <cell r="R21">
            <v>261802</v>
          </cell>
          <cell r="S21"/>
          <cell r="T21"/>
          <cell r="U21">
            <v>0</v>
          </cell>
          <cell r="V21">
            <v>261802</v>
          </cell>
          <cell r="W21"/>
          <cell r="X21">
            <v>0</v>
          </cell>
          <cell r="Z21">
            <v>261802</v>
          </cell>
          <cell r="AA21">
            <v>0</v>
          </cell>
        </row>
        <row r="22">
          <cell r="A22">
            <v>405</v>
          </cell>
          <cell r="B22" t="str">
            <v xml:space="preserve"> BENTON          </v>
          </cell>
          <cell r="C22" t="str">
            <v xml:space="preserve">ROGERS              </v>
          </cell>
          <cell r="D22">
            <v>15635.6</v>
          </cell>
          <cell r="E22">
            <v>15327.02</v>
          </cell>
          <cell r="G22">
            <v>1108111</v>
          </cell>
          <cell r="H22">
            <v>864.26554573126543</v>
          </cell>
          <cell r="I22">
            <v>15334.64</v>
          </cell>
          <cell r="J22">
            <v>15541.4</v>
          </cell>
          <cell r="K22">
            <v>15626.35</v>
          </cell>
          <cell r="L22">
            <v>15643.52</v>
          </cell>
          <cell r="M22">
            <v>0</v>
          </cell>
          <cell r="N22">
            <v>384919.28999999858</v>
          </cell>
          <cell r="O22">
            <v>537447.0149999999</v>
          </cell>
          <cell r="P22">
            <v>568275.75</v>
          </cell>
          <cell r="Q22">
            <v>1490642</v>
          </cell>
          <cell r="R22">
            <v>1490642</v>
          </cell>
          <cell r="S22"/>
          <cell r="T22"/>
          <cell r="U22">
            <v>0</v>
          </cell>
          <cell r="V22">
            <v>1490642</v>
          </cell>
          <cell r="W22"/>
          <cell r="X22">
            <v>0</v>
          </cell>
          <cell r="Z22">
            <v>1490642</v>
          </cell>
          <cell r="AA22">
            <v>0</v>
          </cell>
        </row>
        <row r="23">
          <cell r="A23">
            <v>406</v>
          </cell>
          <cell r="B23" t="str">
            <v xml:space="preserve"> BENTON          </v>
          </cell>
          <cell r="C23" t="str">
            <v xml:space="preserve">SILOAM SPRINGS      </v>
          </cell>
          <cell r="D23">
            <v>4324.55</v>
          </cell>
          <cell r="E23">
            <v>4137.47</v>
          </cell>
          <cell r="G23">
            <v>671804</v>
          </cell>
          <cell r="H23">
            <v>436.14610813161329</v>
          </cell>
          <cell r="I23">
            <v>4138.18</v>
          </cell>
          <cell r="J23">
            <v>4274.75</v>
          </cell>
          <cell r="K23">
            <v>4279.9800000000005</v>
          </cell>
          <cell r="L23">
            <v>4276.6400000000003</v>
          </cell>
          <cell r="M23">
            <v>0</v>
          </cell>
          <cell r="N23">
            <v>246486.23999999955</v>
          </cell>
          <cell r="O23">
            <v>255876.70500000039</v>
          </cell>
          <cell r="P23">
            <v>249879.73500000013</v>
          </cell>
          <cell r="Q23">
            <v>752243</v>
          </cell>
          <cell r="R23">
            <v>752243</v>
          </cell>
          <cell r="S23"/>
          <cell r="T23"/>
          <cell r="U23">
            <v>0</v>
          </cell>
          <cell r="V23">
            <v>752243</v>
          </cell>
          <cell r="W23"/>
          <cell r="X23">
            <v>0</v>
          </cell>
          <cell r="Z23">
            <v>752243</v>
          </cell>
          <cell r="AA23">
            <v>0</v>
          </cell>
        </row>
        <row r="24">
          <cell r="A24">
            <v>407</v>
          </cell>
          <cell r="B24" t="str">
            <v xml:space="preserve"> BENTON          </v>
          </cell>
          <cell r="C24" t="str">
            <v xml:space="preserve">PEA RIDGE           </v>
          </cell>
          <cell r="D24">
            <v>2213.64</v>
          </cell>
          <cell r="E24">
            <v>2218.81</v>
          </cell>
          <cell r="G24">
            <v>0</v>
          </cell>
          <cell r="H24">
            <v>372.92477170604434</v>
          </cell>
          <cell r="I24">
            <v>2232.17</v>
          </cell>
          <cell r="J24">
            <v>2312.96</v>
          </cell>
          <cell r="K24">
            <v>2328.6000000000004</v>
          </cell>
          <cell r="L24">
            <v>2354.5700000000002</v>
          </cell>
          <cell r="M24">
            <v>33270.615000000362</v>
          </cell>
          <cell r="N24">
            <v>169046.32500000016</v>
          </cell>
          <cell r="O24">
            <v>197127.94500000076</v>
          </cell>
          <cell r="P24">
            <v>243757.08000000039</v>
          </cell>
          <cell r="Q24">
            <v>643202</v>
          </cell>
          <cell r="R24">
            <v>643202</v>
          </cell>
          <cell r="S24"/>
          <cell r="T24"/>
          <cell r="U24">
            <v>0</v>
          </cell>
          <cell r="V24">
            <v>643202</v>
          </cell>
          <cell r="W24"/>
          <cell r="X24">
            <v>0</v>
          </cell>
          <cell r="Z24">
            <v>643202</v>
          </cell>
          <cell r="AA24">
            <v>0</v>
          </cell>
        </row>
        <row r="25">
          <cell r="A25">
            <v>501</v>
          </cell>
          <cell r="B25" t="str">
            <v xml:space="preserve"> BOONE           </v>
          </cell>
          <cell r="C25" t="str">
            <v xml:space="preserve">ALPENA              </v>
          </cell>
          <cell r="D25">
            <v>493.45</v>
          </cell>
          <cell r="E25">
            <v>461.65</v>
          </cell>
          <cell r="G25">
            <v>114194</v>
          </cell>
          <cell r="H25">
            <v>0</v>
          </cell>
          <cell r="I25">
            <v>460.47</v>
          </cell>
          <cell r="J25">
            <v>429.42</v>
          </cell>
          <cell r="K25">
            <v>432.2</v>
          </cell>
          <cell r="L25">
            <v>440.8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/>
          <cell r="T25"/>
          <cell r="U25">
            <v>114194</v>
          </cell>
          <cell r="V25">
            <v>0</v>
          </cell>
          <cell r="W25"/>
          <cell r="X25">
            <v>0</v>
          </cell>
          <cell r="Z25">
            <v>0</v>
          </cell>
          <cell r="AA25">
            <v>0</v>
          </cell>
        </row>
        <row r="26">
          <cell r="A26">
            <v>502</v>
          </cell>
          <cell r="B26" t="str">
            <v xml:space="preserve"> BOONE           </v>
          </cell>
          <cell r="C26" t="str">
            <v xml:space="preserve">BERGMAN             </v>
          </cell>
          <cell r="D26">
            <v>1069.08</v>
          </cell>
          <cell r="E26">
            <v>1049.6099999999999</v>
          </cell>
          <cell r="G26">
            <v>69917</v>
          </cell>
          <cell r="H26">
            <v>24.151906073343962</v>
          </cell>
          <cell r="I26">
            <v>1037.19</v>
          </cell>
          <cell r="J26">
            <v>1061.74</v>
          </cell>
          <cell r="K26">
            <v>1057.3699999999999</v>
          </cell>
          <cell r="L26">
            <v>1052.92</v>
          </cell>
          <cell r="M26">
            <v>0</v>
          </cell>
          <cell r="N26">
            <v>21779.415000000197</v>
          </cell>
          <cell r="O26">
            <v>13933.079999999984</v>
          </cell>
          <cell r="P26">
            <v>5943.1050000003106</v>
          </cell>
          <cell r="Q26">
            <v>41656</v>
          </cell>
          <cell r="R26">
            <v>0</v>
          </cell>
          <cell r="S26"/>
          <cell r="T26"/>
          <cell r="U26">
            <v>69917</v>
          </cell>
          <cell r="V26">
            <v>0</v>
          </cell>
          <cell r="W26"/>
          <cell r="X26">
            <v>0</v>
          </cell>
          <cell r="Z26">
            <v>0</v>
          </cell>
          <cell r="AA26">
            <v>0</v>
          </cell>
        </row>
        <row r="27">
          <cell r="A27">
            <v>503</v>
          </cell>
          <cell r="B27" t="str">
            <v xml:space="preserve"> BOONE           </v>
          </cell>
          <cell r="C27" t="str">
            <v xml:space="preserve">HARRISON            </v>
          </cell>
          <cell r="D27">
            <v>2710</v>
          </cell>
          <cell r="E27">
            <v>2682.33</v>
          </cell>
          <cell r="G27">
            <v>99363</v>
          </cell>
          <cell r="H27">
            <v>151.7286563270039</v>
          </cell>
          <cell r="I27">
            <v>2667.59</v>
          </cell>
          <cell r="J27">
            <v>2725.8500000000004</v>
          </cell>
          <cell r="K27">
            <v>2728.7200000000003</v>
          </cell>
          <cell r="L27">
            <v>2738.17</v>
          </cell>
          <cell r="M27">
            <v>0</v>
          </cell>
          <cell r="N27">
            <v>78140.160000000789</v>
          </cell>
          <cell r="O27">
            <v>83293.245000000592</v>
          </cell>
          <cell r="P27">
            <v>100260.72000000026</v>
          </cell>
          <cell r="Q27">
            <v>261694</v>
          </cell>
          <cell r="R27">
            <v>261694</v>
          </cell>
          <cell r="S27"/>
          <cell r="T27"/>
          <cell r="U27">
            <v>0</v>
          </cell>
          <cell r="V27">
            <v>261694</v>
          </cell>
          <cell r="W27"/>
          <cell r="X27">
            <v>0</v>
          </cell>
          <cell r="Z27">
            <v>261694</v>
          </cell>
          <cell r="AA27">
            <v>0</v>
          </cell>
        </row>
        <row r="28">
          <cell r="A28">
            <v>504</v>
          </cell>
          <cell r="B28" t="str">
            <v xml:space="preserve"> BOONE           </v>
          </cell>
          <cell r="C28" t="str">
            <v xml:space="preserve">OMAHA               </v>
          </cell>
          <cell r="D28">
            <v>387.66</v>
          </cell>
          <cell r="E28">
            <v>365.39</v>
          </cell>
          <cell r="G28">
            <v>79972</v>
          </cell>
          <cell r="H28">
            <v>25.203072909117264</v>
          </cell>
          <cell r="I28">
            <v>363.04</v>
          </cell>
          <cell r="J28">
            <v>372.13</v>
          </cell>
          <cell r="K28">
            <v>374.67</v>
          </cell>
          <cell r="L28">
            <v>373.58</v>
          </cell>
          <cell r="M28">
            <v>0</v>
          </cell>
          <cell r="N28">
            <v>12101.670000000016</v>
          </cell>
          <cell r="O28">
            <v>16662.240000000053</v>
          </cell>
          <cell r="P28">
            <v>14705.144999999997</v>
          </cell>
          <cell r="Q28">
            <v>43469</v>
          </cell>
          <cell r="R28">
            <v>0</v>
          </cell>
          <cell r="S28"/>
          <cell r="T28"/>
          <cell r="U28">
            <v>79972</v>
          </cell>
          <cell r="V28">
            <v>0</v>
          </cell>
          <cell r="W28"/>
          <cell r="X28">
            <v>0</v>
          </cell>
          <cell r="Z28">
            <v>0</v>
          </cell>
          <cell r="AA28">
            <v>0</v>
          </cell>
        </row>
        <row r="29">
          <cell r="A29">
            <v>505</v>
          </cell>
          <cell r="B29" t="str">
            <v xml:space="preserve"> BOONE           </v>
          </cell>
          <cell r="C29" t="str">
            <v xml:space="preserve">VALLEY SPRINGS      </v>
          </cell>
          <cell r="D29">
            <v>853.67</v>
          </cell>
          <cell r="E29">
            <v>821.09</v>
          </cell>
          <cell r="G29">
            <v>116995</v>
          </cell>
          <cell r="H29">
            <v>27.42020582693144</v>
          </cell>
          <cell r="I29">
            <v>807.71</v>
          </cell>
          <cell r="J29">
            <v>828.74</v>
          </cell>
          <cell r="K29">
            <v>832.03</v>
          </cell>
          <cell r="L29">
            <v>828.84</v>
          </cell>
          <cell r="M29">
            <v>0</v>
          </cell>
          <cell r="N29">
            <v>13735.574999999959</v>
          </cell>
          <cell r="O29">
            <v>19642.769999999895</v>
          </cell>
          <cell r="P29">
            <v>13915.125</v>
          </cell>
          <cell r="Q29">
            <v>47293</v>
          </cell>
          <cell r="R29">
            <v>0</v>
          </cell>
          <cell r="S29"/>
          <cell r="T29"/>
          <cell r="U29">
            <v>116995</v>
          </cell>
          <cell r="V29">
            <v>0</v>
          </cell>
          <cell r="W29"/>
          <cell r="X29">
            <v>0</v>
          </cell>
          <cell r="Z29">
            <v>0</v>
          </cell>
          <cell r="AA29">
            <v>0</v>
          </cell>
        </row>
        <row r="30">
          <cell r="A30">
            <v>506</v>
          </cell>
          <cell r="B30" t="str">
            <v xml:space="preserve"> BOONE           </v>
          </cell>
          <cell r="C30" t="str">
            <v xml:space="preserve">LEAD HILL           </v>
          </cell>
          <cell r="D30">
            <v>338.12</v>
          </cell>
          <cell r="E30">
            <v>364.56</v>
          </cell>
          <cell r="G30">
            <v>0</v>
          </cell>
          <cell r="H30">
            <v>31.636469053486014</v>
          </cell>
          <cell r="I30">
            <v>362.66</v>
          </cell>
          <cell r="J30">
            <v>370.40999999999997</v>
          </cell>
          <cell r="K30">
            <v>361.64</v>
          </cell>
          <cell r="L30">
            <v>349.53</v>
          </cell>
          <cell r="M30">
            <v>44061.570000000036</v>
          </cell>
          <cell r="N30">
            <v>10503.674999999939</v>
          </cell>
          <cell r="O30">
            <v>0</v>
          </cell>
          <cell r="P30">
            <v>0</v>
          </cell>
          <cell r="Q30">
            <v>54565</v>
          </cell>
          <cell r="R30">
            <v>54565</v>
          </cell>
          <cell r="S30"/>
          <cell r="T30"/>
          <cell r="U30">
            <v>0</v>
          </cell>
          <cell r="V30">
            <v>54565</v>
          </cell>
          <cell r="W30"/>
          <cell r="X30">
            <v>0</v>
          </cell>
          <cell r="Z30">
            <v>54565</v>
          </cell>
          <cell r="AA30">
            <v>0</v>
          </cell>
        </row>
        <row r="31">
          <cell r="A31">
            <v>601</v>
          </cell>
          <cell r="B31" t="str">
            <v xml:space="preserve"> BRADLEY         </v>
          </cell>
          <cell r="C31" t="str">
            <v xml:space="preserve">HERMITAGE           </v>
          </cell>
          <cell r="D31">
            <v>416.94</v>
          </cell>
          <cell r="E31">
            <v>417.45</v>
          </cell>
          <cell r="G31">
            <v>0</v>
          </cell>
          <cell r="H31">
            <v>4.6638643281635019</v>
          </cell>
          <cell r="I31">
            <v>421.42</v>
          </cell>
          <cell r="J31">
            <v>391.61</v>
          </cell>
          <cell r="K31">
            <v>399.86</v>
          </cell>
          <cell r="L31">
            <v>396.7</v>
          </cell>
          <cell r="M31">
            <v>8043.8400000000329</v>
          </cell>
          <cell r="N31">
            <v>0</v>
          </cell>
          <cell r="O31">
            <v>0</v>
          </cell>
          <cell r="P31">
            <v>0</v>
          </cell>
          <cell r="Q31">
            <v>8044</v>
          </cell>
          <cell r="R31">
            <v>8044</v>
          </cell>
          <cell r="S31"/>
          <cell r="T31"/>
          <cell r="U31">
            <v>0</v>
          </cell>
          <cell r="V31">
            <v>8044</v>
          </cell>
          <cell r="W31"/>
          <cell r="X31">
            <v>0</v>
          </cell>
          <cell r="Z31">
            <v>8044</v>
          </cell>
          <cell r="AA31">
            <v>0</v>
          </cell>
        </row>
        <row r="32">
          <cell r="A32">
            <v>602</v>
          </cell>
          <cell r="B32" t="str">
            <v xml:space="preserve"> BRADLEY         </v>
          </cell>
          <cell r="C32" t="str">
            <v xml:space="preserve">WARREN              </v>
          </cell>
          <cell r="D32">
            <v>1558.51</v>
          </cell>
          <cell r="E32">
            <v>1516.46</v>
          </cell>
          <cell r="G32">
            <v>151002</v>
          </cell>
          <cell r="H32">
            <v>0</v>
          </cell>
          <cell r="I32">
            <v>1494.87</v>
          </cell>
          <cell r="J32">
            <v>1460.07</v>
          </cell>
          <cell r="K32">
            <v>1449.95</v>
          </cell>
          <cell r="L32">
            <v>1432.34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/>
          <cell r="T32"/>
          <cell r="U32">
            <v>151002</v>
          </cell>
          <cell r="V32">
            <v>0</v>
          </cell>
          <cell r="W32"/>
          <cell r="X32">
            <v>0</v>
          </cell>
          <cell r="Z32">
            <v>0</v>
          </cell>
          <cell r="AA32">
            <v>0</v>
          </cell>
        </row>
        <row r="33">
          <cell r="A33">
            <v>701</v>
          </cell>
          <cell r="B33" t="str">
            <v xml:space="preserve"> CALHOUN         </v>
          </cell>
          <cell r="C33" t="str">
            <v xml:space="preserve">HAMPTON             </v>
          </cell>
          <cell r="D33">
            <v>536.91</v>
          </cell>
          <cell r="E33">
            <v>509.79</v>
          </cell>
          <cell r="G33">
            <v>97388</v>
          </cell>
          <cell r="H33">
            <v>8.9526018263516445</v>
          </cell>
          <cell r="I33">
            <v>523.13</v>
          </cell>
          <cell r="J33">
            <v>510.42</v>
          </cell>
          <cell r="K33">
            <v>512</v>
          </cell>
          <cell r="L33">
            <v>515.54999999999995</v>
          </cell>
          <cell r="M33">
            <v>0</v>
          </cell>
          <cell r="N33">
            <v>1131.1649999999918</v>
          </cell>
          <cell r="O33">
            <v>3968.0549999999635</v>
          </cell>
          <cell r="P33">
            <v>10342.079999999882</v>
          </cell>
          <cell r="Q33">
            <v>15441</v>
          </cell>
          <cell r="R33">
            <v>0</v>
          </cell>
          <cell r="S33"/>
          <cell r="T33"/>
          <cell r="U33">
            <v>97388</v>
          </cell>
          <cell r="V33">
            <v>0</v>
          </cell>
          <cell r="W33"/>
          <cell r="X33">
            <v>0</v>
          </cell>
          <cell r="Z33">
            <v>0</v>
          </cell>
          <cell r="AA33">
            <v>0</v>
          </cell>
        </row>
        <row r="34">
          <cell r="A34">
            <v>801</v>
          </cell>
          <cell r="B34" t="str">
            <v xml:space="preserve"> CARROLL         </v>
          </cell>
          <cell r="C34" t="str">
            <v xml:space="preserve">BERRYVILLE          </v>
          </cell>
          <cell r="D34">
            <v>1855.07</v>
          </cell>
          <cell r="E34">
            <v>1829.71</v>
          </cell>
          <cell r="G34">
            <v>91068</v>
          </cell>
          <cell r="H34">
            <v>2.1237860559501378</v>
          </cell>
          <cell r="I34">
            <v>1831.7</v>
          </cell>
          <cell r="J34">
            <v>1831.75</v>
          </cell>
          <cell r="K34">
            <v>1809.1299999999999</v>
          </cell>
          <cell r="L34">
            <v>1763.75</v>
          </cell>
          <cell r="M34">
            <v>0</v>
          </cell>
          <cell r="N34">
            <v>3662.8199999999347</v>
          </cell>
          <cell r="O34">
            <v>0</v>
          </cell>
          <cell r="P34">
            <v>0</v>
          </cell>
          <cell r="Q34">
            <v>3663</v>
          </cell>
          <cell r="R34">
            <v>0</v>
          </cell>
          <cell r="S34"/>
          <cell r="T34"/>
          <cell r="U34">
            <v>91068</v>
          </cell>
          <cell r="V34">
            <v>0</v>
          </cell>
          <cell r="W34"/>
          <cell r="X34">
            <v>0</v>
          </cell>
          <cell r="Z34">
            <v>0</v>
          </cell>
          <cell r="AA34">
            <v>0</v>
          </cell>
        </row>
        <row r="35">
          <cell r="A35">
            <v>802</v>
          </cell>
          <cell r="B35" t="str">
            <v xml:space="preserve"> CARROLL         </v>
          </cell>
          <cell r="C35" t="str">
            <v xml:space="preserve">EUREKA SPRINGS      </v>
          </cell>
          <cell r="D35">
            <v>631.54</v>
          </cell>
          <cell r="E35">
            <v>565.54</v>
          </cell>
          <cell r="G35">
            <v>237006</v>
          </cell>
          <cell r="H35">
            <v>25.775909552109002</v>
          </cell>
          <cell r="I35">
            <v>557.61</v>
          </cell>
          <cell r="J35">
            <v>574.35</v>
          </cell>
          <cell r="K35">
            <v>565.75</v>
          </cell>
          <cell r="L35">
            <v>581.28</v>
          </cell>
          <cell r="M35">
            <v>0</v>
          </cell>
          <cell r="N35">
            <v>15818.355000000107</v>
          </cell>
          <cell r="O35">
            <v>377.05500000006532</v>
          </cell>
          <cell r="P35">
            <v>28261.170000000016</v>
          </cell>
          <cell r="Q35">
            <v>44457</v>
          </cell>
          <cell r="R35">
            <v>0</v>
          </cell>
          <cell r="S35"/>
          <cell r="T35"/>
          <cell r="U35">
            <v>237006</v>
          </cell>
          <cell r="V35">
            <v>0</v>
          </cell>
          <cell r="W35"/>
          <cell r="X35">
            <v>-1861161</v>
          </cell>
          <cell r="Z35">
            <v>0</v>
          </cell>
          <cell r="AA35">
            <v>0</v>
          </cell>
        </row>
        <row r="36">
          <cell r="A36">
            <v>803</v>
          </cell>
          <cell r="B36" t="str">
            <v xml:space="preserve"> CARROLL         </v>
          </cell>
          <cell r="C36" t="str">
            <v xml:space="preserve">GREEN FOREST        </v>
          </cell>
          <cell r="D36">
            <v>1365.68</v>
          </cell>
          <cell r="E36">
            <v>1358.75</v>
          </cell>
          <cell r="G36">
            <v>24886</v>
          </cell>
          <cell r="H36">
            <v>72.94448470792868</v>
          </cell>
          <cell r="I36">
            <v>1357.66</v>
          </cell>
          <cell r="J36">
            <v>1368.19</v>
          </cell>
          <cell r="K36">
            <v>1386.43</v>
          </cell>
          <cell r="L36">
            <v>1391.7</v>
          </cell>
          <cell r="M36">
            <v>0</v>
          </cell>
          <cell r="N36">
            <v>16949.520000000099</v>
          </cell>
          <cell r="O36">
            <v>49699.440000000111</v>
          </cell>
          <cell r="P36">
            <v>59161.725000000079</v>
          </cell>
          <cell r="Q36">
            <v>125811</v>
          </cell>
          <cell r="R36">
            <v>125811</v>
          </cell>
          <cell r="S36"/>
          <cell r="T36"/>
          <cell r="U36">
            <v>0</v>
          </cell>
          <cell r="V36">
            <v>125811</v>
          </cell>
          <cell r="W36"/>
          <cell r="X36">
            <v>0</v>
          </cell>
          <cell r="Z36">
            <v>125811</v>
          </cell>
          <cell r="AA36">
            <v>0</v>
          </cell>
        </row>
        <row r="37">
          <cell r="A37">
            <v>901</v>
          </cell>
          <cell r="B37" t="str">
            <v xml:space="preserve"> CHICOT          </v>
          </cell>
          <cell r="C37" t="str">
            <v xml:space="preserve">DERMOTT             </v>
          </cell>
          <cell r="D37">
            <v>337.67</v>
          </cell>
          <cell r="E37">
            <v>357.47</v>
          </cell>
          <cell r="G37">
            <v>0</v>
          </cell>
          <cell r="H37">
            <v>10.941295839976808</v>
          </cell>
          <cell r="I37">
            <v>348.18</v>
          </cell>
          <cell r="J37">
            <v>328.8</v>
          </cell>
          <cell r="K37">
            <v>324.39</v>
          </cell>
          <cell r="L37">
            <v>326.65999999999997</v>
          </cell>
          <cell r="M37">
            <v>18870.704999999984</v>
          </cell>
          <cell r="N37">
            <v>0</v>
          </cell>
          <cell r="O37">
            <v>0</v>
          </cell>
          <cell r="P37">
            <v>0</v>
          </cell>
          <cell r="Q37">
            <v>18871</v>
          </cell>
          <cell r="R37">
            <v>18871</v>
          </cell>
          <cell r="S37"/>
          <cell r="T37"/>
          <cell r="U37">
            <v>0</v>
          </cell>
          <cell r="V37">
            <v>18871</v>
          </cell>
          <cell r="W37"/>
          <cell r="X37">
            <v>0</v>
          </cell>
          <cell r="Z37">
            <v>18871</v>
          </cell>
          <cell r="AA37">
            <v>0</v>
          </cell>
        </row>
        <row r="38">
          <cell r="A38">
            <v>903</v>
          </cell>
          <cell r="B38" t="str">
            <v xml:space="preserve"> CHICOT          </v>
          </cell>
          <cell r="C38" t="str">
            <v xml:space="preserve">LAKESIDE </v>
          </cell>
          <cell r="D38">
            <v>941.07</v>
          </cell>
          <cell r="E38">
            <v>895.25</v>
          </cell>
          <cell r="G38">
            <v>164540</v>
          </cell>
          <cell r="H38">
            <v>0</v>
          </cell>
          <cell r="I38">
            <v>879.53</v>
          </cell>
          <cell r="J38">
            <v>872.77</v>
          </cell>
          <cell r="K38">
            <v>869.4</v>
          </cell>
          <cell r="L38">
            <v>858.21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/>
          <cell r="T38"/>
          <cell r="U38">
            <v>164540</v>
          </cell>
          <cell r="V38">
            <v>0</v>
          </cell>
          <cell r="W38"/>
          <cell r="X38">
            <v>0</v>
          </cell>
          <cell r="Z38">
            <v>0</v>
          </cell>
          <cell r="AA38">
            <v>0</v>
          </cell>
        </row>
        <row r="39">
          <cell r="A39">
            <v>1002</v>
          </cell>
          <cell r="B39" t="str">
            <v xml:space="preserve"> CLARK           </v>
          </cell>
          <cell r="C39" t="str">
            <v xml:space="preserve">ARKADELPHIA         </v>
          </cell>
          <cell r="D39">
            <v>1753.61</v>
          </cell>
          <cell r="E39">
            <v>1774.87</v>
          </cell>
          <cell r="G39">
            <v>0</v>
          </cell>
          <cell r="H39">
            <v>117.90578344687636</v>
          </cell>
          <cell r="I39">
            <v>1791.12</v>
          </cell>
          <cell r="J39">
            <v>1809.03</v>
          </cell>
          <cell r="K39">
            <v>1802.07</v>
          </cell>
          <cell r="L39">
            <v>1789.26</v>
          </cell>
          <cell r="M39">
            <v>67349.204999999987</v>
          </cell>
          <cell r="N39">
            <v>61334.280000000144</v>
          </cell>
          <cell r="O39">
            <v>48837.600000000079</v>
          </cell>
          <cell r="P39">
            <v>25837.245000000181</v>
          </cell>
          <cell r="Q39">
            <v>203358</v>
          </cell>
          <cell r="R39">
            <v>203358</v>
          </cell>
          <cell r="S39"/>
          <cell r="T39"/>
          <cell r="U39">
            <v>0</v>
          </cell>
          <cell r="V39">
            <v>203358</v>
          </cell>
          <cell r="W39"/>
          <cell r="X39">
            <v>0</v>
          </cell>
          <cell r="Z39">
            <v>203358</v>
          </cell>
          <cell r="AA39">
            <v>0</v>
          </cell>
        </row>
        <row r="40">
          <cell r="A40">
            <v>1003</v>
          </cell>
          <cell r="B40" t="str">
            <v xml:space="preserve"> CLARK           </v>
          </cell>
          <cell r="C40" t="str">
            <v xml:space="preserve">GURDON              </v>
          </cell>
          <cell r="D40">
            <v>665.03</v>
          </cell>
          <cell r="E40">
            <v>677.42</v>
          </cell>
          <cell r="G40">
            <v>0</v>
          </cell>
          <cell r="H40">
            <v>0</v>
          </cell>
          <cell r="I40">
            <v>651.03</v>
          </cell>
          <cell r="J40">
            <v>627.39</v>
          </cell>
          <cell r="K40">
            <v>626.16999999999996</v>
          </cell>
          <cell r="L40">
            <v>618.48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/>
          <cell r="T40"/>
          <cell r="U40">
            <v>0</v>
          </cell>
          <cell r="V40">
            <v>0</v>
          </cell>
          <cell r="W40"/>
          <cell r="X40">
            <v>0</v>
          </cell>
          <cell r="Z40">
            <v>0</v>
          </cell>
          <cell r="AA40">
            <v>0</v>
          </cell>
        </row>
        <row r="41">
          <cell r="A41">
            <v>1101</v>
          </cell>
          <cell r="B41" t="str">
            <v xml:space="preserve"> CLAY            </v>
          </cell>
          <cell r="C41" t="str">
            <v>CORNING</v>
          </cell>
          <cell r="D41">
            <v>853.14</v>
          </cell>
          <cell r="E41">
            <v>821.88</v>
          </cell>
          <cell r="G41">
            <v>112255</v>
          </cell>
          <cell r="H41">
            <v>12.887664878967966</v>
          </cell>
          <cell r="I41">
            <v>805.21</v>
          </cell>
          <cell r="J41">
            <v>829.87</v>
          </cell>
          <cell r="K41">
            <v>826.27</v>
          </cell>
          <cell r="L41">
            <v>818.4</v>
          </cell>
          <cell r="M41">
            <v>0</v>
          </cell>
          <cell r="N41">
            <v>14346.045000000016</v>
          </cell>
          <cell r="O41">
            <v>7882.2449999999753</v>
          </cell>
          <cell r="P41">
            <v>0</v>
          </cell>
          <cell r="Q41">
            <v>22228</v>
          </cell>
          <cell r="R41">
            <v>0</v>
          </cell>
          <cell r="S41"/>
          <cell r="T41"/>
          <cell r="U41">
            <v>112255</v>
          </cell>
          <cell r="V41">
            <v>0</v>
          </cell>
          <cell r="W41"/>
          <cell r="X41">
            <v>0</v>
          </cell>
          <cell r="Z41">
            <v>0</v>
          </cell>
          <cell r="AA41">
            <v>0</v>
          </cell>
        </row>
        <row r="42">
          <cell r="A42">
            <v>1104</v>
          </cell>
          <cell r="B42" t="str">
            <v xml:space="preserve"> CLAY            </v>
          </cell>
          <cell r="C42" t="str">
            <v xml:space="preserve">PIGGOTT             </v>
          </cell>
          <cell r="D42">
            <v>813.18</v>
          </cell>
          <cell r="E42">
            <v>794.26</v>
          </cell>
          <cell r="G42">
            <v>67942</v>
          </cell>
          <cell r="H42">
            <v>0</v>
          </cell>
          <cell r="I42">
            <v>788.03</v>
          </cell>
          <cell r="J42">
            <v>772.37</v>
          </cell>
          <cell r="K42">
            <v>773.31</v>
          </cell>
          <cell r="L42">
            <v>765.87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/>
          <cell r="T42"/>
          <cell r="U42">
            <v>67942</v>
          </cell>
          <cell r="V42">
            <v>0</v>
          </cell>
          <cell r="W42"/>
          <cell r="X42">
            <v>0</v>
          </cell>
          <cell r="Z42">
            <v>0</v>
          </cell>
          <cell r="AA42">
            <v>0</v>
          </cell>
        </row>
        <row r="43">
          <cell r="A43">
            <v>1106</v>
          </cell>
          <cell r="B43" t="str">
            <v xml:space="preserve"> CLAY            </v>
          </cell>
          <cell r="C43" t="str">
            <v xml:space="preserve">RECTOR         </v>
          </cell>
          <cell r="D43">
            <v>546.73</v>
          </cell>
          <cell r="E43">
            <v>542.70000000000005</v>
          </cell>
          <cell r="G43">
            <v>14472</v>
          </cell>
          <cell r="H43">
            <v>21.705174662994636</v>
          </cell>
          <cell r="I43">
            <v>528.16999999999996</v>
          </cell>
          <cell r="J43">
            <v>550.24</v>
          </cell>
          <cell r="K43">
            <v>550.65</v>
          </cell>
          <cell r="L43">
            <v>548.05999999999995</v>
          </cell>
          <cell r="M43">
            <v>0</v>
          </cell>
          <cell r="N43">
            <v>13538.069999999934</v>
          </cell>
          <cell r="O43">
            <v>14274.224999999877</v>
          </cell>
          <cell r="P43">
            <v>9623.8799999998209</v>
          </cell>
          <cell r="Q43">
            <v>37436</v>
          </cell>
          <cell r="R43">
            <v>37436</v>
          </cell>
          <cell r="S43"/>
          <cell r="T43"/>
          <cell r="U43">
            <v>0</v>
          </cell>
          <cell r="V43">
            <v>37436</v>
          </cell>
          <cell r="W43"/>
          <cell r="X43">
            <v>0</v>
          </cell>
          <cell r="Z43">
            <v>37436</v>
          </cell>
          <cell r="AA43">
            <v>0</v>
          </cell>
        </row>
        <row r="44">
          <cell r="A44">
            <v>1201</v>
          </cell>
          <cell r="B44" t="str">
            <v xml:space="preserve"> CLEBURNE</v>
          </cell>
          <cell r="C44" t="str">
            <v>CONCORD</v>
          </cell>
          <cell r="D44">
            <v>431.44</v>
          </cell>
          <cell r="E44">
            <v>411.15</v>
          </cell>
          <cell r="G44">
            <v>72861</v>
          </cell>
          <cell r="H44">
            <v>0</v>
          </cell>
          <cell r="I44">
            <v>409.07</v>
          </cell>
          <cell r="J44">
            <v>379.25</v>
          </cell>
          <cell r="K44">
            <v>378.11</v>
          </cell>
          <cell r="L44">
            <v>377.45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/>
          <cell r="T44"/>
          <cell r="U44">
            <v>72861</v>
          </cell>
          <cell r="V44">
            <v>0</v>
          </cell>
          <cell r="W44"/>
          <cell r="X44">
            <v>0</v>
          </cell>
          <cell r="Z44">
            <v>0</v>
          </cell>
          <cell r="AA44">
            <v>0</v>
          </cell>
        </row>
        <row r="45">
          <cell r="A45">
            <v>1202</v>
          </cell>
          <cell r="B45" t="str">
            <v xml:space="preserve"> CLEBURNE        </v>
          </cell>
          <cell r="C45" t="str">
            <v xml:space="preserve">HEBER SPRINGS       </v>
          </cell>
          <cell r="D45">
            <v>1507.84</v>
          </cell>
          <cell r="E45">
            <v>1517.28</v>
          </cell>
          <cell r="G45">
            <v>0</v>
          </cell>
          <cell r="H45">
            <v>0</v>
          </cell>
          <cell r="I45">
            <v>1499.33</v>
          </cell>
          <cell r="J45">
            <v>1509.47</v>
          </cell>
          <cell r="K45">
            <v>1499.22</v>
          </cell>
          <cell r="L45">
            <v>1499.92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/>
          <cell r="T45"/>
          <cell r="U45">
            <v>0</v>
          </cell>
          <cell r="V45">
            <v>0</v>
          </cell>
          <cell r="W45"/>
          <cell r="X45">
            <v>0</v>
          </cell>
          <cell r="Z45">
            <v>0</v>
          </cell>
          <cell r="AA45">
            <v>0</v>
          </cell>
        </row>
        <row r="46">
          <cell r="A46">
            <v>1203</v>
          </cell>
          <cell r="B46" t="str">
            <v xml:space="preserve"> CLEBURNE        </v>
          </cell>
          <cell r="C46" t="str">
            <v xml:space="preserve">QUITMAN             </v>
          </cell>
          <cell r="D46">
            <v>715.43</v>
          </cell>
          <cell r="E46">
            <v>726.28</v>
          </cell>
          <cell r="G46">
            <v>0</v>
          </cell>
          <cell r="H46">
            <v>224.74561530656618</v>
          </cell>
          <cell r="I46">
            <v>720.85</v>
          </cell>
          <cell r="J46">
            <v>791.15</v>
          </cell>
          <cell r="K46">
            <v>793.61</v>
          </cell>
          <cell r="L46">
            <v>804.55</v>
          </cell>
          <cell r="M46">
            <v>9731.6100000001315</v>
          </cell>
          <cell r="N46">
            <v>116474.08500000001</v>
          </cell>
          <cell r="O46">
            <v>120891.01500000007</v>
          </cell>
          <cell r="P46">
            <v>140533.78499999997</v>
          </cell>
          <cell r="Q46">
            <v>387630</v>
          </cell>
          <cell r="R46">
            <v>387630</v>
          </cell>
          <cell r="S46"/>
          <cell r="T46"/>
          <cell r="U46">
            <v>0</v>
          </cell>
          <cell r="V46">
            <v>387630</v>
          </cell>
          <cell r="W46"/>
          <cell r="X46">
            <v>0</v>
          </cell>
          <cell r="Z46">
            <v>387630</v>
          </cell>
          <cell r="AA46">
            <v>0</v>
          </cell>
        </row>
        <row r="47">
          <cell r="A47">
            <v>1204</v>
          </cell>
          <cell r="B47" t="str">
            <v xml:space="preserve"> CLEBURNE        </v>
          </cell>
          <cell r="C47" t="str">
            <v xml:space="preserve">WEST SIDE     </v>
          </cell>
          <cell r="D47">
            <v>448.04</v>
          </cell>
          <cell r="E47">
            <v>446.88</v>
          </cell>
          <cell r="G47">
            <v>4166</v>
          </cell>
          <cell r="H47">
            <v>52.758950572546745</v>
          </cell>
          <cell r="I47">
            <v>448.23</v>
          </cell>
          <cell r="J47">
            <v>467</v>
          </cell>
          <cell r="K47">
            <v>463.59999999999997</v>
          </cell>
          <cell r="L47">
            <v>460.53</v>
          </cell>
          <cell r="M47">
            <v>341.14499999999589</v>
          </cell>
          <cell r="N47">
            <v>36125.460000000006</v>
          </cell>
          <cell r="O47">
            <v>30020.759999999947</v>
          </cell>
          <cell r="P47">
            <v>24508.574999999961</v>
          </cell>
          <cell r="Q47">
            <v>90996</v>
          </cell>
          <cell r="R47">
            <v>90996</v>
          </cell>
          <cell r="S47"/>
          <cell r="T47"/>
          <cell r="U47">
            <v>4166</v>
          </cell>
          <cell r="V47">
            <v>90996</v>
          </cell>
          <cell r="W47"/>
          <cell r="X47">
            <v>-1206761</v>
          </cell>
          <cell r="Z47">
            <v>0</v>
          </cell>
          <cell r="AA47">
            <v>0</v>
          </cell>
        </row>
        <row r="48">
          <cell r="A48">
            <v>1304</v>
          </cell>
          <cell r="B48" t="str">
            <v xml:space="preserve"> CLEVELAND       </v>
          </cell>
          <cell r="C48" t="str">
            <v xml:space="preserve">WOODLAWN            </v>
          </cell>
          <cell r="D48">
            <v>561.54</v>
          </cell>
          <cell r="E48">
            <v>545.26</v>
          </cell>
          <cell r="G48">
            <v>58461</v>
          </cell>
          <cell r="H48">
            <v>67.114654297724314</v>
          </cell>
          <cell r="I48">
            <v>545.37</v>
          </cell>
          <cell r="J48">
            <v>562.04999999999995</v>
          </cell>
          <cell r="K48">
            <v>563.88</v>
          </cell>
          <cell r="L48">
            <v>574.31999999999994</v>
          </cell>
          <cell r="M48">
            <v>0</v>
          </cell>
          <cell r="N48">
            <v>30146.444999999934</v>
          </cell>
          <cell r="O48">
            <v>33432.210000000006</v>
          </cell>
          <cell r="P48">
            <v>52177.229999999901</v>
          </cell>
          <cell r="Q48">
            <v>115756</v>
          </cell>
          <cell r="R48">
            <v>115756</v>
          </cell>
          <cell r="S48"/>
          <cell r="T48"/>
          <cell r="U48">
            <v>0</v>
          </cell>
          <cell r="V48">
            <v>115756</v>
          </cell>
          <cell r="W48"/>
          <cell r="X48">
            <v>0</v>
          </cell>
          <cell r="Z48">
            <v>115756</v>
          </cell>
          <cell r="AA48">
            <v>0</v>
          </cell>
        </row>
        <row r="49">
          <cell r="A49">
            <v>1305</v>
          </cell>
          <cell r="B49" t="str">
            <v xml:space="preserve"> CLEVELAND</v>
          </cell>
          <cell r="C49" t="str">
            <v>CLEVELAND COUNTY</v>
          </cell>
          <cell r="D49">
            <v>777.49</v>
          </cell>
          <cell r="E49">
            <v>690.69</v>
          </cell>
          <cell r="G49">
            <v>311699</v>
          </cell>
          <cell r="H49">
            <v>32.646470502971447</v>
          </cell>
          <cell r="I49">
            <v>691.78</v>
          </cell>
          <cell r="J49">
            <v>697.03</v>
          </cell>
          <cell r="K49">
            <v>702.96</v>
          </cell>
          <cell r="L49">
            <v>703.43999999999994</v>
          </cell>
          <cell r="M49">
            <v>0</v>
          </cell>
          <cell r="N49">
            <v>11383.469999999854</v>
          </cell>
          <cell r="O49">
            <v>22030.784999999967</v>
          </cell>
          <cell r="P49">
            <v>22892.624999999796</v>
          </cell>
          <cell r="Q49">
            <v>56307</v>
          </cell>
          <cell r="R49">
            <v>0</v>
          </cell>
          <cell r="S49"/>
          <cell r="T49"/>
          <cell r="U49">
            <v>311699</v>
          </cell>
          <cell r="V49">
            <v>0</v>
          </cell>
          <cell r="W49"/>
          <cell r="X49">
            <v>0</v>
          </cell>
          <cell r="Z49">
            <v>0</v>
          </cell>
          <cell r="AA49">
            <v>0</v>
          </cell>
        </row>
        <row r="50">
          <cell r="A50">
            <v>1402</v>
          </cell>
          <cell r="B50" t="str">
            <v xml:space="preserve"> COLUMBIA</v>
          </cell>
          <cell r="C50" t="str">
            <v>MAGNOLIA</v>
          </cell>
          <cell r="D50">
            <v>2642.41</v>
          </cell>
          <cell r="E50">
            <v>2574.17</v>
          </cell>
          <cell r="G50">
            <v>245050</v>
          </cell>
          <cell r="H50">
            <v>24.671981446586461</v>
          </cell>
          <cell r="I50">
            <v>2570.4499999999998</v>
          </cell>
          <cell r="J50">
            <v>2580.4300000000003</v>
          </cell>
          <cell r="K50">
            <v>2590.96</v>
          </cell>
          <cell r="L50">
            <v>2574.8200000000002</v>
          </cell>
          <cell r="M50">
            <v>0</v>
          </cell>
          <cell r="N50">
            <v>11239.830000000391</v>
          </cell>
          <cell r="O50">
            <v>30146.444999999934</v>
          </cell>
          <cell r="P50">
            <v>1167.0750000001633</v>
          </cell>
          <cell r="Q50">
            <v>42553</v>
          </cell>
          <cell r="R50">
            <v>0</v>
          </cell>
          <cell r="S50"/>
          <cell r="T50"/>
          <cell r="U50">
            <v>245050</v>
          </cell>
          <cell r="V50">
            <v>0</v>
          </cell>
          <cell r="W50"/>
          <cell r="X50">
            <v>0</v>
          </cell>
          <cell r="Z50">
            <v>0</v>
          </cell>
          <cell r="AA50">
            <v>0</v>
          </cell>
        </row>
        <row r="51">
          <cell r="A51">
            <v>1408</v>
          </cell>
          <cell r="B51" t="str">
            <v xml:space="preserve"> COLUMBIA</v>
          </cell>
          <cell r="C51" t="str">
            <v>EMERSON-TAYLOR-BRADLEY</v>
          </cell>
          <cell r="D51">
            <v>1032.96</v>
          </cell>
          <cell r="E51">
            <v>1067.02</v>
          </cell>
          <cell r="G51">
            <v>0</v>
          </cell>
          <cell r="H51">
            <v>87.060733439628933</v>
          </cell>
          <cell r="I51">
            <v>1058.82</v>
          </cell>
          <cell r="J51">
            <v>1084.58</v>
          </cell>
          <cell r="K51">
            <v>1087.54</v>
          </cell>
          <cell r="L51">
            <v>1086.71</v>
          </cell>
          <cell r="M51">
            <v>46431.629999999823</v>
          </cell>
          <cell r="N51">
            <v>31528.979999999901</v>
          </cell>
          <cell r="O51">
            <v>36843.659999999967</v>
          </cell>
          <cell r="P51">
            <v>35353.395000000099</v>
          </cell>
          <cell r="Q51">
            <v>150158</v>
          </cell>
          <cell r="R51">
            <v>150158</v>
          </cell>
          <cell r="S51"/>
          <cell r="T51"/>
          <cell r="U51">
            <v>0</v>
          </cell>
          <cell r="V51">
            <v>150158</v>
          </cell>
          <cell r="W51"/>
          <cell r="X51">
            <v>0</v>
          </cell>
          <cell r="Z51">
            <v>150158</v>
          </cell>
          <cell r="AA51">
            <v>0</v>
          </cell>
        </row>
        <row r="52">
          <cell r="A52">
            <v>1503</v>
          </cell>
          <cell r="B52" t="str">
            <v xml:space="preserve"> CONWAY          </v>
          </cell>
          <cell r="C52" t="str">
            <v xml:space="preserve">NEMO VISTA          </v>
          </cell>
          <cell r="D52">
            <v>456.73</v>
          </cell>
          <cell r="E52">
            <v>458.52</v>
          </cell>
          <cell r="G52">
            <v>0</v>
          </cell>
          <cell r="H52">
            <v>26.847948978112768</v>
          </cell>
          <cell r="I52">
            <v>460.23</v>
          </cell>
          <cell r="J52">
            <v>473.23</v>
          </cell>
          <cell r="K52">
            <v>466.1</v>
          </cell>
          <cell r="L52">
            <v>456.69</v>
          </cell>
          <cell r="M52">
            <v>6284.25</v>
          </cell>
          <cell r="N52">
            <v>26411.805000000066</v>
          </cell>
          <cell r="O52">
            <v>13609.890000000074</v>
          </cell>
          <cell r="P52">
            <v>0</v>
          </cell>
          <cell r="Q52">
            <v>46306</v>
          </cell>
          <cell r="R52">
            <v>46306</v>
          </cell>
          <cell r="S52"/>
          <cell r="T52"/>
          <cell r="U52">
            <v>0</v>
          </cell>
          <cell r="V52">
            <v>46306</v>
          </cell>
          <cell r="W52"/>
          <cell r="X52">
            <v>0</v>
          </cell>
          <cell r="Z52">
            <v>46306</v>
          </cell>
          <cell r="AA52">
            <v>0</v>
          </cell>
        </row>
        <row r="53">
          <cell r="A53">
            <v>1505</v>
          </cell>
          <cell r="B53" t="str">
            <v xml:space="preserve"> CONWAY          </v>
          </cell>
          <cell r="C53" t="str">
            <v xml:space="preserve">WONDERVIEW          </v>
          </cell>
          <cell r="D53">
            <v>433.57</v>
          </cell>
          <cell r="E53">
            <v>431.13</v>
          </cell>
          <cell r="G53">
            <v>8762</v>
          </cell>
          <cell r="H53">
            <v>14.168430207276417</v>
          </cell>
          <cell r="I53">
            <v>420.6</v>
          </cell>
          <cell r="J53">
            <v>430.7</v>
          </cell>
          <cell r="K53">
            <v>439.15</v>
          </cell>
          <cell r="L53">
            <v>436.71999999999997</v>
          </cell>
          <cell r="M53">
            <v>0</v>
          </cell>
          <cell r="N53">
            <v>0</v>
          </cell>
          <cell r="O53">
            <v>14399.909999999967</v>
          </cell>
          <cell r="P53">
            <v>10036.844999999956</v>
          </cell>
          <cell r="Q53">
            <v>24437</v>
          </cell>
          <cell r="R53">
            <v>24437</v>
          </cell>
          <cell r="S53"/>
          <cell r="T53"/>
          <cell r="U53">
            <v>0</v>
          </cell>
          <cell r="V53">
            <v>24437</v>
          </cell>
          <cell r="W53"/>
          <cell r="X53">
            <v>0</v>
          </cell>
          <cell r="Z53">
            <v>24437</v>
          </cell>
          <cell r="AA53">
            <v>0</v>
          </cell>
        </row>
        <row r="54">
          <cell r="A54">
            <v>1507</v>
          </cell>
          <cell r="B54" t="str">
            <v xml:space="preserve"> CONWAY          </v>
          </cell>
          <cell r="C54" t="str">
            <v>SO CONWAY COUNTY</v>
          </cell>
          <cell r="D54">
            <v>2269.08</v>
          </cell>
          <cell r="E54">
            <v>2275.33</v>
          </cell>
          <cell r="G54">
            <v>0</v>
          </cell>
          <cell r="H54">
            <v>0</v>
          </cell>
          <cell r="I54">
            <v>2263.33</v>
          </cell>
          <cell r="J54">
            <v>2274.59</v>
          </cell>
          <cell r="K54">
            <v>2274.88</v>
          </cell>
          <cell r="L54">
            <v>2273.38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/>
          <cell r="T54"/>
          <cell r="U54">
            <v>0</v>
          </cell>
          <cell r="V54">
            <v>0</v>
          </cell>
          <cell r="W54"/>
          <cell r="X54">
            <v>0</v>
          </cell>
          <cell r="Z54">
            <v>0</v>
          </cell>
          <cell r="AA54">
            <v>0</v>
          </cell>
        </row>
        <row r="55">
          <cell r="A55">
            <v>1601</v>
          </cell>
          <cell r="B55" t="str">
            <v xml:space="preserve"> CRAIGHEAD       </v>
          </cell>
          <cell r="C55" t="str">
            <v xml:space="preserve">BAY                 </v>
          </cell>
          <cell r="D55">
            <v>613.91</v>
          </cell>
          <cell r="E55">
            <v>587.78</v>
          </cell>
          <cell r="G55">
            <v>93833</v>
          </cell>
          <cell r="H55">
            <v>0</v>
          </cell>
          <cell r="I55">
            <v>575.89</v>
          </cell>
          <cell r="J55">
            <v>571.71</v>
          </cell>
          <cell r="K55">
            <v>565.66999999999996</v>
          </cell>
          <cell r="L55">
            <v>564.41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/>
          <cell r="T55"/>
          <cell r="U55">
            <v>93833</v>
          </cell>
          <cell r="V55">
            <v>0</v>
          </cell>
          <cell r="W55"/>
          <cell r="X55">
            <v>0</v>
          </cell>
          <cell r="Z55">
            <v>0</v>
          </cell>
          <cell r="AA55">
            <v>0</v>
          </cell>
        </row>
        <row r="56">
          <cell r="A56">
            <v>1602</v>
          </cell>
          <cell r="B56" t="str">
            <v xml:space="preserve"> CRAIGHEAD       </v>
          </cell>
          <cell r="C56" t="str">
            <v xml:space="preserve">WESTSIDE CONSOLIDATED      </v>
          </cell>
          <cell r="D56">
            <v>1733.13</v>
          </cell>
          <cell r="E56">
            <v>1717.89</v>
          </cell>
          <cell r="G56">
            <v>54727</v>
          </cell>
          <cell r="H56">
            <v>0</v>
          </cell>
          <cell r="I56">
            <v>1673.46</v>
          </cell>
          <cell r="J56">
            <v>1703.11</v>
          </cell>
          <cell r="K56">
            <v>1693.52</v>
          </cell>
          <cell r="L56">
            <v>1688.7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/>
          <cell r="T56"/>
          <cell r="U56">
            <v>54727</v>
          </cell>
          <cell r="V56">
            <v>0</v>
          </cell>
          <cell r="W56"/>
          <cell r="X56">
            <v>0</v>
          </cell>
          <cell r="Z56">
            <v>0</v>
          </cell>
          <cell r="AA56">
            <v>0</v>
          </cell>
        </row>
        <row r="57">
          <cell r="A57">
            <v>1603</v>
          </cell>
          <cell r="B57" t="str">
            <v xml:space="preserve"> CRAIGHEAD       </v>
          </cell>
          <cell r="C57" t="str">
            <v xml:space="preserve">BROOKLAND           </v>
          </cell>
          <cell r="D57">
            <v>2658.11</v>
          </cell>
          <cell r="E57">
            <v>2749.62</v>
          </cell>
          <cell r="G57">
            <v>0</v>
          </cell>
          <cell r="H57">
            <v>257.10102913465721</v>
          </cell>
          <cell r="I57">
            <v>2767.96</v>
          </cell>
          <cell r="J57">
            <v>2815.6000000000004</v>
          </cell>
          <cell r="K57">
            <v>2793.57</v>
          </cell>
          <cell r="L57">
            <v>2776.8100000000004</v>
          </cell>
          <cell r="M57">
            <v>197235.67499999984</v>
          </cell>
          <cell r="N57">
            <v>118467.09000000086</v>
          </cell>
          <cell r="O57">
            <v>78912.225000000486</v>
          </cell>
          <cell r="P57">
            <v>48819.645000000914</v>
          </cell>
          <cell r="Q57">
            <v>443435</v>
          </cell>
          <cell r="R57">
            <v>443435</v>
          </cell>
          <cell r="S57"/>
          <cell r="T57"/>
          <cell r="U57">
            <v>0</v>
          </cell>
          <cell r="V57">
            <v>443435</v>
          </cell>
          <cell r="W57"/>
          <cell r="X57">
            <v>0</v>
          </cell>
          <cell r="Z57">
            <v>443435</v>
          </cell>
          <cell r="AA57">
            <v>0</v>
          </cell>
        </row>
        <row r="58">
          <cell r="A58">
            <v>1605</v>
          </cell>
          <cell r="B58" t="str">
            <v xml:space="preserve"> CRAIGHEAD       </v>
          </cell>
          <cell r="C58" t="str">
            <v>BUFFALO ISLAND CENTRAL</v>
          </cell>
          <cell r="D58">
            <v>718.8</v>
          </cell>
          <cell r="E58">
            <v>718.48</v>
          </cell>
          <cell r="G58">
            <v>1149</v>
          </cell>
          <cell r="H58">
            <v>0</v>
          </cell>
          <cell r="I58">
            <v>706.37</v>
          </cell>
          <cell r="J58">
            <v>697.88</v>
          </cell>
          <cell r="K58">
            <v>703.38</v>
          </cell>
          <cell r="L58">
            <v>691.03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/>
          <cell r="T58"/>
          <cell r="U58">
            <v>1149</v>
          </cell>
          <cell r="V58">
            <v>0</v>
          </cell>
          <cell r="W58"/>
          <cell r="X58">
            <v>0</v>
          </cell>
          <cell r="Z58">
            <v>0</v>
          </cell>
          <cell r="AA58">
            <v>0</v>
          </cell>
        </row>
        <row r="59">
          <cell r="A59">
            <v>1608</v>
          </cell>
          <cell r="B59" t="str">
            <v xml:space="preserve"> CRAIGHEAD       </v>
          </cell>
          <cell r="C59" t="str">
            <v xml:space="preserve">JONESBORO           </v>
          </cell>
          <cell r="D59">
            <v>6377.77</v>
          </cell>
          <cell r="E59">
            <v>6289.24</v>
          </cell>
          <cell r="G59">
            <v>317911</v>
          </cell>
          <cell r="H59">
            <v>16.53167125670387</v>
          </cell>
          <cell r="I59">
            <v>6235.94</v>
          </cell>
          <cell r="J59">
            <v>6297.0700000000006</v>
          </cell>
          <cell r="K59">
            <v>6297.29</v>
          </cell>
          <cell r="L59">
            <v>6217.45</v>
          </cell>
          <cell r="M59">
            <v>0</v>
          </cell>
          <cell r="N59">
            <v>14058.765000001502</v>
          </cell>
          <cell r="O59">
            <v>14453.775000000327</v>
          </cell>
          <cell r="P59">
            <v>0</v>
          </cell>
          <cell r="Q59">
            <v>28513</v>
          </cell>
          <cell r="R59">
            <v>0</v>
          </cell>
          <cell r="S59"/>
          <cell r="T59"/>
          <cell r="U59">
            <v>317911</v>
          </cell>
          <cell r="V59">
            <v>0</v>
          </cell>
          <cell r="W59"/>
          <cell r="X59">
            <v>0</v>
          </cell>
          <cell r="Z59">
            <v>0</v>
          </cell>
          <cell r="AA59">
            <v>0</v>
          </cell>
        </row>
        <row r="60">
          <cell r="A60">
            <v>1611</v>
          </cell>
          <cell r="B60" t="str">
            <v xml:space="preserve"> CRAIGHEAD       </v>
          </cell>
          <cell r="C60" t="str">
            <v xml:space="preserve">NETTLETON           </v>
          </cell>
          <cell r="D60">
            <v>3500.01</v>
          </cell>
          <cell r="E60">
            <v>3401.5</v>
          </cell>
          <cell r="G60">
            <v>353749</v>
          </cell>
          <cell r="H60">
            <v>494.9528917234382</v>
          </cell>
          <cell r="I60">
            <v>3396.14</v>
          </cell>
          <cell r="J60">
            <v>3553.5</v>
          </cell>
          <cell r="K60">
            <v>3557.88</v>
          </cell>
          <cell r="L60">
            <v>3568.57</v>
          </cell>
          <cell r="M60">
            <v>0</v>
          </cell>
          <cell r="N60">
            <v>272916</v>
          </cell>
          <cell r="O60">
            <v>280780.29000000021</v>
          </cell>
          <cell r="P60">
            <v>299974.18500000029</v>
          </cell>
          <cell r="Q60">
            <v>853670</v>
          </cell>
          <cell r="R60">
            <v>853670</v>
          </cell>
          <cell r="S60"/>
          <cell r="T60"/>
          <cell r="U60">
            <v>0</v>
          </cell>
          <cell r="V60">
            <v>853670</v>
          </cell>
          <cell r="W60"/>
          <cell r="X60">
            <v>0</v>
          </cell>
          <cell r="Z60">
            <v>853670</v>
          </cell>
          <cell r="AA60">
            <v>0</v>
          </cell>
        </row>
        <row r="61">
          <cell r="A61">
            <v>1612</v>
          </cell>
          <cell r="B61" t="str">
            <v xml:space="preserve"> CRAIGHEAD       </v>
          </cell>
          <cell r="C61" t="str">
            <v xml:space="preserve">VALLEY VIEW         </v>
          </cell>
          <cell r="D61">
            <v>2855.91</v>
          </cell>
          <cell r="E61">
            <v>2875.14</v>
          </cell>
          <cell r="G61">
            <v>0</v>
          </cell>
          <cell r="H61">
            <v>12.939846354544137</v>
          </cell>
          <cell r="I61">
            <v>2866.21</v>
          </cell>
          <cell r="J61">
            <v>2872.82</v>
          </cell>
          <cell r="K61">
            <v>2877.2700000000004</v>
          </cell>
          <cell r="L61">
            <v>2868.84</v>
          </cell>
          <cell r="M61">
            <v>18493.650000000325</v>
          </cell>
          <cell r="N61">
            <v>0</v>
          </cell>
          <cell r="O61">
            <v>3824.4150000010122</v>
          </cell>
          <cell r="P61">
            <v>0</v>
          </cell>
          <cell r="Q61">
            <v>22318</v>
          </cell>
          <cell r="R61">
            <v>22318</v>
          </cell>
          <cell r="S61"/>
          <cell r="T61"/>
          <cell r="U61">
            <v>0</v>
          </cell>
          <cell r="V61">
            <v>22318</v>
          </cell>
          <cell r="W61"/>
          <cell r="X61">
            <v>0</v>
          </cell>
          <cell r="Z61">
            <v>22318</v>
          </cell>
          <cell r="AA61">
            <v>0</v>
          </cell>
        </row>
        <row r="62">
          <cell r="A62">
            <v>1613</v>
          </cell>
          <cell r="B62" t="str">
            <v xml:space="preserve"> CRAIGHEAD       </v>
          </cell>
          <cell r="C62" t="str">
            <v xml:space="preserve">RIVERSIDE           </v>
          </cell>
          <cell r="D62">
            <v>758.92</v>
          </cell>
          <cell r="E62">
            <v>752.98</v>
          </cell>
          <cell r="G62">
            <v>21331</v>
          </cell>
          <cell r="H62">
            <v>0</v>
          </cell>
          <cell r="I62">
            <v>752.36</v>
          </cell>
          <cell r="J62">
            <v>715.79</v>
          </cell>
          <cell r="K62">
            <v>705.46</v>
          </cell>
          <cell r="L62">
            <v>704.34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/>
          <cell r="T62"/>
          <cell r="U62">
            <v>21331</v>
          </cell>
          <cell r="V62">
            <v>0</v>
          </cell>
          <cell r="W62"/>
          <cell r="X62">
            <v>0</v>
          </cell>
          <cell r="Z62">
            <v>0</v>
          </cell>
          <cell r="AA62">
            <v>0</v>
          </cell>
        </row>
        <row r="63">
          <cell r="A63">
            <v>1701</v>
          </cell>
          <cell r="B63" t="str">
            <v xml:space="preserve"> CRAWFORD        </v>
          </cell>
          <cell r="C63" t="str">
            <v xml:space="preserve">ALMA                </v>
          </cell>
          <cell r="D63">
            <v>3278.98</v>
          </cell>
          <cell r="E63">
            <v>3219.85</v>
          </cell>
          <cell r="G63">
            <v>212336</v>
          </cell>
          <cell r="H63">
            <v>0</v>
          </cell>
          <cell r="I63">
            <v>3183.19</v>
          </cell>
          <cell r="J63">
            <v>3206</v>
          </cell>
          <cell r="K63">
            <v>3183.23</v>
          </cell>
          <cell r="L63">
            <v>3157.11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/>
          <cell r="T63"/>
          <cell r="U63">
            <v>212336</v>
          </cell>
          <cell r="V63">
            <v>0</v>
          </cell>
          <cell r="W63"/>
          <cell r="X63">
            <v>0</v>
          </cell>
          <cell r="Z63">
            <v>0</v>
          </cell>
          <cell r="AA63">
            <v>0</v>
          </cell>
        </row>
        <row r="64">
          <cell r="A64">
            <v>1702</v>
          </cell>
          <cell r="B64" t="str">
            <v xml:space="preserve"> CRAWFORD        </v>
          </cell>
          <cell r="C64" t="str">
            <v xml:space="preserve">CEDARVILLE          </v>
          </cell>
          <cell r="D64">
            <v>761.99</v>
          </cell>
          <cell r="E64">
            <v>731.79</v>
          </cell>
          <cell r="G64">
            <v>108448</v>
          </cell>
          <cell r="H64">
            <v>2.3841136396579214</v>
          </cell>
          <cell r="I64">
            <v>726.14</v>
          </cell>
          <cell r="J64">
            <v>732.96</v>
          </cell>
          <cell r="K64">
            <v>732.91</v>
          </cell>
          <cell r="L64">
            <v>727.03</v>
          </cell>
          <cell r="M64">
            <v>0</v>
          </cell>
          <cell r="N64">
            <v>2100.7350000001306</v>
          </cell>
          <cell r="O64">
            <v>2010.9600000000082</v>
          </cell>
          <cell r="P64">
            <v>0</v>
          </cell>
          <cell r="Q64">
            <v>4112</v>
          </cell>
          <cell r="R64">
            <v>0</v>
          </cell>
          <cell r="S64"/>
          <cell r="T64"/>
          <cell r="U64">
            <v>108448</v>
          </cell>
          <cell r="V64">
            <v>0</v>
          </cell>
          <cell r="W64"/>
          <cell r="X64">
            <v>0</v>
          </cell>
          <cell r="Z64">
            <v>0</v>
          </cell>
          <cell r="AA64">
            <v>0</v>
          </cell>
        </row>
        <row r="65">
          <cell r="A65">
            <v>1703</v>
          </cell>
          <cell r="B65" t="str">
            <v xml:space="preserve"> CRAWFORD        </v>
          </cell>
          <cell r="C65" t="str">
            <v xml:space="preserve">MOUNTAINBURG        </v>
          </cell>
          <cell r="D65">
            <v>615.35</v>
          </cell>
          <cell r="E65">
            <v>640.08000000000004</v>
          </cell>
          <cell r="G65">
            <v>0</v>
          </cell>
          <cell r="H65">
            <v>11.39933323670097</v>
          </cell>
          <cell r="I65">
            <v>626.29999999999995</v>
          </cell>
          <cell r="J65">
            <v>618.95000000000005</v>
          </cell>
          <cell r="K65">
            <v>607.52</v>
          </cell>
          <cell r="L65">
            <v>598.62</v>
          </cell>
          <cell r="M65">
            <v>19660.724999999878</v>
          </cell>
          <cell r="N65">
            <v>0</v>
          </cell>
          <cell r="O65">
            <v>0</v>
          </cell>
          <cell r="P65">
            <v>0</v>
          </cell>
          <cell r="Q65">
            <v>19661</v>
          </cell>
          <cell r="R65">
            <v>19661</v>
          </cell>
          <cell r="S65"/>
          <cell r="T65"/>
          <cell r="U65">
            <v>0</v>
          </cell>
          <cell r="V65">
            <v>19661</v>
          </cell>
          <cell r="W65"/>
          <cell r="X65">
            <v>0</v>
          </cell>
          <cell r="Z65">
            <v>19661</v>
          </cell>
          <cell r="AA65">
            <v>0</v>
          </cell>
        </row>
        <row r="66">
          <cell r="A66">
            <v>1704</v>
          </cell>
          <cell r="B66" t="str">
            <v xml:space="preserve"> CRAWFORD</v>
          </cell>
          <cell r="C66" t="str">
            <v>MULBERRY/PLEASANT VIEW BI-COUNTY</v>
          </cell>
          <cell r="D66">
            <v>413.08</v>
          </cell>
          <cell r="E66">
            <v>411.94</v>
          </cell>
          <cell r="G66">
            <v>4094</v>
          </cell>
          <cell r="H66">
            <v>11.773880272503261</v>
          </cell>
          <cell r="I66">
            <v>406.77</v>
          </cell>
          <cell r="J66">
            <v>420.87</v>
          </cell>
          <cell r="K66">
            <v>413.3</v>
          </cell>
          <cell r="L66">
            <v>412.96</v>
          </cell>
          <cell r="M66">
            <v>0</v>
          </cell>
          <cell r="N66">
            <v>16033.815000000011</v>
          </cell>
          <cell r="O66">
            <v>2441.8800000000247</v>
          </cell>
          <cell r="P66">
            <v>1831.4099999999673</v>
          </cell>
          <cell r="Q66">
            <v>20307</v>
          </cell>
          <cell r="R66">
            <v>20307</v>
          </cell>
          <cell r="S66"/>
          <cell r="T66"/>
          <cell r="U66">
            <v>0</v>
          </cell>
          <cell r="V66">
            <v>20307</v>
          </cell>
          <cell r="W66"/>
          <cell r="X66">
            <v>0</v>
          </cell>
          <cell r="Z66">
            <v>20307</v>
          </cell>
          <cell r="AA66">
            <v>0</v>
          </cell>
        </row>
        <row r="67">
          <cell r="A67">
            <v>1705</v>
          </cell>
          <cell r="B67" t="str">
            <v xml:space="preserve"> CRAWFORD        </v>
          </cell>
          <cell r="C67" t="str">
            <v xml:space="preserve">VAN BUREN           </v>
          </cell>
          <cell r="D67">
            <v>5629.26</v>
          </cell>
          <cell r="E67">
            <v>5418.31</v>
          </cell>
          <cell r="G67">
            <v>757521</v>
          </cell>
          <cell r="H67">
            <v>561.37005363096102</v>
          </cell>
          <cell r="I67">
            <v>5429.6</v>
          </cell>
          <cell r="J67">
            <v>5594.6</v>
          </cell>
          <cell r="K67">
            <v>5594.79</v>
          </cell>
          <cell r="L67">
            <v>5604.79</v>
          </cell>
          <cell r="M67">
            <v>0</v>
          </cell>
          <cell r="N67">
            <v>316528.69499999995</v>
          </cell>
          <cell r="O67">
            <v>316869.83999999921</v>
          </cell>
          <cell r="P67">
            <v>334824.83999999921</v>
          </cell>
          <cell r="Q67">
            <v>968223</v>
          </cell>
          <cell r="R67">
            <v>968223</v>
          </cell>
          <cell r="S67"/>
          <cell r="T67"/>
          <cell r="U67">
            <v>0</v>
          </cell>
          <cell r="V67">
            <v>968223</v>
          </cell>
          <cell r="W67"/>
          <cell r="X67">
            <v>0</v>
          </cell>
          <cell r="Z67">
            <v>968223</v>
          </cell>
          <cell r="AA67">
            <v>0</v>
          </cell>
        </row>
        <row r="68">
          <cell r="A68">
            <v>1802</v>
          </cell>
          <cell r="B68" t="str">
            <v xml:space="preserve"> CRITTENDEN      </v>
          </cell>
          <cell r="C68" t="str">
            <v xml:space="preserve">EARLE               </v>
          </cell>
          <cell r="D68">
            <v>474.32</v>
          </cell>
          <cell r="E68">
            <v>426.69</v>
          </cell>
          <cell r="G68">
            <v>171039</v>
          </cell>
          <cell r="H68">
            <v>0</v>
          </cell>
          <cell r="I68">
            <v>432.11</v>
          </cell>
          <cell r="J68">
            <v>420.9</v>
          </cell>
          <cell r="K68">
            <v>417.34999999999997</v>
          </cell>
          <cell r="L68">
            <v>414.17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/>
          <cell r="T68"/>
          <cell r="U68">
            <v>171039</v>
          </cell>
          <cell r="V68">
            <v>0</v>
          </cell>
          <cell r="W68"/>
          <cell r="X68">
            <v>0</v>
          </cell>
          <cell r="Z68">
            <v>0</v>
          </cell>
          <cell r="AA68">
            <v>0</v>
          </cell>
        </row>
        <row r="69">
          <cell r="A69">
            <v>1803</v>
          </cell>
          <cell r="B69" t="str">
            <v xml:space="preserve"> CRITTENDEN      </v>
          </cell>
          <cell r="C69" t="str">
            <v xml:space="preserve">WEST MEMPHIS        </v>
          </cell>
          <cell r="D69">
            <v>5145.09</v>
          </cell>
          <cell r="E69">
            <v>5047.54</v>
          </cell>
          <cell r="G69">
            <v>350302</v>
          </cell>
          <cell r="H69">
            <v>0</v>
          </cell>
          <cell r="I69">
            <v>5026.2299999999996</v>
          </cell>
          <cell r="J69">
            <v>4925.18</v>
          </cell>
          <cell r="K69">
            <v>4918.33</v>
          </cell>
          <cell r="L69">
            <v>4912.91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/>
          <cell r="T69"/>
          <cell r="U69">
            <v>350302</v>
          </cell>
          <cell r="V69">
            <v>0</v>
          </cell>
          <cell r="W69"/>
          <cell r="X69">
            <v>0</v>
          </cell>
          <cell r="Z69">
            <v>0</v>
          </cell>
          <cell r="AA69">
            <v>0</v>
          </cell>
        </row>
        <row r="70">
          <cell r="A70">
            <v>1804</v>
          </cell>
          <cell r="B70" t="str">
            <v xml:space="preserve"> CRITTENDEN      </v>
          </cell>
          <cell r="C70" t="str">
            <v>MARION</v>
          </cell>
          <cell r="D70">
            <v>3913.93</v>
          </cell>
          <cell r="E70">
            <v>3891.84</v>
          </cell>
          <cell r="G70">
            <v>79325</v>
          </cell>
          <cell r="H70">
            <v>0</v>
          </cell>
          <cell r="I70">
            <v>3844.62</v>
          </cell>
          <cell r="J70">
            <v>3771.6800000000003</v>
          </cell>
          <cell r="K70">
            <v>3719.4</v>
          </cell>
          <cell r="L70">
            <v>3721.78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/>
          <cell r="T70"/>
          <cell r="U70">
            <v>79325</v>
          </cell>
          <cell r="V70">
            <v>0</v>
          </cell>
          <cell r="W70"/>
          <cell r="X70">
            <v>0</v>
          </cell>
          <cell r="Z70">
            <v>0</v>
          </cell>
          <cell r="AA70">
            <v>0</v>
          </cell>
        </row>
        <row r="71">
          <cell r="A71">
            <v>1901</v>
          </cell>
          <cell r="B71" t="str">
            <v xml:space="preserve"> CROSS           </v>
          </cell>
          <cell r="C71" t="str">
            <v xml:space="preserve">CROSS COUNTY        </v>
          </cell>
          <cell r="D71">
            <v>577.95000000000005</v>
          </cell>
          <cell r="E71">
            <v>604.95000000000005</v>
          </cell>
          <cell r="G71">
            <v>0</v>
          </cell>
          <cell r="H71">
            <v>26.691984345557326</v>
          </cell>
          <cell r="I71">
            <v>595.24</v>
          </cell>
          <cell r="J71">
            <v>612.53</v>
          </cell>
          <cell r="K71">
            <v>599.87</v>
          </cell>
          <cell r="L71">
            <v>605.72</v>
          </cell>
          <cell r="M71">
            <v>31044.194999999934</v>
          </cell>
          <cell r="N71">
            <v>13609.889999999868</v>
          </cell>
          <cell r="O71">
            <v>0</v>
          </cell>
          <cell r="P71">
            <v>1382.5349999999673</v>
          </cell>
          <cell r="Q71">
            <v>46037</v>
          </cell>
          <cell r="R71">
            <v>46037</v>
          </cell>
          <cell r="S71"/>
          <cell r="T71"/>
          <cell r="U71">
            <v>0</v>
          </cell>
          <cell r="V71">
            <v>46037</v>
          </cell>
          <cell r="W71"/>
          <cell r="X71">
            <v>0</v>
          </cell>
          <cell r="Z71">
            <v>46037</v>
          </cell>
          <cell r="AA71">
            <v>0</v>
          </cell>
        </row>
        <row r="72">
          <cell r="A72">
            <v>1905</v>
          </cell>
          <cell r="B72" t="str">
            <v xml:space="preserve"> CROSS           </v>
          </cell>
          <cell r="C72" t="str">
            <v>WYNNE</v>
          </cell>
          <cell r="D72">
            <v>2633.84</v>
          </cell>
          <cell r="E72">
            <v>2544.27</v>
          </cell>
          <cell r="G72">
            <v>321646</v>
          </cell>
          <cell r="H72">
            <v>0</v>
          </cell>
          <cell r="I72">
            <v>2522.46</v>
          </cell>
          <cell r="J72">
            <v>2505.9</v>
          </cell>
          <cell r="K72">
            <v>2491.5800000000004</v>
          </cell>
          <cell r="L72">
            <v>2491.17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/>
          <cell r="T72"/>
          <cell r="U72">
            <v>321646</v>
          </cell>
          <cell r="V72">
            <v>0</v>
          </cell>
          <cell r="W72"/>
          <cell r="X72">
            <v>0</v>
          </cell>
          <cell r="Z72">
            <v>0</v>
          </cell>
          <cell r="AA72">
            <v>0</v>
          </cell>
        </row>
        <row r="73">
          <cell r="A73">
            <v>2002</v>
          </cell>
          <cell r="B73" t="str">
            <v xml:space="preserve"> DALLAS          </v>
          </cell>
          <cell r="C73" t="str">
            <v xml:space="preserve">FORDYCE             </v>
          </cell>
          <cell r="D73">
            <v>746.66</v>
          </cell>
          <cell r="E73">
            <v>745.96</v>
          </cell>
          <cell r="G73">
            <v>2514</v>
          </cell>
          <cell r="H73">
            <v>0.56240034787650384</v>
          </cell>
          <cell r="I73">
            <v>738.17</v>
          </cell>
          <cell r="J73">
            <v>746.5</v>
          </cell>
          <cell r="K73">
            <v>734.08</v>
          </cell>
          <cell r="L73">
            <v>724.64</v>
          </cell>
          <cell r="M73">
            <v>0</v>
          </cell>
          <cell r="N73">
            <v>969.56999999993468</v>
          </cell>
          <cell r="O73">
            <v>0</v>
          </cell>
          <cell r="P73">
            <v>0</v>
          </cell>
          <cell r="Q73">
            <v>970</v>
          </cell>
          <cell r="R73">
            <v>0</v>
          </cell>
          <cell r="S73"/>
          <cell r="T73"/>
          <cell r="U73">
            <v>2514</v>
          </cell>
          <cell r="V73">
            <v>0</v>
          </cell>
          <cell r="W73"/>
          <cell r="X73">
            <v>0</v>
          </cell>
          <cell r="Z73">
            <v>0</v>
          </cell>
          <cell r="AA73">
            <v>0</v>
          </cell>
        </row>
        <row r="74">
          <cell r="A74">
            <v>2104</v>
          </cell>
          <cell r="B74" t="str">
            <v xml:space="preserve"> DESHA</v>
          </cell>
          <cell r="C74" t="str">
            <v>DUMAS</v>
          </cell>
          <cell r="D74">
            <v>1147.22</v>
          </cell>
          <cell r="E74">
            <v>1071.75</v>
          </cell>
          <cell r="G74">
            <v>271013</v>
          </cell>
          <cell r="H74">
            <v>0</v>
          </cell>
          <cell r="I74">
            <v>1059.07</v>
          </cell>
          <cell r="J74">
            <v>990.89</v>
          </cell>
          <cell r="K74">
            <v>990.95</v>
          </cell>
          <cell r="L74">
            <v>981.06999999999994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/>
          <cell r="T74"/>
          <cell r="U74">
            <v>271013</v>
          </cell>
          <cell r="V74">
            <v>0</v>
          </cell>
          <cell r="W74"/>
          <cell r="X74">
            <v>0</v>
          </cell>
          <cell r="Z74">
            <v>0</v>
          </cell>
          <cell r="AA74">
            <v>0</v>
          </cell>
        </row>
        <row r="75">
          <cell r="A75">
            <v>2105</v>
          </cell>
          <cell r="B75" t="str">
            <v xml:space="preserve"> DESHA</v>
          </cell>
          <cell r="C75" t="str">
            <v>MCGEHEE</v>
          </cell>
          <cell r="D75">
            <v>1125.77</v>
          </cell>
          <cell r="E75">
            <v>1112.02</v>
          </cell>
          <cell r="G75">
            <v>49376</v>
          </cell>
          <cell r="H75">
            <v>0</v>
          </cell>
          <cell r="I75">
            <v>1086.1300000000001</v>
          </cell>
          <cell r="J75">
            <v>1086.28</v>
          </cell>
          <cell r="K75">
            <v>1084.8399999999999</v>
          </cell>
          <cell r="L75">
            <v>1075.55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/>
          <cell r="T75"/>
          <cell r="U75">
            <v>49376</v>
          </cell>
          <cell r="V75">
            <v>0</v>
          </cell>
          <cell r="W75"/>
          <cell r="X75">
            <v>0</v>
          </cell>
          <cell r="Z75">
            <v>0</v>
          </cell>
          <cell r="AA75">
            <v>0</v>
          </cell>
        </row>
        <row r="76">
          <cell r="A76">
            <v>2202</v>
          </cell>
          <cell r="B76" t="str">
            <v xml:space="preserve"> DREW            </v>
          </cell>
          <cell r="C76" t="str">
            <v xml:space="preserve">DREW CENTRAL        </v>
          </cell>
          <cell r="D76">
            <v>1058.21</v>
          </cell>
          <cell r="E76">
            <v>1104.47</v>
          </cell>
          <cell r="G76">
            <v>0</v>
          </cell>
          <cell r="H76">
            <v>56.194231047977965</v>
          </cell>
          <cell r="I76">
            <v>1091.33</v>
          </cell>
          <cell r="J76">
            <v>1113.57</v>
          </cell>
          <cell r="K76">
            <v>1114.42</v>
          </cell>
          <cell r="L76">
            <v>1106.28</v>
          </cell>
          <cell r="M76">
            <v>59466.959999999803</v>
          </cell>
          <cell r="N76">
            <v>16339.049999999837</v>
          </cell>
          <cell r="O76">
            <v>17865.225000000082</v>
          </cell>
          <cell r="P76">
            <v>3249.8549999999022</v>
          </cell>
          <cell r="Q76">
            <v>96921</v>
          </cell>
          <cell r="R76">
            <v>96921</v>
          </cell>
          <cell r="S76"/>
          <cell r="T76"/>
          <cell r="U76">
            <v>0</v>
          </cell>
          <cell r="V76">
            <v>96921</v>
          </cell>
          <cell r="W76"/>
          <cell r="X76">
            <v>0</v>
          </cell>
          <cell r="Z76">
            <v>96921</v>
          </cell>
          <cell r="AA76">
            <v>0</v>
          </cell>
        </row>
        <row r="77">
          <cell r="A77">
            <v>2203</v>
          </cell>
          <cell r="B77" t="str">
            <v xml:space="preserve"> DREW            </v>
          </cell>
          <cell r="C77" t="str">
            <v xml:space="preserve">MONTICELLO          </v>
          </cell>
          <cell r="D77">
            <v>1784.19</v>
          </cell>
          <cell r="E77">
            <v>1659.28</v>
          </cell>
          <cell r="G77">
            <v>448552</v>
          </cell>
          <cell r="H77">
            <v>78.014204957240182</v>
          </cell>
          <cell r="I77">
            <v>1660.58</v>
          </cell>
          <cell r="J77">
            <v>1679.45</v>
          </cell>
          <cell r="K77">
            <v>1698.61</v>
          </cell>
          <cell r="L77">
            <v>1674.72</v>
          </cell>
          <cell r="M77">
            <v>0</v>
          </cell>
          <cell r="N77">
            <v>36215.235000000132</v>
          </cell>
          <cell r="O77">
            <v>70617.014999999868</v>
          </cell>
          <cell r="P77">
            <v>27722.520000000099</v>
          </cell>
          <cell r="Q77">
            <v>134555</v>
          </cell>
          <cell r="R77">
            <v>0</v>
          </cell>
          <cell r="S77"/>
          <cell r="T77"/>
          <cell r="U77">
            <v>448552</v>
          </cell>
          <cell r="V77">
            <v>0</v>
          </cell>
          <cell r="W77"/>
          <cell r="X77">
            <v>0</v>
          </cell>
          <cell r="Z77">
            <v>0</v>
          </cell>
          <cell r="AA77">
            <v>0</v>
          </cell>
        </row>
        <row r="78">
          <cell r="A78">
            <v>2301</v>
          </cell>
          <cell r="B78" t="str">
            <v xml:space="preserve"> FAULKNER        </v>
          </cell>
          <cell r="C78" t="str">
            <v xml:space="preserve">CONWAY              </v>
          </cell>
          <cell r="D78">
            <v>10076.950000000001</v>
          </cell>
          <cell r="E78">
            <v>9810.19</v>
          </cell>
          <cell r="G78">
            <v>957935</v>
          </cell>
          <cell r="H78">
            <v>0</v>
          </cell>
          <cell r="I78">
            <v>9734.99</v>
          </cell>
          <cell r="J78">
            <v>9793.0500000000011</v>
          </cell>
          <cell r="K78">
            <v>9730.66</v>
          </cell>
          <cell r="L78">
            <v>9724.56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/>
          <cell r="T78"/>
          <cell r="U78">
            <v>957935</v>
          </cell>
          <cell r="V78">
            <v>0</v>
          </cell>
          <cell r="W78"/>
          <cell r="X78">
            <v>0</v>
          </cell>
          <cell r="Z78">
            <v>0</v>
          </cell>
          <cell r="AA78">
            <v>0</v>
          </cell>
        </row>
        <row r="79">
          <cell r="A79">
            <v>2303</v>
          </cell>
          <cell r="B79" t="str">
            <v xml:space="preserve"> FAULKNER        </v>
          </cell>
          <cell r="C79" t="str">
            <v xml:space="preserve">GREENBRIER          </v>
          </cell>
          <cell r="D79">
            <v>3537.93</v>
          </cell>
          <cell r="E79">
            <v>3562.19</v>
          </cell>
          <cell r="G79">
            <v>0</v>
          </cell>
          <cell r="H79">
            <v>188.76822727931585</v>
          </cell>
          <cell r="I79">
            <v>3542.92</v>
          </cell>
          <cell r="J79">
            <v>3624.7000000000003</v>
          </cell>
          <cell r="K79">
            <v>3611.65</v>
          </cell>
          <cell r="L79">
            <v>3626.5600000000004</v>
          </cell>
          <cell r="M79">
            <v>8959.5450000004239</v>
          </cell>
          <cell r="N79">
            <v>112236.70500000039</v>
          </cell>
          <cell r="O79">
            <v>88805.430000000066</v>
          </cell>
          <cell r="P79">
            <v>115576.33500000062</v>
          </cell>
          <cell r="Q79">
            <v>325578</v>
          </cell>
          <cell r="R79">
            <v>325578</v>
          </cell>
          <cell r="S79"/>
          <cell r="T79"/>
          <cell r="U79">
            <v>0</v>
          </cell>
          <cell r="V79">
            <v>325578</v>
          </cell>
          <cell r="W79"/>
          <cell r="X79">
            <v>0</v>
          </cell>
          <cell r="Z79">
            <v>325578</v>
          </cell>
          <cell r="AA79">
            <v>0</v>
          </cell>
        </row>
        <row r="80">
          <cell r="A80">
            <v>2304</v>
          </cell>
          <cell r="B80" t="str">
            <v xml:space="preserve"> FAULKNER        </v>
          </cell>
          <cell r="C80" t="str">
            <v xml:space="preserve">GUY-PERKINS         </v>
          </cell>
          <cell r="D80">
            <v>330.02</v>
          </cell>
          <cell r="E80">
            <v>292.64</v>
          </cell>
          <cell r="G80">
            <v>134232</v>
          </cell>
          <cell r="H80">
            <v>0</v>
          </cell>
          <cell r="I80">
            <v>291.42</v>
          </cell>
          <cell r="J80">
            <v>290.95999999999998</v>
          </cell>
          <cell r="K80">
            <v>286.77</v>
          </cell>
          <cell r="L80">
            <v>291.65999999999997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/>
          <cell r="T80"/>
          <cell r="U80">
            <v>134232</v>
          </cell>
          <cell r="V80">
            <v>0</v>
          </cell>
          <cell r="W80"/>
          <cell r="X80">
            <v>0</v>
          </cell>
          <cell r="Z80">
            <v>0</v>
          </cell>
          <cell r="AA80">
            <v>0</v>
          </cell>
        </row>
        <row r="81">
          <cell r="A81">
            <v>2305</v>
          </cell>
          <cell r="B81" t="str">
            <v xml:space="preserve"> FAULKNER        </v>
          </cell>
          <cell r="C81" t="str">
            <v xml:space="preserve">MAYFLOWER           </v>
          </cell>
          <cell r="D81">
            <v>1029.92</v>
          </cell>
          <cell r="E81">
            <v>1006.23</v>
          </cell>
          <cell r="G81">
            <v>85071</v>
          </cell>
          <cell r="H81">
            <v>0</v>
          </cell>
          <cell r="I81">
            <v>979.84</v>
          </cell>
          <cell r="J81">
            <v>950.42</v>
          </cell>
          <cell r="K81">
            <v>958.77</v>
          </cell>
          <cell r="L81">
            <v>972.39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/>
          <cell r="T81"/>
          <cell r="U81">
            <v>85071</v>
          </cell>
          <cell r="V81">
            <v>0</v>
          </cell>
          <cell r="W81"/>
          <cell r="X81">
            <v>0</v>
          </cell>
          <cell r="Z81">
            <v>0</v>
          </cell>
          <cell r="AA81">
            <v>0</v>
          </cell>
        </row>
        <row r="82">
          <cell r="A82">
            <v>2306</v>
          </cell>
          <cell r="B82" t="str">
            <v xml:space="preserve"> FAULKNER        </v>
          </cell>
          <cell r="C82" t="str">
            <v xml:space="preserve">MOUNT VERNON/ENOLA     </v>
          </cell>
          <cell r="D82">
            <v>513.76</v>
          </cell>
          <cell r="E82">
            <v>495.35</v>
          </cell>
          <cell r="G82">
            <v>66110</v>
          </cell>
          <cell r="H82">
            <v>93.764893462820694</v>
          </cell>
          <cell r="I82">
            <v>493.25</v>
          </cell>
          <cell r="J82">
            <v>525.56999999999994</v>
          </cell>
          <cell r="K82">
            <v>528.84</v>
          </cell>
          <cell r="L82">
            <v>521.71</v>
          </cell>
          <cell r="M82">
            <v>0</v>
          </cell>
          <cell r="N82">
            <v>54260.009999999842</v>
          </cell>
          <cell r="O82">
            <v>60131.295000000013</v>
          </cell>
          <cell r="P82">
            <v>47329.380000000026</v>
          </cell>
          <cell r="Q82">
            <v>161721</v>
          </cell>
          <cell r="R82">
            <v>161721</v>
          </cell>
          <cell r="S82"/>
          <cell r="T82"/>
          <cell r="U82">
            <v>0</v>
          </cell>
          <cell r="V82">
            <v>161721</v>
          </cell>
          <cell r="W82"/>
          <cell r="X82">
            <v>0</v>
          </cell>
          <cell r="Z82">
            <v>161721</v>
          </cell>
          <cell r="AA82">
            <v>0</v>
          </cell>
        </row>
        <row r="83">
          <cell r="A83">
            <v>2307</v>
          </cell>
          <cell r="B83" t="str">
            <v xml:space="preserve"> FAULKNER        </v>
          </cell>
          <cell r="C83" t="str">
            <v xml:space="preserve">VILONIA             </v>
          </cell>
          <cell r="D83">
            <v>3030.58</v>
          </cell>
          <cell r="E83">
            <v>2941.87</v>
          </cell>
          <cell r="G83">
            <v>318558</v>
          </cell>
          <cell r="H83">
            <v>58.786490795767506</v>
          </cell>
          <cell r="I83">
            <v>2928.29</v>
          </cell>
          <cell r="J83">
            <v>2967.1600000000003</v>
          </cell>
          <cell r="K83">
            <v>2950.21</v>
          </cell>
          <cell r="L83">
            <v>2964.71</v>
          </cell>
          <cell r="M83">
            <v>0</v>
          </cell>
          <cell r="N83">
            <v>45408.195000000749</v>
          </cell>
          <cell r="O83">
            <v>14974.470000000261</v>
          </cell>
          <cell r="P83">
            <v>41009.220000000263</v>
          </cell>
          <cell r="Q83">
            <v>101392</v>
          </cell>
          <cell r="R83">
            <v>0</v>
          </cell>
          <cell r="S83"/>
          <cell r="T83"/>
          <cell r="U83">
            <v>318558</v>
          </cell>
          <cell r="V83">
            <v>0</v>
          </cell>
          <cell r="W83"/>
          <cell r="X83">
            <v>0</v>
          </cell>
          <cell r="Z83">
            <v>0</v>
          </cell>
          <cell r="AA83">
            <v>0</v>
          </cell>
        </row>
        <row r="84">
          <cell r="A84">
            <v>2402</v>
          </cell>
          <cell r="B84" t="str">
            <v xml:space="preserve"> FRANKLIN        </v>
          </cell>
          <cell r="C84" t="str">
            <v xml:space="preserve">CHARLESTON          </v>
          </cell>
          <cell r="D84">
            <v>872.77</v>
          </cell>
          <cell r="E84">
            <v>822.21</v>
          </cell>
          <cell r="G84">
            <v>181561</v>
          </cell>
          <cell r="H84">
            <v>114.55399333236701</v>
          </cell>
          <cell r="I84">
            <v>830.46</v>
          </cell>
          <cell r="J84">
            <v>857.66</v>
          </cell>
          <cell r="K84">
            <v>857.98</v>
          </cell>
          <cell r="L84">
            <v>861.03</v>
          </cell>
          <cell r="M84">
            <v>0</v>
          </cell>
          <cell r="N84">
            <v>63650.474999999875</v>
          </cell>
          <cell r="O84">
            <v>64225.034999999967</v>
          </cell>
          <cell r="P84">
            <v>69701.309999999881</v>
          </cell>
          <cell r="Q84">
            <v>197577</v>
          </cell>
          <cell r="R84">
            <v>197577</v>
          </cell>
          <cell r="S84"/>
          <cell r="T84"/>
          <cell r="U84">
            <v>0</v>
          </cell>
          <cell r="V84">
            <v>197577</v>
          </cell>
          <cell r="W84"/>
          <cell r="X84">
            <v>0</v>
          </cell>
          <cell r="Z84">
            <v>197577</v>
          </cell>
          <cell r="AA84">
            <v>0</v>
          </cell>
        </row>
        <row r="85">
          <cell r="A85">
            <v>2403</v>
          </cell>
          <cell r="B85" t="str">
            <v xml:space="preserve"> FRANKLIN        </v>
          </cell>
          <cell r="C85" t="str">
            <v xml:space="preserve">COUNTY LINE         </v>
          </cell>
          <cell r="D85">
            <v>490.38</v>
          </cell>
          <cell r="E85">
            <v>491.67</v>
          </cell>
          <cell r="G85">
            <v>0</v>
          </cell>
          <cell r="H85">
            <v>152.00985650094216</v>
          </cell>
          <cell r="I85">
            <v>501.34</v>
          </cell>
          <cell r="J85">
            <v>538</v>
          </cell>
          <cell r="K85">
            <v>535.83000000000004</v>
          </cell>
          <cell r="L85">
            <v>536.24</v>
          </cell>
          <cell r="M85">
            <v>19678.679999999964</v>
          </cell>
          <cell r="N85">
            <v>83185.51499999997</v>
          </cell>
          <cell r="O85">
            <v>79289.280000000042</v>
          </cell>
          <cell r="P85">
            <v>80025.434999999983</v>
          </cell>
          <cell r="Q85">
            <v>262179</v>
          </cell>
          <cell r="R85">
            <v>262179</v>
          </cell>
          <cell r="S85"/>
          <cell r="T85"/>
          <cell r="U85">
            <v>0</v>
          </cell>
          <cell r="V85">
            <v>262179</v>
          </cell>
          <cell r="W85"/>
          <cell r="X85">
            <v>0</v>
          </cell>
          <cell r="Z85">
            <v>262179</v>
          </cell>
          <cell r="AA85">
            <v>108</v>
          </cell>
        </row>
        <row r="86">
          <cell r="A86">
            <v>2404</v>
          </cell>
          <cell r="B86" t="str">
            <v xml:space="preserve"> FRANKLIN</v>
          </cell>
          <cell r="C86" t="str">
            <v>OZARK</v>
          </cell>
          <cell r="D86">
            <v>1724.77</v>
          </cell>
          <cell r="E86">
            <v>1720.69</v>
          </cell>
          <cell r="G86">
            <v>14651</v>
          </cell>
          <cell r="H86">
            <v>0.68705609508624443</v>
          </cell>
          <cell r="I86">
            <v>1702.54</v>
          </cell>
          <cell r="J86">
            <v>1721.35</v>
          </cell>
          <cell r="K86">
            <v>1692.4</v>
          </cell>
          <cell r="L86">
            <v>1676.66</v>
          </cell>
          <cell r="M86">
            <v>0</v>
          </cell>
          <cell r="N86">
            <v>1185.0299999997387</v>
          </cell>
          <cell r="O86">
            <v>0</v>
          </cell>
          <cell r="P86">
            <v>0</v>
          </cell>
          <cell r="Q86">
            <v>1185</v>
          </cell>
          <cell r="R86">
            <v>0</v>
          </cell>
          <cell r="S86"/>
          <cell r="T86"/>
          <cell r="U86">
            <v>14651</v>
          </cell>
          <cell r="V86">
            <v>0</v>
          </cell>
          <cell r="W86"/>
          <cell r="X86">
            <v>0</v>
          </cell>
          <cell r="Z86">
            <v>0</v>
          </cell>
          <cell r="AA86">
            <v>0</v>
          </cell>
        </row>
        <row r="87">
          <cell r="A87">
            <v>2501</v>
          </cell>
          <cell r="B87" t="str">
            <v xml:space="preserve"> FULTON          </v>
          </cell>
          <cell r="C87" t="str">
            <v xml:space="preserve">MAMMOTH SPRING      </v>
          </cell>
          <cell r="D87">
            <v>458.67</v>
          </cell>
          <cell r="E87">
            <v>455.94</v>
          </cell>
          <cell r="G87">
            <v>9803</v>
          </cell>
          <cell r="H87">
            <v>45.023916509639079</v>
          </cell>
          <cell r="I87">
            <v>458.47</v>
          </cell>
          <cell r="J87">
            <v>471.4</v>
          </cell>
          <cell r="K87">
            <v>470.64</v>
          </cell>
          <cell r="L87">
            <v>469.03</v>
          </cell>
          <cell r="M87">
            <v>0</v>
          </cell>
          <cell r="N87">
            <v>27758.429999999964</v>
          </cell>
          <cell r="O87">
            <v>26393.84999999998</v>
          </cell>
          <cell r="P87">
            <v>23503.094999999954</v>
          </cell>
          <cell r="Q87">
            <v>77655</v>
          </cell>
          <cell r="R87">
            <v>77655</v>
          </cell>
          <cell r="S87"/>
          <cell r="T87"/>
          <cell r="U87">
            <v>0</v>
          </cell>
          <cell r="V87">
            <v>77655</v>
          </cell>
          <cell r="W87"/>
          <cell r="X87">
            <v>0</v>
          </cell>
          <cell r="Z87">
            <v>77655</v>
          </cell>
          <cell r="AA87">
            <v>0</v>
          </cell>
        </row>
        <row r="88">
          <cell r="A88">
            <v>2502</v>
          </cell>
          <cell r="B88" t="str">
            <v xml:space="preserve"> FULTON          </v>
          </cell>
          <cell r="C88" t="str">
            <v xml:space="preserve">SALEM               </v>
          </cell>
          <cell r="D88">
            <v>833.72</v>
          </cell>
          <cell r="E88">
            <v>837.34</v>
          </cell>
          <cell r="G88">
            <v>0</v>
          </cell>
          <cell r="H88">
            <v>23.360487027105378</v>
          </cell>
          <cell r="I88">
            <v>830.78</v>
          </cell>
          <cell r="J88">
            <v>849.27</v>
          </cell>
          <cell r="K88">
            <v>846.29</v>
          </cell>
          <cell r="L88">
            <v>838.9</v>
          </cell>
          <cell r="M88">
            <v>0</v>
          </cell>
          <cell r="N88">
            <v>21420.314999999911</v>
          </cell>
          <cell r="O88">
            <v>16069.724999999877</v>
          </cell>
          <cell r="P88">
            <v>2800.9799999999022</v>
          </cell>
          <cell r="Q88">
            <v>40291</v>
          </cell>
          <cell r="R88">
            <v>40291</v>
          </cell>
          <cell r="S88"/>
          <cell r="T88"/>
          <cell r="U88">
            <v>0</v>
          </cell>
          <cell r="V88">
            <v>40291</v>
          </cell>
          <cell r="W88"/>
          <cell r="X88">
            <v>0</v>
          </cell>
          <cell r="Z88">
            <v>40291</v>
          </cell>
          <cell r="AA88">
            <v>0</v>
          </cell>
        </row>
        <row r="89">
          <cell r="A89">
            <v>2503</v>
          </cell>
          <cell r="B89" t="str">
            <v xml:space="preserve"> FULTON          </v>
          </cell>
          <cell r="C89" t="str">
            <v xml:space="preserve">VIOLA               </v>
          </cell>
          <cell r="D89">
            <v>357.67</v>
          </cell>
          <cell r="E89">
            <v>385.08</v>
          </cell>
          <cell r="G89">
            <v>0</v>
          </cell>
          <cell r="H89">
            <v>34.03101898825917</v>
          </cell>
          <cell r="I89">
            <v>387.62</v>
          </cell>
          <cell r="J89">
            <v>383.89</v>
          </cell>
          <cell r="K89">
            <v>385.27</v>
          </cell>
          <cell r="L89">
            <v>387.63</v>
          </cell>
          <cell r="M89">
            <v>53775.224999999977</v>
          </cell>
          <cell r="N89">
            <v>0</v>
          </cell>
          <cell r="O89">
            <v>341.14499999999589</v>
          </cell>
          <cell r="P89">
            <v>4578.5250000000206</v>
          </cell>
          <cell r="Q89">
            <v>58695</v>
          </cell>
          <cell r="R89">
            <v>58695</v>
          </cell>
          <cell r="S89"/>
          <cell r="T89"/>
          <cell r="U89">
            <v>0</v>
          </cell>
          <cell r="V89">
            <v>58695</v>
          </cell>
          <cell r="W89"/>
          <cell r="X89">
            <v>0</v>
          </cell>
          <cell r="Z89">
            <v>58695</v>
          </cell>
          <cell r="AA89">
            <v>0</v>
          </cell>
        </row>
        <row r="90">
          <cell r="A90">
            <v>2601</v>
          </cell>
          <cell r="B90" t="str">
            <v xml:space="preserve"> GARLAND         </v>
          </cell>
          <cell r="C90" t="str">
            <v xml:space="preserve">CUTTER-MORNING STAR </v>
          </cell>
          <cell r="D90">
            <v>661.83</v>
          </cell>
          <cell r="E90">
            <v>621.11</v>
          </cell>
          <cell r="G90">
            <v>146226</v>
          </cell>
          <cell r="H90">
            <v>74.245542832294532</v>
          </cell>
          <cell r="I90">
            <v>620.15</v>
          </cell>
          <cell r="J90">
            <v>659.93999999999994</v>
          </cell>
          <cell r="K90">
            <v>639.54999999999995</v>
          </cell>
          <cell r="L90">
            <v>635.16</v>
          </cell>
          <cell r="M90">
            <v>0</v>
          </cell>
          <cell r="N90">
            <v>69719.264999999868</v>
          </cell>
          <cell r="O90">
            <v>33109.019999999895</v>
          </cell>
          <cell r="P90">
            <v>25226.774999999918</v>
          </cell>
          <cell r="Q90">
            <v>128055</v>
          </cell>
          <cell r="R90">
            <v>0</v>
          </cell>
          <cell r="S90"/>
          <cell r="T90"/>
          <cell r="U90">
            <v>146226</v>
          </cell>
          <cell r="V90">
            <v>0</v>
          </cell>
          <cell r="W90"/>
          <cell r="X90">
            <v>0</v>
          </cell>
          <cell r="Z90">
            <v>0</v>
          </cell>
          <cell r="AA90">
            <v>0</v>
          </cell>
        </row>
        <row r="91">
          <cell r="A91">
            <v>2602</v>
          </cell>
          <cell r="B91" t="str">
            <v xml:space="preserve"> GARLAND         </v>
          </cell>
          <cell r="C91" t="str">
            <v>FOUNTAIN LAKE</v>
          </cell>
          <cell r="D91">
            <v>1332.76</v>
          </cell>
          <cell r="E91">
            <v>1315.51</v>
          </cell>
          <cell r="G91">
            <v>61945</v>
          </cell>
          <cell r="H91">
            <v>0</v>
          </cell>
          <cell r="I91">
            <v>1319.95</v>
          </cell>
          <cell r="J91">
            <v>1290.1299999999999</v>
          </cell>
          <cell r="K91">
            <v>1300.58</v>
          </cell>
          <cell r="L91">
            <v>1293.6400000000001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/>
          <cell r="T91"/>
          <cell r="U91">
            <v>61945</v>
          </cell>
          <cell r="V91">
            <v>0</v>
          </cell>
          <cell r="W91"/>
          <cell r="X91">
            <v>-616665</v>
          </cell>
          <cell r="Z91">
            <v>0</v>
          </cell>
          <cell r="AA91">
            <v>0</v>
          </cell>
        </row>
        <row r="92">
          <cell r="A92">
            <v>2603</v>
          </cell>
          <cell r="B92" t="str">
            <v xml:space="preserve"> GARLAND         </v>
          </cell>
          <cell r="C92" t="str">
            <v xml:space="preserve">HOT SPRINGS         </v>
          </cell>
          <cell r="D92">
            <v>3542.14</v>
          </cell>
          <cell r="E92">
            <v>3630.08</v>
          </cell>
          <cell r="G92">
            <v>0</v>
          </cell>
          <cell r="H92">
            <v>74.182925061603129</v>
          </cell>
          <cell r="I92">
            <v>3613.26</v>
          </cell>
          <cell r="J92">
            <v>3629.05</v>
          </cell>
          <cell r="K92">
            <v>3630.2200000000003</v>
          </cell>
          <cell r="L92">
            <v>3629.3100000000004</v>
          </cell>
          <cell r="M92">
            <v>127695.96000000062</v>
          </cell>
          <cell r="N92">
            <v>0</v>
          </cell>
          <cell r="O92">
            <v>251.37000000058788</v>
          </cell>
          <cell r="P92">
            <v>0</v>
          </cell>
          <cell r="Q92">
            <v>127947</v>
          </cell>
          <cell r="R92">
            <v>127947</v>
          </cell>
          <cell r="S92"/>
          <cell r="T92"/>
          <cell r="U92">
            <v>0</v>
          </cell>
          <cell r="V92">
            <v>127947</v>
          </cell>
          <cell r="W92"/>
          <cell r="X92">
            <v>0</v>
          </cell>
          <cell r="Z92">
            <v>127947</v>
          </cell>
          <cell r="AA92">
            <v>0</v>
          </cell>
        </row>
        <row r="93">
          <cell r="A93">
            <v>2604</v>
          </cell>
          <cell r="B93" t="str">
            <v xml:space="preserve"> GARLAND         </v>
          </cell>
          <cell r="C93" t="str">
            <v xml:space="preserve">JESSIEVILLE         </v>
          </cell>
          <cell r="D93">
            <v>833.19</v>
          </cell>
          <cell r="E93">
            <v>801.3</v>
          </cell>
          <cell r="G93">
            <v>114517</v>
          </cell>
          <cell r="H93">
            <v>58.38063487461951</v>
          </cell>
          <cell r="I93">
            <v>799.66</v>
          </cell>
          <cell r="J93">
            <v>817.75</v>
          </cell>
          <cell r="K93">
            <v>818.7</v>
          </cell>
          <cell r="L93">
            <v>823.53</v>
          </cell>
          <cell r="M93">
            <v>0</v>
          </cell>
          <cell r="N93">
            <v>29535.975000000082</v>
          </cell>
          <cell r="O93">
            <v>31241.700000000164</v>
          </cell>
          <cell r="P93">
            <v>39913.965000000033</v>
          </cell>
          <cell r="Q93">
            <v>100692</v>
          </cell>
          <cell r="R93">
            <v>0</v>
          </cell>
          <cell r="S93"/>
          <cell r="T93"/>
          <cell r="U93">
            <v>114517</v>
          </cell>
          <cell r="V93">
            <v>0</v>
          </cell>
          <cell r="W93"/>
          <cell r="X93">
            <v>0</v>
          </cell>
          <cell r="Z93">
            <v>0</v>
          </cell>
          <cell r="AA93">
            <v>0</v>
          </cell>
        </row>
        <row r="94">
          <cell r="A94">
            <v>2605</v>
          </cell>
          <cell r="B94" t="str">
            <v xml:space="preserve"> GARLAND         </v>
          </cell>
          <cell r="C94" t="str">
            <v xml:space="preserve">LAKE HAMILTON       </v>
          </cell>
          <cell r="D94">
            <v>4349.1400000000003</v>
          </cell>
          <cell r="E94">
            <v>4195.9399999999996</v>
          </cell>
          <cell r="G94">
            <v>550141</v>
          </cell>
          <cell r="H94">
            <v>0</v>
          </cell>
          <cell r="I94">
            <v>4146.96</v>
          </cell>
          <cell r="J94">
            <v>4127.43</v>
          </cell>
          <cell r="K94">
            <v>4114.12</v>
          </cell>
          <cell r="L94">
            <v>4073.8700000000003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/>
          <cell r="T94"/>
          <cell r="U94">
            <v>550141</v>
          </cell>
          <cell r="V94">
            <v>0</v>
          </cell>
          <cell r="W94"/>
          <cell r="X94">
            <v>0</v>
          </cell>
          <cell r="Z94">
            <v>0</v>
          </cell>
          <cell r="AA94">
            <v>0</v>
          </cell>
        </row>
        <row r="95">
          <cell r="A95">
            <v>2606</v>
          </cell>
          <cell r="B95" t="str">
            <v xml:space="preserve"> GARLAND         </v>
          </cell>
          <cell r="C95" t="str">
            <v xml:space="preserve">LAKESIDE       </v>
          </cell>
          <cell r="D95">
            <v>3451.21</v>
          </cell>
          <cell r="E95">
            <v>3393.2</v>
          </cell>
          <cell r="G95">
            <v>208314</v>
          </cell>
          <cell r="H95">
            <v>0</v>
          </cell>
          <cell r="I95">
            <v>3369.19</v>
          </cell>
          <cell r="J95">
            <v>3335.8500000000004</v>
          </cell>
          <cell r="K95">
            <v>3321.78</v>
          </cell>
          <cell r="L95">
            <v>3299.4700000000003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/>
          <cell r="T95"/>
          <cell r="U95">
            <v>208314</v>
          </cell>
          <cell r="V95">
            <v>0</v>
          </cell>
          <cell r="W95"/>
          <cell r="X95">
            <v>0</v>
          </cell>
          <cell r="Z95">
            <v>0</v>
          </cell>
          <cell r="AA95">
            <v>0</v>
          </cell>
        </row>
        <row r="96">
          <cell r="A96">
            <v>2607</v>
          </cell>
          <cell r="B96" t="str">
            <v xml:space="preserve"> GARLAND         </v>
          </cell>
          <cell r="C96" t="str">
            <v xml:space="preserve">MOUNTAIN PINE       </v>
          </cell>
          <cell r="D96">
            <v>574.4</v>
          </cell>
          <cell r="E96">
            <v>609.85</v>
          </cell>
          <cell r="G96">
            <v>0</v>
          </cell>
          <cell r="H96">
            <v>90.599797072039422</v>
          </cell>
          <cell r="I96">
            <v>611.20000000000005</v>
          </cell>
          <cell r="J96">
            <v>632.86</v>
          </cell>
          <cell r="K96">
            <v>622.41999999999996</v>
          </cell>
          <cell r="L96">
            <v>624.5</v>
          </cell>
          <cell r="M96">
            <v>66074.400000000125</v>
          </cell>
          <cell r="N96">
            <v>41314.454999999987</v>
          </cell>
          <cell r="O96">
            <v>22569.434999999885</v>
          </cell>
          <cell r="P96">
            <v>26304.074999999961</v>
          </cell>
          <cell r="Q96">
            <v>156262</v>
          </cell>
          <cell r="R96">
            <v>156262</v>
          </cell>
          <cell r="S96"/>
          <cell r="T96"/>
          <cell r="U96">
            <v>0</v>
          </cell>
          <cell r="V96">
            <v>156262</v>
          </cell>
          <cell r="W96"/>
          <cell r="X96">
            <v>0</v>
          </cell>
          <cell r="Z96">
            <v>156262</v>
          </cell>
          <cell r="AA96">
            <v>0</v>
          </cell>
        </row>
        <row r="97">
          <cell r="A97">
            <v>2703</v>
          </cell>
          <cell r="B97" t="str">
            <v xml:space="preserve"> GRANT           </v>
          </cell>
          <cell r="C97" t="str">
            <v xml:space="preserve">POYEN               </v>
          </cell>
          <cell r="D97">
            <v>572.70000000000005</v>
          </cell>
          <cell r="E97">
            <v>521.48</v>
          </cell>
          <cell r="G97">
            <v>183931</v>
          </cell>
          <cell r="H97">
            <v>0</v>
          </cell>
          <cell r="I97">
            <v>520.89</v>
          </cell>
          <cell r="J97">
            <v>495.81</v>
          </cell>
          <cell r="K97">
            <v>497.08</v>
          </cell>
          <cell r="L97">
            <v>497.73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/>
          <cell r="T97"/>
          <cell r="U97">
            <v>183931</v>
          </cell>
          <cell r="V97">
            <v>0</v>
          </cell>
          <cell r="W97"/>
          <cell r="X97">
            <v>0</v>
          </cell>
          <cell r="Z97">
            <v>0</v>
          </cell>
          <cell r="AA97">
            <v>0</v>
          </cell>
        </row>
        <row r="98">
          <cell r="A98">
            <v>2705</v>
          </cell>
          <cell r="B98" t="str">
            <v xml:space="preserve"> GRANT           </v>
          </cell>
          <cell r="C98" t="str">
            <v xml:space="preserve">SHERIDAN            </v>
          </cell>
          <cell r="D98">
            <v>4158.43</v>
          </cell>
          <cell r="E98">
            <v>4091.8</v>
          </cell>
          <cell r="G98">
            <v>239268</v>
          </cell>
          <cell r="H98">
            <v>189.88201188578054</v>
          </cell>
          <cell r="I98">
            <v>4049.39</v>
          </cell>
          <cell r="J98">
            <v>4155.5700000000006</v>
          </cell>
          <cell r="K98">
            <v>4151.95</v>
          </cell>
          <cell r="L98">
            <v>4150.2800000000007</v>
          </cell>
          <cell r="M98">
            <v>0</v>
          </cell>
          <cell r="N98">
            <v>114499.03500000079</v>
          </cell>
          <cell r="O98">
            <v>107999.32499999934</v>
          </cell>
          <cell r="P98">
            <v>105000.84000000086</v>
          </cell>
          <cell r="Q98">
            <v>327499</v>
          </cell>
          <cell r="R98">
            <v>327499</v>
          </cell>
          <cell r="S98"/>
          <cell r="T98"/>
          <cell r="U98">
            <v>0</v>
          </cell>
          <cell r="V98">
            <v>327499</v>
          </cell>
          <cell r="W98"/>
          <cell r="X98">
            <v>0</v>
          </cell>
          <cell r="Z98">
            <v>327499</v>
          </cell>
          <cell r="AA98">
            <v>0</v>
          </cell>
        </row>
        <row r="99">
          <cell r="A99">
            <v>2803</v>
          </cell>
          <cell r="B99" t="str">
            <v xml:space="preserve"> GREENE          </v>
          </cell>
          <cell r="C99" t="str">
            <v xml:space="preserve">MARMADUKE           </v>
          </cell>
          <cell r="D99">
            <v>696.48</v>
          </cell>
          <cell r="E99">
            <v>648.03</v>
          </cell>
          <cell r="G99">
            <v>173984</v>
          </cell>
          <cell r="H99">
            <v>86.842151036382091</v>
          </cell>
          <cell r="I99">
            <v>645.79</v>
          </cell>
          <cell r="J99">
            <v>680.41</v>
          </cell>
          <cell r="K99">
            <v>675.28</v>
          </cell>
          <cell r="L99">
            <v>671.81999999999994</v>
          </cell>
          <cell r="M99">
            <v>0</v>
          </cell>
          <cell r="N99">
            <v>58138.289999999994</v>
          </cell>
          <cell r="O99">
            <v>48927.375</v>
          </cell>
          <cell r="P99">
            <v>42714.944999999934</v>
          </cell>
          <cell r="Q99">
            <v>149781</v>
          </cell>
          <cell r="R99">
            <v>0</v>
          </cell>
          <cell r="S99"/>
          <cell r="T99"/>
          <cell r="U99">
            <v>173984</v>
          </cell>
          <cell r="V99">
            <v>0</v>
          </cell>
          <cell r="W99"/>
          <cell r="X99">
            <v>0</v>
          </cell>
          <cell r="Z99">
            <v>0</v>
          </cell>
          <cell r="AA99">
            <v>0</v>
          </cell>
        </row>
        <row r="100">
          <cell r="A100">
            <v>2807</v>
          </cell>
          <cell r="B100" t="str">
            <v xml:space="preserve"> GREENE</v>
          </cell>
          <cell r="C100" t="str">
            <v>GREENE COUNTY TECH</v>
          </cell>
          <cell r="D100">
            <v>3594.2</v>
          </cell>
          <cell r="E100">
            <v>3502.03</v>
          </cell>
          <cell r="G100">
            <v>330982</v>
          </cell>
          <cell r="H100">
            <v>0</v>
          </cell>
          <cell r="I100">
            <v>3461.15</v>
          </cell>
          <cell r="J100">
            <v>3442.86</v>
          </cell>
          <cell r="K100">
            <v>3456.92</v>
          </cell>
          <cell r="L100">
            <v>3447.2200000000003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/>
          <cell r="T100"/>
          <cell r="U100">
            <v>330982</v>
          </cell>
          <cell r="V100">
            <v>0</v>
          </cell>
          <cell r="W100"/>
          <cell r="X100">
            <v>0</v>
          </cell>
          <cell r="Z100">
            <v>0</v>
          </cell>
          <cell r="AA100">
            <v>0</v>
          </cell>
        </row>
        <row r="101">
          <cell r="A101">
            <v>2808</v>
          </cell>
          <cell r="B101" t="str">
            <v xml:space="preserve"> GREENE          </v>
          </cell>
          <cell r="C101" t="str">
            <v xml:space="preserve">PARAGOULD      </v>
          </cell>
          <cell r="D101">
            <v>3096.27</v>
          </cell>
          <cell r="E101">
            <v>3038.66</v>
          </cell>
          <cell r="G101">
            <v>206878</v>
          </cell>
          <cell r="H101">
            <v>32.032468473691843</v>
          </cell>
          <cell r="I101">
            <v>3000.65</v>
          </cell>
          <cell r="J101">
            <v>3069.4300000000003</v>
          </cell>
          <cell r="K101">
            <v>3037.34</v>
          </cell>
          <cell r="L101">
            <v>3020.28</v>
          </cell>
          <cell r="M101">
            <v>0</v>
          </cell>
          <cell r="N101">
            <v>55247.535000000782</v>
          </cell>
          <cell r="O101">
            <v>0</v>
          </cell>
          <cell r="P101">
            <v>0</v>
          </cell>
          <cell r="Q101">
            <v>55248</v>
          </cell>
          <cell r="R101">
            <v>0</v>
          </cell>
          <cell r="S101"/>
          <cell r="T101"/>
          <cell r="U101">
            <v>206878</v>
          </cell>
          <cell r="V101">
            <v>0</v>
          </cell>
          <cell r="W101"/>
          <cell r="X101">
            <v>0</v>
          </cell>
          <cell r="Z101">
            <v>0</v>
          </cell>
          <cell r="AA101">
            <v>0</v>
          </cell>
        </row>
        <row r="102">
          <cell r="A102">
            <v>2901</v>
          </cell>
          <cell r="B102" t="str">
            <v xml:space="preserve"> HEMPSTEAD</v>
          </cell>
          <cell r="C102" t="str">
            <v>BLEVINS</v>
          </cell>
          <cell r="D102">
            <v>490.22</v>
          </cell>
          <cell r="E102">
            <v>452.2</v>
          </cell>
          <cell r="G102">
            <v>136530</v>
          </cell>
          <cell r="H102">
            <v>0</v>
          </cell>
          <cell r="I102">
            <v>448.82</v>
          </cell>
          <cell r="J102">
            <v>437.32</v>
          </cell>
          <cell r="K102">
            <v>426.28999999999996</v>
          </cell>
          <cell r="L102">
            <v>427.94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/>
          <cell r="T102"/>
          <cell r="U102">
            <v>136530</v>
          </cell>
          <cell r="V102">
            <v>0</v>
          </cell>
          <cell r="W102"/>
          <cell r="X102">
            <v>0</v>
          </cell>
          <cell r="Z102">
            <v>0</v>
          </cell>
          <cell r="AA102">
            <v>0</v>
          </cell>
        </row>
        <row r="103">
          <cell r="A103">
            <v>2903</v>
          </cell>
          <cell r="B103" t="str">
            <v xml:space="preserve"> HEMPSTEAD       </v>
          </cell>
          <cell r="C103" t="str">
            <v xml:space="preserve">HOPE                </v>
          </cell>
          <cell r="D103">
            <v>2250.4</v>
          </cell>
          <cell r="E103">
            <v>2241.4299999999998</v>
          </cell>
          <cell r="G103">
            <v>32211</v>
          </cell>
          <cell r="H103">
            <v>0</v>
          </cell>
          <cell r="I103">
            <v>2222.92</v>
          </cell>
          <cell r="J103">
            <v>2180.2400000000002</v>
          </cell>
          <cell r="K103">
            <v>2169.5500000000002</v>
          </cell>
          <cell r="L103">
            <v>2143.23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/>
          <cell r="T103"/>
          <cell r="U103">
            <v>32211</v>
          </cell>
          <cell r="V103">
            <v>0</v>
          </cell>
          <cell r="W103"/>
          <cell r="X103">
            <v>0</v>
          </cell>
          <cell r="Z103">
            <v>0</v>
          </cell>
          <cell r="AA103">
            <v>0</v>
          </cell>
        </row>
        <row r="104">
          <cell r="A104">
            <v>2906</v>
          </cell>
          <cell r="B104" t="str">
            <v xml:space="preserve"> HEMPSTEAD       </v>
          </cell>
          <cell r="C104" t="str">
            <v xml:space="preserve">SPRING HILL         </v>
          </cell>
          <cell r="D104">
            <v>585.23</v>
          </cell>
          <cell r="E104">
            <v>569.33000000000004</v>
          </cell>
          <cell r="G104">
            <v>57097</v>
          </cell>
          <cell r="H104">
            <v>32.417451804609364</v>
          </cell>
          <cell r="I104">
            <v>562.29999999999995</v>
          </cell>
          <cell r="J104">
            <v>581.49</v>
          </cell>
          <cell r="K104">
            <v>581.21</v>
          </cell>
          <cell r="L104">
            <v>576.42999999999995</v>
          </cell>
          <cell r="M104">
            <v>0</v>
          </cell>
          <cell r="N104">
            <v>21833.279999999944</v>
          </cell>
          <cell r="O104">
            <v>21330.539999999994</v>
          </cell>
          <cell r="P104">
            <v>12748.049999999837</v>
          </cell>
          <cell r="Q104">
            <v>55912</v>
          </cell>
          <cell r="R104">
            <v>0</v>
          </cell>
          <cell r="S104"/>
          <cell r="T104"/>
          <cell r="U104">
            <v>57097</v>
          </cell>
          <cell r="V104">
            <v>0</v>
          </cell>
          <cell r="W104"/>
          <cell r="X104">
            <v>0</v>
          </cell>
          <cell r="Z104">
            <v>0</v>
          </cell>
          <cell r="AA104">
            <v>0</v>
          </cell>
        </row>
        <row r="105">
          <cell r="A105">
            <v>3001</v>
          </cell>
          <cell r="B105" t="str">
            <v xml:space="preserve"> HOT SPRING      </v>
          </cell>
          <cell r="C105" t="str">
            <v xml:space="preserve">BISMARCK            </v>
          </cell>
          <cell r="D105">
            <v>994.06</v>
          </cell>
          <cell r="E105">
            <v>930.62</v>
          </cell>
          <cell r="G105">
            <v>227813</v>
          </cell>
          <cell r="H105">
            <v>50.708218582403248</v>
          </cell>
          <cell r="I105">
            <v>934.69</v>
          </cell>
          <cell r="J105">
            <v>944.53</v>
          </cell>
          <cell r="K105">
            <v>945.31</v>
          </cell>
          <cell r="L105">
            <v>950.73</v>
          </cell>
          <cell r="M105">
            <v>0</v>
          </cell>
          <cell r="N105">
            <v>24975.404999999944</v>
          </cell>
          <cell r="O105">
            <v>26375.894999999895</v>
          </cell>
          <cell r="P105">
            <v>36107.505000000026</v>
          </cell>
          <cell r="Q105">
            <v>87459</v>
          </cell>
          <cell r="R105">
            <v>0</v>
          </cell>
          <cell r="S105"/>
          <cell r="T105"/>
          <cell r="U105">
            <v>227813</v>
          </cell>
          <cell r="V105">
            <v>0</v>
          </cell>
          <cell r="W105"/>
          <cell r="X105">
            <v>0</v>
          </cell>
          <cell r="Z105">
            <v>0</v>
          </cell>
          <cell r="AA105">
            <v>0</v>
          </cell>
        </row>
        <row r="106">
          <cell r="A106">
            <v>3002</v>
          </cell>
          <cell r="B106" t="str">
            <v xml:space="preserve"> HOT SPRING      </v>
          </cell>
          <cell r="C106" t="str">
            <v xml:space="preserve">GLEN ROSE           </v>
          </cell>
          <cell r="D106">
            <v>1028.93</v>
          </cell>
          <cell r="E106">
            <v>993.94</v>
          </cell>
          <cell r="G106">
            <v>125649</v>
          </cell>
          <cell r="H106">
            <v>0</v>
          </cell>
          <cell r="I106">
            <v>972.56</v>
          </cell>
          <cell r="J106">
            <v>960.13</v>
          </cell>
          <cell r="K106">
            <v>944.16</v>
          </cell>
          <cell r="L106">
            <v>941.22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/>
          <cell r="T106"/>
          <cell r="U106">
            <v>125649</v>
          </cell>
          <cell r="V106">
            <v>0</v>
          </cell>
          <cell r="W106"/>
          <cell r="X106">
            <v>0</v>
          </cell>
          <cell r="Z106">
            <v>0</v>
          </cell>
          <cell r="AA106">
            <v>0</v>
          </cell>
        </row>
        <row r="107">
          <cell r="A107">
            <v>3003</v>
          </cell>
          <cell r="B107" t="str">
            <v xml:space="preserve"> HOT SPRING      </v>
          </cell>
          <cell r="C107" t="str">
            <v xml:space="preserve">MAGNET COVE         </v>
          </cell>
          <cell r="D107">
            <v>736.11</v>
          </cell>
          <cell r="E107">
            <v>729.41</v>
          </cell>
          <cell r="G107">
            <v>24060</v>
          </cell>
          <cell r="H107">
            <v>0</v>
          </cell>
          <cell r="I107">
            <v>718.58</v>
          </cell>
          <cell r="J107">
            <v>700</v>
          </cell>
          <cell r="K107">
            <v>692.29</v>
          </cell>
          <cell r="L107">
            <v>688.05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/>
          <cell r="T107"/>
          <cell r="U107">
            <v>24060</v>
          </cell>
          <cell r="V107">
            <v>0</v>
          </cell>
          <cell r="W107"/>
          <cell r="X107">
            <v>0</v>
          </cell>
          <cell r="Z107">
            <v>0</v>
          </cell>
          <cell r="AA107">
            <v>0</v>
          </cell>
        </row>
        <row r="108">
          <cell r="A108">
            <v>3004</v>
          </cell>
          <cell r="B108" t="str">
            <v xml:space="preserve"> HOT SPRING</v>
          </cell>
          <cell r="C108" t="str">
            <v>MALVERN</v>
          </cell>
          <cell r="D108">
            <v>1930.05</v>
          </cell>
          <cell r="E108">
            <v>1892.65</v>
          </cell>
          <cell r="G108">
            <v>134303</v>
          </cell>
          <cell r="H108">
            <v>0</v>
          </cell>
          <cell r="I108">
            <v>1898.95</v>
          </cell>
          <cell r="J108">
            <v>1853.19</v>
          </cell>
          <cell r="K108">
            <v>1854.4</v>
          </cell>
          <cell r="L108">
            <v>1850.81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/>
          <cell r="T108"/>
          <cell r="U108">
            <v>134303</v>
          </cell>
          <cell r="V108">
            <v>0</v>
          </cell>
          <cell r="W108"/>
          <cell r="X108">
            <v>0</v>
          </cell>
          <cell r="Z108">
            <v>0</v>
          </cell>
          <cell r="AA108">
            <v>0</v>
          </cell>
        </row>
        <row r="109">
          <cell r="A109">
            <v>3005</v>
          </cell>
          <cell r="B109" t="str">
            <v xml:space="preserve"> HOT SPRING      </v>
          </cell>
          <cell r="C109" t="str">
            <v xml:space="preserve">OUACHITA            </v>
          </cell>
          <cell r="D109">
            <v>516.79999999999995</v>
          </cell>
          <cell r="E109">
            <v>490.12</v>
          </cell>
          <cell r="G109">
            <v>95808</v>
          </cell>
          <cell r="H109">
            <v>60.503841136396581</v>
          </cell>
          <cell r="I109">
            <v>491.48</v>
          </cell>
          <cell r="J109">
            <v>510.39</v>
          </cell>
          <cell r="K109">
            <v>507.64</v>
          </cell>
          <cell r="L109">
            <v>510.45</v>
          </cell>
          <cell r="M109">
            <v>0</v>
          </cell>
          <cell r="N109">
            <v>36394.784999999967</v>
          </cell>
          <cell r="O109">
            <v>31457.159999999967</v>
          </cell>
          <cell r="P109">
            <v>36502.51499999997</v>
          </cell>
          <cell r="Q109">
            <v>104354</v>
          </cell>
          <cell r="R109">
            <v>104354</v>
          </cell>
          <cell r="S109"/>
          <cell r="T109"/>
          <cell r="U109">
            <v>0</v>
          </cell>
          <cell r="V109">
            <v>104354</v>
          </cell>
          <cell r="W109"/>
          <cell r="X109">
            <v>0</v>
          </cell>
          <cell r="Z109">
            <v>104354</v>
          </cell>
          <cell r="AA109">
            <v>0</v>
          </cell>
        </row>
        <row r="110">
          <cell r="A110">
            <v>3102</v>
          </cell>
          <cell r="B110" t="str">
            <v xml:space="preserve"> HOWARD          </v>
          </cell>
          <cell r="C110" t="str">
            <v xml:space="preserve">DIERKS              </v>
          </cell>
          <cell r="D110">
            <v>539.23</v>
          </cell>
          <cell r="E110">
            <v>505.02</v>
          </cell>
          <cell r="G110">
            <v>122848</v>
          </cell>
          <cell r="H110">
            <v>21.309755036961878</v>
          </cell>
          <cell r="I110">
            <v>500.08</v>
          </cell>
          <cell r="J110">
            <v>516.61</v>
          </cell>
          <cell r="K110">
            <v>513.08000000000004</v>
          </cell>
          <cell r="L110">
            <v>505.84</v>
          </cell>
          <cell r="M110">
            <v>0</v>
          </cell>
          <cell r="N110">
            <v>20809.845000000056</v>
          </cell>
          <cell r="O110">
            <v>14471.730000000107</v>
          </cell>
          <cell r="P110">
            <v>1472.3099999999877</v>
          </cell>
          <cell r="Q110">
            <v>36754</v>
          </cell>
          <cell r="R110">
            <v>0</v>
          </cell>
          <cell r="S110"/>
          <cell r="T110"/>
          <cell r="U110">
            <v>122848</v>
          </cell>
          <cell r="V110">
            <v>0</v>
          </cell>
          <cell r="W110"/>
          <cell r="X110">
            <v>0</v>
          </cell>
          <cell r="Z110">
            <v>0</v>
          </cell>
          <cell r="AA110">
            <v>0</v>
          </cell>
        </row>
        <row r="111">
          <cell r="A111">
            <v>3104</v>
          </cell>
          <cell r="B111" t="str">
            <v xml:space="preserve"> HOWARD</v>
          </cell>
          <cell r="C111" t="str">
            <v>MINERAL SPRINGS</v>
          </cell>
          <cell r="D111">
            <v>411.1</v>
          </cell>
          <cell r="E111">
            <v>365.58</v>
          </cell>
          <cell r="G111">
            <v>163462</v>
          </cell>
          <cell r="H111">
            <v>0</v>
          </cell>
          <cell r="I111">
            <v>356.13</v>
          </cell>
          <cell r="J111">
            <v>360.18</v>
          </cell>
          <cell r="K111">
            <v>356.19</v>
          </cell>
          <cell r="L111">
            <v>359.62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/>
          <cell r="T111"/>
          <cell r="U111">
            <v>163462</v>
          </cell>
          <cell r="V111">
            <v>0</v>
          </cell>
          <cell r="W111"/>
          <cell r="X111">
            <v>-2177026</v>
          </cell>
          <cell r="Z111">
            <v>0</v>
          </cell>
          <cell r="AA111">
            <v>0</v>
          </cell>
        </row>
        <row r="112">
          <cell r="A112">
            <v>3105</v>
          </cell>
          <cell r="B112" t="str">
            <v xml:space="preserve"> HOWARD          </v>
          </cell>
          <cell r="C112" t="str">
            <v xml:space="preserve">NASHVILLE           </v>
          </cell>
          <cell r="D112">
            <v>1909.8</v>
          </cell>
          <cell r="E112">
            <v>1873.02</v>
          </cell>
          <cell r="G112">
            <v>132077</v>
          </cell>
          <cell r="H112">
            <v>77.670387012610519</v>
          </cell>
          <cell r="I112">
            <v>1845.63</v>
          </cell>
          <cell r="J112">
            <v>1906.53</v>
          </cell>
          <cell r="K112">
            <v>1893.2</v>
          </cell>
          <cell r="L112">
            <v>1893.94</v>
          </cell>
          <cell r="M112">
            <v>0</v>
          </cell>
          <cell r="N112">
            <v>60167.204999999987</v>
          </cell>
          <cell r="O112">
            <v>36233.190000000111</v>
          </cell>
          <cell r="P112">
            <v>37561.860000000132</v>
          </cell>
          <cell r="Q112">
            <v>133962</v>
          </cell>
          <cell r="R112">
            <v>133962</v>
          </cell>
          <cell r="S112"/>
          <cell r="T112"/>
          <cell r="U112">
            <v>0</v>
          </cell>
          <cell r="V112">
            <v>133962</v>
          </cell>
          <cell r="W112"/>
          <cell r="X112">
            <v>0</v>
          </cell>
          <cell r="Z112">
            <v>133962</v>
          </cell>
          <cell r="AA112">
            <v>0</v>
          </cell>
        </row>
        <row r="113">
          <cell r="A113">
            <v>3201</v>
          </cell>
          <cell r="B113" t="str">
            <v xml:space="preserve"> INDEPENDENCE    </v>
          </cell>
          <cell r="C113" t="str">
            <v xml:space="preserve">BATESVILLE          </v>
          </cell>
          <cell r="D113">
            <v>3137.3</v>
          </cell>
          <cell r="E113">
            <v>3080.57</v>
          </cell>
          <cell r="G113">
            <v>203717</v>
          </cell>
          <cell r="H113">
            <v>298.49195535584869</v>
          </cell>
          <cell r="I113">
            <v>3095.07</v>
          </cell>
          <cell r="J113">
            <v>3173.17</v>
          </cell>
          <cell r="K113">
            <v>3181.01</v>
          </cell>
          <cell r="L113">
            <v>3174.26</v>
          </cell>
          <cell r="M113">
            <v>0</v>
          </cell>
          <cell r="N113">
            <v>166263.29999999984</v>
          </cell>
          <cell r="O113">
            <v>180340.02000000011</v>
          </cell>
          <cell r="P113">
            <v>168220.39500000011</v>
          </cell>
          <cell r="Q113">
            <v>514824</v>
          </cell>
          <cell r="R113">
            <v>514824</v>
          </cell>
          <cell r="S113"/>
          <cell r="T113"/>
          <cell r="U113">
            <v>0</v>
          </cell>
          <cell r="V113">
            <v>514824</v>
          </cell>
          <cell r="W113"/>
          <cell r="X113">
            <v>0</v>
          </cell>
          <cell r="Z113">
            <v>514824</v>
          </cell>
          <cell r="AA113">
            <v>0</v>
          </cell>
        </row>
        <row r="114">
          <cell r="A114">
            <v>3209</v>
          </cell>
          <cell r="B114" t="str">
            <v xml:space="preserve"> INDEPENDENCE    </v>
          </cell>
          <cell r="C114" t="str">
            <v>SOUTHSIDE</v>
          </cell>
          <cell r="D114">
            <v>1998.08</v>
          </cell>
          <cell r="E114">
            <v>1956.84</v>
          </cell>
          <cell r="G114">
            <v>148093</v>
          </cell>
          <cell r="H114">
            <v>38.42411943759965</v>
          </cell>
          <cell r="I114">
            <v>1927.84</v>
          </cell>
          <cell r="J114">
            <v>1993.75</v>
          </cell>
          <cell r="K114">
            <v>1952.05</v>
          </cell>
          <cell r="L114">
            <v>1933.03</v>
          </cell>
          <cell r="M114">
            <v>0</v>
          </cell>
          <cell r="N114">
            <v>66271.905000000144</v>
          </cell>
          <cell r="O114">
            <v>0</v>
          </cell>
          <cell r="P114">
            <v>0</v>
          </cell>
          <cell r="Q114">
            <v>66272</v>
          </cell>
          <cell r="R114">
            <v>0</v>
          </cell>
          <cell r="S114"/>
          <cell r="T114"/>
          <cell r="U114">
            <v>148093</v>
          </cell>
          <cell r="V114">
            <v>0</v>
          </cell>
          <cell r="W114"/>
          <cell r="X114">
            <v>0</v>
          </cell>
          <cell r="Z114">
            <v>0</v>
          </cell>
          <cell r="AA114">
            <v>0</v>
          </cell>
        </row>
        <row r="115">
          <cell r="A115">
            <v>3211</v>
          </cell>
          <cell r="B115" t="str">
            <v xml:space="preserve"> INDEPENDENCE    </v>
          </cell>
          <cell r="C115" t="str">
            <v xml:space="preserve">MIDLAND             </v>
          </cell>
          <cell r="D115">
            <v>484.9</v>
          </cell>
          <cell r="E115">
            <v>435.28</v>
          </cell>
          <cell r="G115">
            <v>178185</v>
          </cell>
          <cell r="H115">
            <v>39.74605015219597</v>
          </cell>
          <cell r="I115">
            <v>426.53</v>
          </cell>
          <cell r="J115">
            <v>452.38</v>
          </cell>
          <cell r="K115">
            <v>449.7</v>
          </cell>
          <cell r="L115">
            <v>441.94</v>
          </cell>
          <cell r="M115">
            <v>0</v>
          </cell>
          <cell r="N115">
            <v>30703.050000000039</v>
          </cell>
          <cell r="O115">
            <v>25891.11000000003</v>
          </cell>
          <cell r="P115">
            <v>11958.030000000044</v>
          </cell>
          <cell r="Q115">
            <v>68552</v>
          </cell>
          <cell r="R115">
            <v>0</v>
          </cell>
          <cell r="S115"/>
          <cell r="T115"/>
          <cell r="U115">
            <v>178185</v>
          </cell>
          <cell r="V115">
            <v>0</v>
          </cell>
          <cell r="W115"/>
          <cell r="X115">
            <v>0</v>
          </cell>
          <cell r="Z115">
            <v>0</v>
          </cell>
          <cell r="AA115">
            <v>0</v>
          </cell>
        </row>
        <row r="116">
          <cell r="A116">
            <v>3212</v>
          </cell>
          <cell r="B116" t="str">
            <v xml:space="preserve"> INDEPENDENCE</v>
          </cell>
          <cell r="C116" t="str">
            <v>CEDAR RIDGE</v>
          </cell>
          <cell r="D116">
            <v>701.2</v>
          </cell>
          <cell r="E116">
            <v>676.16</v>
          </cell>
          <cell r="G116">
            <v>89919</v>
          </cell>
          <cell r="H116">
            <v>0</v>
          </cell>
          <cell r="I116">
            <v>661.37</v>
          </cell>
          <cell r="J116">
            <v>630.77</v>
          </cell>
          <cell r="K116">
            <v>612.77</v>
          </cell>
          <cell r="L116">
            <v>618.61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/>
          <cell r="T116"/>
          <cell r="U116">
            <v>89919</v>
          </cell>
          <cell r="V116">
            <v>0</v>
          </cell>
          <cell r="W116"/>
          <cell r="X116">
            <v>0</v>
          </cell>
          <cell r="Z116">
            <v>0</v>
          </cell>
          <cell r="AA116">
            <v>0</v>
          </cell>
        </row>
        <row r="117">
          <cell r="A117">
            <v>3301</v>
          </cell>
          <cell r="B117" t="str">
            <v xml:space="preserve"> IZARD           </v>
          </cell>
          <cell r="C117" t="str">
            <v xml:space="preserve">CALICO ROCK         </v>
          </cell>
          <cell r="D117">
            <v>367.16</v>
          </cell>
          <cell r="E117">
            <v>362.16</v>
          </cell>
          <cell r="G117">
            <v>17955</v>
          </cell>
          <cell r="H117">
            <v>34.489056384983328</v>
          </cell>
          <cell r="I117">
            <v>361.12</v>
          </cell>
          <cell r="J117">
            <v>372.15</v>
          </cell>
          <cell r="K117">
            <v>374.52</v>
          </cell>
          <cell r="L117">
            <v>372.94</v>
          </cell>
          <cell r="M117">
            <v>0</v>
          </cell>
          <cell r="N117">
            <v>17937.044999999915</v>
          </cell>
          <cell r="O117">
            <v>22192.379999999921</v>
          </cell>
          <cell r="P117">
            <v>19355.489999999951</v>
          </cell>
          <cell r="Q117">
            <v>59485</v>
          </cell>
          <cell r="R117">
            <v>59485</v>
          </cell>
          <cell r="S117"/>
          <cell r="T117"/>
          <cell r="U117">
            <v>0</v>
          </cell>
          <cell r="V117">
            <v>59485</v>
          </cell>
          <cell r="W117"/>
          <cell r="X117">
            <v>0</v>
          </cell>
          <cell r="Z117">
            <v>59485</v>
          </cell>
          <cell r="AA117">
            <v>0</v>
          </cell>
        </row>
        <row r="118">
          <cell r="A118">
            <v>3302</v>
          </cell>
          <cell r="B118" t="str">
            <v xml:space="preserve"> IZARD</v>
          </cell>
          <cell r="C118" t="str">
            <v>MELBOURNE</v>
          </cell>
          <cell r="D118">
            <v>840.85</v>
          </cell>
          <cell r="E118">
            <v>809.31</v>
          </cell>
          <cell r="G118">
            <v>113260</v>
          </cell>
          <cell r="H118">
            <v>0</v>
          </cell>
          <cell r="I118">
            <v>797.81</v>
          </cell>
          <cell r="J118">
            <v>806</v>
          </cell>
          <cell r="K118">
            <v>797.38</v>
          </cell>
          <cell r="L118">
            <v>797.43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/>
          <cell r="T118"/>
          <cell r="U118">
            <v>113260</v>
          </cell>
          <cell r="V118">
            <v>0</v>
          </cell>
          <cell r="W118"/>
          <cell r="X118">
            <v>0</v>
          </cell>
          <cell r="Z118">
            <v>0</v>
          </cell>
          <cell r="AA118">
            <v>0</v>
          </cell>
        </row>
        <row r="119">
          <cell r="A119">
            <v>3306</v>
          </cell>
          <cell r="B119" t="str">
            <v xml:space="preserve"> IZARD           </v>
          </cell>
          <cell r="C119" t="str">
            <v>IZARD COUNTY CONSOLIDATED</v>
          </cell>
          <cell r="D119">
            <v>528.52</v>
          </cell>
          <cell r="E119">
            <v>569.1</v>
          </cell>
          <cell r="G119">
            <v>0</v>
          </cell>
          <cell r="H119">
            <v>127.51471227714161</v>
          </cell>
          <cell r="I119">
            <v>577.82000000000005</v>
          </cell>
          <cell r="J119">
            <v>595.64</v>
          </cell>
          <cell r="K119">
            <v>593.79999999999995</v>
          </cell>
          <cell r="L119">
            <v>591.04999999999995</v>
          </cell>
          <cell r="M119">
            <v>88518.150000000125</v>
          </cell>
          <cell r="N119">
            <v>47652.569999999934</v>
          </cell>
          <cell r="O119">
            <v>44348.849999999875</v>
          </cell>
          <cell r="P119">
            <v>39411.224999999875</v>
          </cell>
          <cell r="Q119">
            <v>219931</v>
          </cell>
          <cell r="R119">
            <v>219931</v>
          </cell>
          <cell r="S119"/>
          <cell r="T119"/>
          <cell r="U119">
            <v>0</v>
          </cell>
          <cell r="V119">
            <v>219931</v>
          </cell>
          <cell r="W119"/>
          <cell r="X119">
            <v>0</v>
          </cell>
          <cell r="Z119">
            <v>219931</v>
          </cell>
          <cell r="AA119">
            <v>0</v>
          </cell>
        </row>
        <row r="120">
          <cell r="A120">
            <v>3403</v>
          </cell>
          <cell r="B120" t="str">
            <v xml:space="preserve"> JACKSON         </v>
          </cell>
          <cell r="C120" t="str">
            <v xml:space="preserve">NEWPORT             </v>
          </cell>
          <cell r="D120">
            <v>1125.95</v>
          </cell>
          <cell r="E120">
            <v>1069.83</v>
          </cell>
          <cell r="G120">
            <v>201527</v>
          </cell>
          <cell r="H120">
            <v>146.73199014349905</v>
          </cell>
          <cell r="I120">
            <v>1064.44</v>
          </cell>
          <cell r="J120">
            <v>1114.05</v>
          </cell>
          <cell r="K120">
            <v>1113.83</v>
          </cell>
          <cell r="L120">
            <v>1122.56</v>
          </cell>
          <cell r="M120">
            <v>0</v>
          </cell>
          <cell r="N120">
            <v>79397.010000000053</v>
          </cell>
          <cell r="O120">
            <v>79002</v>
          </cell>
          <cell r="P120">
            <v>94676.715000000026</v>
          </cell>
          <cell r="Q120">
            <v>253076</v>
          </cell>
          <cell r="R120">
            <v>253076</v>
          </cell>
          <cell r="S120"/>
          <cell r="T120"/>
          <cell r="U120">
            <v>0</v>
          </cell>
          <cell r="V120">
            <v>253076</v>
          </cell>
          <cell r="W120"/>
          <cell r="X120">
            <v>0</v>
          </cell>
          <cell r="Z120">
            <v>253076</v>
          </cell>
          <cell r="AA120">
            <v>0</v>
          </cell>
        </row>
        <row r="121">
          <cell r="A121">
            <v>3405</v>
          </cell>
          <cell r="B121" t="str">
            <v xml:space="preserve"> JACKSON</v>
          </cell>
          <cell r="C121" t="str">
            <v>JACKSON COUNTY</v>
          </cell>
          <cell r="D121">
            <v>852.84</v>
          </cell>
          <cell r="E121">
            <v>831.96</v>
          </cell>
          <cell r="G121">
            <v>74980</v>
          </cell>
          <cell r="H121">
            <v>0</v>
          </cell>
          <cell r="I121">
            <v>812.87</v>
          </cell>
          <cell r="J121">
            <v>821.48</v>
          </cell>
          <cell r="K121">
            <v>817.2</v>
          </cell>
          <cell r="L121">
            <v>816.65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/>
          <cell r="T121"/>
          <cell r="U121">
            <v>74980</v>
          </cell>
          <cell r="V121">
            <v>0</v>
          </cell>
          <cell r="W121"/>
          <cell r="X121">
            <v>0</v>
          </cell>
          <cell r="Z121">
            <v>0</v>
          </cell>
          <cell r="AA121">
            <v>0</v>
          </cell>
        </row>
        <row r="122">
          <cell r="A122">
            <v>3505</v>
          </cell>
          <cell r="B122" t="str">
            <v xml:space="preserve"> JEFFERSON       </v>
          </cell>
          <cell r="C122" t="str">
            <v xml:space="preserve">PINE BLUFF          </v>
          </cell>
          <cell r="D122">
            <v>3823.8599999999997</v>
          </cell>
          <cell r="E122">
            <v>3683.2599999999998</v>
          </cell>
          <cell r="G122">
            <v>504895</v>
          </cell>
          <cell r="H122">
            <v>0</v>
          </cell>
          <cell r="I122">
            <v>3681.7</v>
          </cell>
          <cell r="J122">
            <v>3383.2</v>
          </cell>
          <cell r="K122">
            <v>3332.15</v>
          </cell>
          <cell r="L122">
            <v>3293.7200000000003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/>
          <cell r="T122"/>
          <cell r="U122">
            <v>504895</v>
          </cell>
          <cell r="V122">
            <v>0</v>
          </cell>
          <cell r="W122"/>
          <cell r="X122">
            <v>0</v>
          </cell>
          <cell r="Z122">
            <v>0</v>
          </cell>
          <cell r="AA122">
            <v>0</v>
          </cell>
        </row>
        <row r="123">
          <cell r="A123">
            <v>3509</v>
          </cell>
          <cell r="B123" t="str">
            <v xml:space="preserve"> JEFFERSON       </v>
          </cell>
          <cell r="C123" t="str">
            <v xml:space="preserve">WATSON CHAPEL       </v>
          </cell>
          <cell r="D123">
            <v>2213.88</v>
          </cell>
          <cell r="E123">
            <v>2130.16</v>
          </cell>
          <cell r="G123">
            <v>300639</v>
          </cell>
          <cell r="H123">
            <v>0</v>
          </cell>
          <cell r="I123">
            <v>2095.33</v>
          </cell>
          <cell r="J123">
            <v>1932.83</v>
          </cell>
          <cell r="K123">
            <v>1916.36</v>
          </cell>
          <cell r="L123">
            <v>1907.09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/>
          <cell r="T123"/>
          <cell r="U123">
            <v>300639</v>
          </cell>
          <cell r="V123">
            <v>0</v>
          </cell>
          <cell r="W123"/>
          <cell r="X123">
            <v>0</v>
          </cell>
          <cell r="Z123">
            <v>0</v>
          </cell>
          <cell r="AA123">
            <v>0</v>
          </cell>
        </row>
        <row r="124">
          <cell r="A124">
            <v>3510</v>
          </cell>
          <cell r="B124" t="str">
            <v xml:space="preserve"> JEFFERSON       </v>
          </cell>
          <cell r="C124" t="str">
            <v xml:space="preserve">WHITE HALL          </v>
          </cell>
          <cell r="D124">
            <v>2976.19</v>
          </cell>
          <cell r="E124">
            <v>2885.11</v>
          </cell>
          <cell r="G124">
            <v>327068</v>
          </cell>
          <cell r="H124">
            <v>372.73749818814321</v>
          </cell>
          <cell r="I124">
            <v>2872.94</v>
          </cell>
          <cell r="J124">
            <v>3015.25</v>
          </cell>
          <cell r="K124">
            <v>3006.1000000000004</v>
          </cell>
          <cell r="L124">
            <v>2992.03</v>
          </cell>
          <cell r="M124">
            <v>0</v>
          </cell>
          <cell r="N124">
            <v>233666.36999999976</v>
          </cell>
          <cell r="O124">
            <v>217237.54500000042</v>
          </cell>
          <cell r="P124">
            <v>191974.86000000013</v>
          </cell>
          <cell r="Q124">
            <v>642879</v>
          </cell>
          <cell r="R124">
            <v>642879</v>
          </cell>
          <cell r="S124"/>
          <cell r="T124"/>
          <cell r="U124">
            <v>0</v>
          </cell>
          <cell r="V124">
            <v>642879</v>
          </cell>
          <cell r="W124"/>
          <cell r="X124">
            <v>0</v>
          </cell>
          <cell r="Z124">
            <v>642879</v>
          </cell>
          <cell r="AA124">
            <v>0</v>
          </cell>
        </row>
        <row r="125">
          <cell r="A125">
            <v>3601</v>
          </cell>
          <cell r="B125" t="str">
            <v xml:space="preserve"> JOHNSON         </v>
          </cell>
          <cell r="C125" t="str">
            <v xml:space="preserve">CLARKSVILLE         </v>
          </cell>
          <cell r="D125">
            <v>2537.2600000000002</v>
          </cell>
          <cell r="E125">
            <v>2431.7199999999998</v>
          </cell>
          <cell r="G125">
            <v>378994</v>
          </cell>
          <cell r="H125">
            <v>52.186113929555006</v>
          </cell>
          <cell r="I125">
            <v>2434.91</v>
          </cell>
          <cell r="J125">
            <v>2463.84</v>
          </cell>
          <cell r="K125">
            <v>2448.61</v>
          </cell>
          <cell r="L125">
            <v>2432.84</v>
          </cell>
          <cell r="M125">
            <v>0</v>
          </cell>
          <cell r="N125">
            <v>57671.460000000618</v>
          </cell>
          <cell r="O125">
            <v>30325.995000000588</v>
          </cell>
          <cell r="P125">
            <v>2010.9600000006205</v>
          </cell>
          <cell r="Q125">
            <v>90008</v>
          </cell>
          <cell r="R125">
            <v>0</v>
          </cell>
          <cell r="S125"/>
          <cell r="T125"/>
          <cell r="U125">
            <v>378994</v>
          </cell>
          <cell r="V125">
            <v>0</v>
          </cell>
          <cell r="W125"/>
          <cell r="X125">
            <v>0</v>
          </cell>
          <cell r="Z125">
            <v>0</v>
          </cell>
          <cell r="AA125">
            <v>0</v>
          </cell>
        </row>
        <row r="126">
          <cell r="A126">
            <v>3604</v>
          </cell>
          <cell r="B126" t="str">
            <v xml:space="preserve"> JOHNSON         </v>
          </cell>
          <cell r="C126" t="str">
            <v xml:space="preserve">LAMAR               </v>
          </cell>
          <cell r="D126">
            <v>1336.3</v>
          </cell>
          <cell r="E126">
            <v>1302.46</v>
          </cell>
          <cell r="G126">
            <v>121519</v>
          </cell>
          <cell r="H126">
            <v>0.40585592114799246</v>
          </cell>
          <cell r="I126">
            <v>1275.96</v>
          </cell>
          <cell r="J126">
            <v>1292.1600000000001</v>
          </cell>
          <cell r="K126">
            <v>1302.8499999999999</v>
          </cell>
          <cell r="L126">
            <v>1296.28</v>
          </cell>
          <cell r="M126">
            <v>0</v>
          </cell>
          <cell r="N126">
            <v>0</v>
          </cell>
          <cell r="O126">
            <v>700.24499999977138</v>
          </cell>
          <cell r="P126">
            <v>0</v>
          </cell>
          <cell r="Q126">
            <v>700</v>
          </cell>
          <cell r="R126">
            <v>0</v>
          </cell>
          <cell r="S126"/>
          <cell r="T126"/>
          <cell r="U126">
            <v>121519</v>
          </cell>
          <cell r="V126">
            <v>0</v>
          </cell>
          <cell r="W126"/>
          <cell r="X126">
            <v>0</v>
          </cell>
          <cell r="Z126">
            <v>0</v>
          </cell>
          <cell r="AA126">
            <v>0</v>
          </cell>
        </row>
        <row r="127">
          <cell r="A127">
            <v>3606</v>
          </cell>
          <cell r="B127" t="str">
            <v xml:space="preserve"> JOHNSON         </v>
          </cell>
          <cell r="C127" t="str">
            <v xml:space="preserve">WESTSIDE   </v>
          </cell>
          <cell r="D127">
            <v>612.73</v>
          </cell>
          <cell r="E127">
            <v>586.87</v>
          </cell>
          <cell r="G127">
            <v>92863</v>
          </cell>
          <cell r="H127">
            <v>135.06189302797506</v>
          </cell>
          <cell r="I127">
            <v>593.08000000000004</v>
          </cell>
          <cell r="J127">
            <v>631.15</v>
          </cell>
          <cell r="K127">
            <v>628.85</v>
          </cell>
          <cell r="L127">
            <v>630.35</v>
          </cell>
          <cell r="M127">
            <v>0</v>
          </cell>
          <cell r="N127">
            <v>79504.739999999947</v>
          </cell>
          <cell r="O127">
            <v>75375.090000000026</v>
          </cell>
          <cell r="P127">
            <v>78068.340000000026</v>
          </cell>
          <cell r="Q127">
            <v>232948</v>
          </cell>
          <cell r="R127">
            <v>232948</v>
          </cell>
          <cell r="S127"/>
          <cell r="T127"/>
          <cell r="U127">
            <v>0</v>
          </cell>
          <cell r="V127">
            <v>232948</v>
          </cell>
          <cell r="W127"/>
          <cell r="X127">
            <v>0</v>
          </cell>
          <cell r="Z127">
            <v>232948</v>
          </cell>
          <cell r="AA127">
            <v>0</v>
          </cell>
        </row>
        <row r="128">
          <cell r="A128">
            <v>3704</v>
          </cell>
          <cell r="B128" t="str">
            <v xml:space="preserve"> LAFAYETTE       </v>
          </cell>
          <cell r="C128" t="str">
            <v>LAFAYETTE COUNTY</v>
          </cell>
          <cell r="D128">
            <v>515.75</v>
          </cell>
          <cell r="E128">
            <v>510.69</v>
          </cell>
          <cell r="G128">
            <v>18170</v>
          </cell>
          <cell r="H128">
            <v>14.740687056095087</v>
          </cell>
          <cell r="I128">
            <v>515.6</v>
          </cell>
          <cell r="J128">
            <v>522.91</v>
          </cell>
          <cell r="K128">
            <v>512.63</v>
          </cell>
          <cell r="L128">
            <v>506.62</v>
          </cell>
          <cell r="M128">
            <v>0</v>
          </cell>
          <cell r="N128">
            <v>21941.009999999947</v>
          </cell>
          <cell r="O128">
            <v>3483.2699999999959</v>
          </cell>
          <cell r="P128">
            <v>0</v>
          </cell>
          <cell r="Q128">
            <v>25424</v>
          </cell>
          <cell r="R128">
            <v>25424</v>
          </cell>
          <cell r="S128"/>
          <cell r="T128"/>
          <cell r="U128">
            <v>0</v>
          </cell>
          <cell r="V128">
            <v>25424</v>
          </cell>
          <cell r="W128"/>
          <cell r="X128">
            <v>0</v>
          </cell>
          <cell r="Z128">
            <v>25424</v>
          </cell>
          <cell r="AA128">
            <v>0</v>
          </cell>
        </row>
        <row r="129">
          <cell r="A129">
            <v>3804</v>
          </cell>
          <cell r="B129" t="str">
            <v xml:space="preserve"> LAWRENCE        </v>
          </cell>
          <cell r="C129" t="str">
            <v xml:space="preserve">HOXIE               </v>
          </cell>
          <cell r="D129">
            <v>802.33</v>
          </cell>
          <cell r="E129">
            <v>804.9</v>
          </cell>
          <cell r="G129">
            <v>0</v>
          </cell>
          <cell r="H129">
            <v>0</v>
          </cell>
          <cell r="I129">
            <v>790.74</v>
          </cell>
          <cell r="J129">
            <v>785.62</v>
          </cell>
          <cell r="K129">
            <v>779.95</v>
          </cell>
          <cell r="L129">
            <v>774.49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/>
          <cell r="T129"/>
          <cell r="U129">
            <v>0</v>
          </cell>
          <cell r="V129">
            <v>0</v>
          </cell>
          <cell r="W129"/>
          <cell r="X129">
            <v>0</v>
          </cell>
          <cell r="Z129">
            <v>0</v>
          </cell>
          <cell r="AA129">
            <v>0</v>
          </cell>
        </row>
        <row r="130">
          <cell r="A130">
            <v>3806</v>
          </cell>
          <cell r="B130" t="str">
            <v xml:space="preserve"> LAWRENCE        </v>
          </cell>
          <cell r="C130" t="str">
            <v xml:space="preserve">SLOAN-HENDRIX       </v>
          </cell>
          <cell r="D130">
            <v>686.71</v>
          </cell>
          <cell r="E130">
            <v>697.9</v>
          </cell>
          <cell r="G130">
            <v>0</v>
          </cell>
          <cell r="H130">
            <v>118.96796637193796</v>
          </cell>
          <cell r="I130">
            <v>693.11</v>
          </cell>
          <cell r="J130">
            <v>725.05</v>
          </cell>
          <cell r="K130">
            <v>731.73</v>
          </cell>
          <cell r="L130">
            <v>744.8</v>
          </cell>
          <cell r="M130">
            <v>11491.199999999959</v>
          </cell>
          <cell r="N130">
            <v>48747.824999999961</v>
          </cell>
          <cell r="O130">
            <v>60741.765000000072</v>
          </cell>
          <cell r="P130">
            <v>84208.949999999953</v>
          </cell>
          <cell r="Q130">
            <v>205190</v>
          </cell>
          <cell r="R130">
            <v>205190</v>
          </cell>
          <cell r="S130"/>
          <cell r="T130"/>
          <cell r="U130">
            <v>0</v>
          </cell>
          <cell r="V130">
            <v>205190</v>
          </cell>
          <cell r="W130"/>
          <cell r="X130">
            <v>0</v>
          </cell>
          <cell r="Z130">
            <v>205190</v>
          </cell>
          <cell r="AA130">
            <v>0</v>
          </cell>
        </row>
        <row r="131">
          <cell r="A131">
            <v>3809</v>
          </cell>
          <cell r="B131" t="str">
            <v xml:space="preserve"> LAWRENCE</v>
          </cell>
          <cell r="C131" t="str">
            <v>HILLCREST</v>
          </cell>
          <cell r="D131">
            <v>421.65</v>
          </cell>
          <cell r="E131">
            <v>411.52</v>
          </cell>
          <cell r="G131">
            <v>36377</v>
          </cell>
          <cell r="H131">
            <v>0</v>
          </cell>
          <cell r="I131">
            <v>399.53</v>
          </cell>
          <cell r="J131">
            <v>375.69</v>
          </cell>
          <cell r="K131">
            <v>380.43</v>
          </cell>
          <cell r="L131">
            <v>385.88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/>
          <cell r="T131"/>
          <cell r="U131">
            <v>36377</v>
          </cell>
          <cell r="V131">
            <v>0</v>
          </cell>
          <cell r="W131"/>
          <cell r="X131">
            <v>0</v>
          </cell>
          <cell r="Z131">
            <v>0</v>
          </cell>
          <cell r="AA131">
            <v>0</v>
          </cell>
        </row>
        <row r="132">
          <cell r="A132">
            <v>3810</v>
          </cell>
          <cell r="B132" t="str">
            <v xml:space="preserve"> LAWRENCE        </v>
          </cell>
          <cell r="C132" t="str">
            <v>LAWRENCE COUNTY</v>
          </cell>
          <cell r="D132">
            <v>940.95</v>
          </cell>
          <cell r="E132">
            <v>925.73</v>
          </cell>
          <cell r="G132">
            <v>54655</v>
          </cell>
          <cell r="H132">
            <v>66.104652848238871</v>
          </cell>
          <cell r="I132">
            <v>935.37</v>
          </cell>
          <cell r="J132">
            <v>957.23</v>
          </cell>
          <cell r="K132">
            <v>947</v>
          </cell>
          <cell r="L132">
            <v>936.46</v>
          </cell>
          <cell r="M132">
            <v>0</v>
          </cell>
          <cell r="N132">
            <v>56558.25</v>
          </cell>
          <cell r="O132">
            <v>38190.284999999967</v>
          </cell>
          <cell r="P132">
            <v>19265.715000000033</v>
          </cell>
          <cell r="Q132">
            <v>114014</v>
          </cell>
          <cell r="R132">
            <v>114014</v>
          </cell>
          <cell r="S132"/>
          <cell r="T132"/>
          <cell r="U132">
            <v>0</v>
          </cell>
          <cell r="V132">
            <v>114014</v>
          </cell>
          <cell r="W132"/>
          <cell r="X132">
            <v>0</v>
          </cell>
          <cell r="Z132">
            <v>114014</v>
          </cell>
          <cell r="AA132">
            <v>0</v>
          </cell>
        </row>
        <row r="133">
          <cell r="A133">
            <v>3904</v>
          </cell>
          <cell r="B133" t="str">
            <v xml:space="preserve"> LEE             </v>
          </cell>
          <cell r="C133" t="str">
            <v xml:space="preserve">LEE COUNTY          </v>
          </cell>
          <cell r="D133">
            <v>619.65</v>
          </cell>
          <cell r="E133">
            <v>617.79999999999995</v>
          </cell>
          <cell r="G133">
            <v>6643</v>
          </cell>
          <cell r="H133">
            <v>0</v>
          </cell>
          <cell r="I133">
            <v>618.9</v>
          </cell>
          <cell r="J133">
            <v>595</v>
          </cell>
          <cell r="K133">
            <v>586.13</v>
          </cell>
          <cell r="L133">
            <v>590.88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/>
          <cell r="T133"/>
          <cell r="U133">
            <v>6643</v>
          </cell>
          <cell r="V133">
            <v>0</v>
          </cell>
          <cell r="W133"/>
          <cell r="X133">
            <v>0</v>
          </cell>
          <cell r="Z133">
            <v>0</v>
          </cell>
          <cell r="AA133">
            <v>0</v>
          </cell>
        </row>
        <row r="134">
          <cell r="A134">
            <v>4003</v>
          </cell>
          <cell r="B134" t="str">
            <v xml:space="preserve"> LINCOLN</v>
          </cell>
          <cell r="C134" t="str">
            <v>STAR CITY</v>
          </cell>
          <cell r="D134">
            <v>1451.67</v>
          </cell>
          <cell r="E134">
            <v>1387.5</v>
          </cell>
          <cell r="G134">
            <v>230434</v>
          </cell>
          <cell r="H134">
            <v>0</v>
          </cell>
          <cell r="I134">
            <v>1400</v>
          </cell>
          <cell r="J134">
            <v>1355.4</v>
          </cell>
          <cell r="K134">
            <v>1350.71</v>
          </cell>
          <cell r="L134">
            <v>1346.66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/>
          <cell r="T134"/>
          <cell r="U134">
            <v>230434</v>
          </cell>
          <cell r="V134">
            <v>0</v>
          </cell>
          <cell r="W134"/>
          <cell r="X134">
            <v>0</v>
          </cell>
          <cell r="Z134">
            <v>0</v>
          </cell>
          <cell r="AA134">
            <v>0</v>
          </cell>
        </row>
        <row r="135">
          <cell r="A135">
            <v>4101</v>
          </cell>
          <cell r="B135" t="str">
            <v xml:space="preserve"> LITTLE RIVER    </v>
          </cell>
          <cell r="C135" t="str">
            <v xml:space="preserve">ASHDOWN             </v>
          </cell>
          <cell r="D135">
            <v>1395.11</v>
          </cell>
          <cell r="E135">
            <v>1337.49</v>
          </cell>
          <cell r="G135">
            <v>206913</v>
          </cell>
          <cell r="H135">
            <v>0</v>
          </cell>
          <cell r="I135">
            <v>1333.06</v>
          </cell>
          <cell r="J135">
            <v>1293.05</v>
          </cell>
          <cell r="K135">
            <v>1286.9100000000001</v>
          </cell>
          <cell r="L135">
            <v>1290.57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/>
          <cell r="T135"/>
          <cell r="U135">
            <v>206913</v>
          </cell>
          <cell r="V135">
            <v>0</v>
          </cell>
          <cell r="W135"/>
          <cell r="X135">
            <v>0</v>
          </cell>
          <cell r="Z135">
            <v>0</v>
          </cell>
          <cell r="AA135">
            <v>0</v>
          </cell>
        </row>
        <row r="136">
          <cell r="A136">
            <v>4102</v>
          </cell>
          <cell r="B136" t="str">
            <v xml:space="preserve"> LITTLE RIVER    </v>
          </cell>
          <cell r="C136" t="str">
            <v xml:space="preserve">FOREMAN             </v>
          </cell>
          <cell r="D136">
            <v>506.89</v>
          </cell>
          <cell r="E136">
            <v>534.91</v>
          </cell>
          <cell r="G136">
            <v>0</v>
          </cell>
          <cell r="H136">
            <v>25.432091607479347</v>
          </cell>
          <cell r="I136">
            <v>531.32000000000005</v>
          </cell>
          <cell r="J136">
            <v>494.5</v>
          </cell>
          <cell r="K136">
            <v>495.38</v>
          </cell>
          <cell r="L136">
            <v>499.73</v>
          </cell>
          <cell r="M136">
            <v>43864.065000000111</v>
          </cell>
          <cell r="N136">
            <v>0</v>
          </cell>
          <cell r="O136">
            <v>0</v>
          </cell>
          <cell r="P136">
            <v>0</v>
          </cell>
          <cell r="Q136">
            <v>43864</v>
          </cell>
          <cell r="R136">
            <v>43864</v>
          </cell>
          <cell r="S136"/>
          <cell r="T136"/>
          <cell r="U136">
            <v>0</v>
          </cell>
          <cell r="V136">
            <v>43864</v>
          </cell>
          <cell r="W136"/>
          <cell r="X136">
            <v>0</v>
          </cell>
          <cell r="Z136">
            <v>43864</v>
          </cell>
          <cell r="AA136">
            <v>0</v>
          </cell>
        </row>
        <row r="137">
          <cell r="A137">
            <v>4201</v>
          </cell>
          <cell r="B137" t="str">
            <v xml:space="preserve"> LOGAN           </v>
          </cell>
          <cell r="C137" t="str">
            <v xml:space="preserve">BOONEVILLE          </v>
          </cell>
          <cell r="D137">
            <v>1165.6199999999999</v>
          </cell>
          <cell r="E137">
            <v>1152.94</v>
          </cell>
          <cell r="G137">
            <v>45534</v>
          </cell>
          <cell r="H137">
            <v>185.06218292506159</v>
          </cell>
          <cell r="I137">
            <v>1164.6199999999999</v>
          </cell>
          <cell r="J137">
            <v>1213</v>
          </cell>
          <cell r="K137">
            <v>1213.71</v>
          </cell>
          <cell r="L137">
            <v>1209.8799999999999</v>
          </cell>
          <cell r="M137">
            <v>0</v>
          </cell>
          <cell r="N137">
            <v>107837.72999999991</v>
          </cell>
          <cell r="O137">
            <v>109112.53499999997</v>
          </cell>
          <cell r="P137">
            <v>102235.76999999968</v>
          </cell>
          <cell r="Q137">
            <v>319186</v>
          </cell>
          <cell r="R137">
            <v>319186</v>
          </cell>
          <cell r="S137"/>
          <cell r="T137"/>
          <cell r="U137">
            <v>0</v>
          </cell>
          <cell r="V137">
            <v>319186</v>
          </cell>
          <cell r="W137"/>
          <cell r="X137">
            <v>0</v>
          </cell>
          <cell r="Z137">
            <v>319186</v>
          </cell>
          <cell r="AA137">
            <v>0</v>
          </cell>
        </row>
        <row r="138">
          <cell r="A138">
            <v>4202</v>
          </cell>
          <cell r="B138" t="str">
            <v xml:space="preserve"> LOGAN           </v>
          </cell>
          <cell r="C138" t="str">
            <v xml:space="preserve">MAGAZINE            </v>
          </cell>
          <cell r="D138">
            <v>508.37</v>
          </cell>
          <cell r="E138">
            <v>511.64</v>
          </cell>
          <cell r="G138">
            <v>0</v>
          </cell>
          <cell r="H138">
            <v>0</v>
          </cell>
          <cell r="I138">
            <v>497.83</v>
          </cell>
          <cell r="J138">
            <v>451.6</v>
          </cell>
          <cell r="K138">
            <v>441.83</v>
          </cell>
          <cell r="L138">
            <v>429.59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/>
          <cell r="T138"/>
          <cell r="U138">
            <v>0</v>
          </cell>
          <cell r="V138">
            <v>0</v>
          </cell>
          <cell r="W138"/>
          <cell r="X138">
            <v>0</v>
          </cell>
          <cell r="Z138">
            <v>0</v>
          </cell>
          <cell r="AA138">
            <v>0</v>
          </cell>
        </row>
        <row r="139">
          <cell r="A139">
            <v>4203</v>
          </cell>
          <cell r="B139" t="str">
            <v xml:space="preserve"> LOGAN           </v>
          </cell>
          <cell r="C139" t="str">
            <v xml:space="preserve">PARIS               </v>
          </cell>
          <cell r="D139">
            <v>1003.72</v>
          </cell>
          <cell r="E139">
            <v>989.89</v>
          </cell>
          <cell r="G139">
            <v>49664</v>
          </cell>
          <cell r="H139">
            <v>0</v>
          </cell>
          <cell r="I139">
            <v>969.91</v>
          </cell>
          <cell r="J139">
            <v>965.85</v>
          </cell>
          <cell r="K139">
            <v>952.16</v>
          </cell>
          <cell r="L139">
            <v>940.87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/>
          <cell r="T139"/>
          <cell r="U139">
            <v>49664</v>
          </cell>
          <cell r="V139">
            <v>0</v>
          </cell>
          <cell r="W139"/>
          <cell r="X139">
            <v>0</v>
          </cell>
          <cell r="Z139">
            <v>0</v>
          </cell>
          <cell r="AA139">
            <v>0</v>
          </cell>
        </row>
        <row r="140">
          <cell r="A140">
            <v>4204</v>
          </cell>
          <cell r="B140" t="str">
            <v xml:space="preserve"> LOGAN           </v>
          </cell>
          <cell r="C140" t="str">
            <v xml:space="preserve">SCRANTON            </v>
          </cell>
          <cell r="D140">
            <v>449.14</v>
          </cell>
          <cell r="E140">
            <v>449.71</v>
          </cell>
          <cell r="G140">
            <v>0</v>
          </cell>
          <cell r="H140">
            <v>0</v>
          </cell>
          <cell r="I140">
            <v>442.71</v>
          </cell>
          <cell r="J140">
            <v>448.33</v>
          </cell>
          <cell r="K140">
            <v>438.68</v>
          </cell>
          <cell r="L140">
            <v>437.53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/>
          <cell r="T140"/>
          <cell r="U140">
            <v>0</v>
          </cell>
          <cell r="V140">
            <v>0</v>
          </cell>
          <cell r="W140"/>
          <cell r="X140">
            <v>0</v>
          </cell>
          <cell r="Z140">
            <v>0</v>
          </cell>
          <cell r="AA140">
            <v>0</v>
          </cell>
        </row>
        <row r="141">
          <cell r="A141">
            <v>4301</v>
          </cell>
          <cell r="B141" t="str">
            <v xml:space="preserve"> LONOKE          </v>
          </cell>
          <cell r="C141" t="str">
            <v xml:space="preserve">LONOKE              </v>
          </cell>
          <cell r="D141">
            <v>1652.6</v>
          </cell>
          <cell r="E141">
            <v>1573.61</v>
          </cell>
          <cell r="G141">
            <v>283653</v>
          </cell>
          <cell r="H141">
            <v>0</v>
          </cell>
          <cell r="I141">
            <v>1555.54</v>
          </cell>
          <cell r="J141">
            <v>1548.84</v>
          </cell>
          <cell r="K141">
            <v>1549.14</v>
          </cell>
          <cell r="L141">
            <v>1544.32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/>
          <cell r="T141"/>
          <cell r="U141">
            <v>283653</v>
          </cell>
          <cell r="V141">
            <v>0</v>
          </cell>
          <cell r="W141"/>
          <cell r="X141">
            <v>0</v>
          </cell>
          <cell r="Z141">
            <v>0</v>
          </cell>
          <cell r="AA141">
            <v>0</v>
          </cell>
        </row>
        <row r="142">
          <cell r="A142">
            <v>4302</v>
          </cell>
          <cell r="B142" t="str">
            <v xml:space="preserve"> LONOKE          </v>
          </cell>
          <cell r="C142" t="str">
            <v xml:space="preserve">ENGLAND             </v>
          </cell>
          <cell r="D142">
            <v>622.12</v>
          </cell>
          <cell r="E142">
            <v>615.28</v>
          </cell>
          <cell r="G142">
            <v>24562</v>
          </cell>
          <cell r="H142">
            <v>46.138280910276855</v>
          </cell>
          <cell r="I142">
            <v>608.79999999999995</v>
          </cell>
          <cell r="J142">
            <v>638.75</v>
          </cell>
          <cell r="K142">
            <v>628.6</v>
          </cell>
          <cell r="L142">
            <v>622.80999999999995</v>
          </cell>
          <cell r="M142">
            <v>0</v>
          </cell>
          <cell r="N142">
            <v>42140.385000000046</v>
          </cell>
          <cell r="O142">
            <v>23916.060000000089</v>
          </cell>
          <cell r="P142">
            <v>13520.114999999951</v>
          </cell>
          <cell r="Q142">
            <v>79577</v>
          </cell>
          <cell r="R142">
            <v>79577</v>
          </cell>
          <cell r="S142"/>
          <cell r="T142"/>
          <cell r="U142">
            <v>0</v>
          </cell>
          <cell r="V142">
            <v>79577</v>
          </cell>
          <cell r="W142"/>
          <cell r="X142">
            <v>0</v>
          </cell>
          <cell r="Z142">
            <v>79577</v>
          </cell>
          <cell r="AA142">
            <v>0</v>
          </cell>
        </row>
        <row r="143">
          <cell r="A143">
            <v>4303</v>
          </cell>
          <cell r="B143" t="str">
            <v xml:space="preserve"> LONOKE          </v>
          </cell>
          <cell r="C143" t="str">
            <v xml:space="preserve">CARLISLE            </v>
          </cell>
          <cell r="D143">
            <v>625.54</v>
          </cell>
          <cell r="E143">
            <v>616.04</v>
          </cell>
          <cell r="G143">
            <v>34115</v>
          </cell>
          <cell r="H143">
            <v>0</v>
          </cell>
          <cell r="I143">
            <v>616.04999999999995</v>
          </cell>
          <cell r="J143">
            <v>608.92999999999995</v>
          </cell>
          <cell r="K143">
            <v>611.03</v>
          </cell>
          <cell r="L143">
            <v>613.77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/>
          <cell r="T143"/>
          <cell r="U143">
            <v>34115</v>
          </cell>
          <cell r="V143">
            <v>0</v>
          </cell>
          <cell r="W143"/>
          <cell r="X143">
            <v>0</v>
          </cell>
          <cell r="Z143">
            <v>0</v>
          </cell>
          <cell r="AA143">
            <v>0</v>
          </cell>
        </row>
        <row r="144">
          <cell r="A144">
            <v>4304</v>
          </cell>
          <cell r="B144" t="str">
            <v xml:space="preserve"> LONOKE          </v>
          </cell>
          <cell r="C144" t="str">
            <v xml:space="preserve">CABOT               </v>
          </cell>
          <cell r="D144">
            <v>10332.92</v>
          </cell>
          <cell r="E144">
            <v>10090.73</v>
          </cell>
          <cell r="G144">
            <v>869704</v>
          </cell>
          <cell r="H144">
            <v>479.90027540223218</v>
          </cell>
          <cell r="I144">
            <v>10087.14</v>
          </cell>
          <cell r="J144">
            <v>10263.14</v>
          </cell>
          <cell r="K144">
            <v>10246</v>
          </cell>
          <cell r="L144">
            <v>10224.040000000001</v>
          </cell>
          <cell r="M144">
            <v>0</v>
          </cell>
          <cell r="N144">
            <v>309562.15499999974</v>
          </cell>
          <cell r="O144">
            <v>278787.28500000079</v>
          </cell>
          <cell r="P144">
            <v>239358.10500000234</v>
          </cell>
          <cell r="Q144">
            <v>827708</v>
          </cell>
          <cell r="R144">
            <v>0</v>
          </cell>
          <cell r="S144"/>
          <cell r="T144"/>
          <cell r="U144">
            <v>869704</v>
          </cell>
          <cell r="V144">
            <v>0</v>
          </cell>
          <cell r="W144"/>
          <cell r="X144">
            <v>0</v>
          </cell>
          <cell r="Z144">
            <v>0</v>
          </cell>
          <cell r="AA144">
            <v>0</v>
          </cell>
        </row>
        <row r="145">
          <cell r="A145">
            <v>4401</v>
          </cell>
          <cell r="B145" t="str">
            <v xml:space="preserve"> MADISON</v>
          </cell>
          <cell r="C145" t="str">
            <v>HUNTSVILLE</v>
          </cell>
          <cell r="D145">
            <v>2223.75</v>
          </cell>
          <cell r="E145">
            <v>2180.04</v>
          </cell>
          <cell r="G145">
            <v>156963</v>
          </cell>
          <cell r="H145">
            <v>121.45586316857515</v>
          </cell>
          <cell r="I145">
            <v>2204.54</v>
          </cell>
          <cell r="J145">
            <v>2231.88</v>
          </cell>
          <cell r="K145">
            <v>2210.2000000000003</v>
          </cell>
          <cell r="L145">
            <v>2214.71</v>
          </cell>
          <cell r="M145">
            <v>0</v>
          </cell>
          <cell r="N145">
            <v>93078.720000000263</v>
          </cell>
          <cell r="O145">
            <v>54152.280000000552</v>
          </cell>
          <cell r="P145">
            <v>62249.985000000132</v>
          </cell>
          <cell r="Q145">
            <v>209481</v>
          </cell>
          <cell r="R145">
            <v>209481</v>
          </cell>
          <cell r="S145"/>
          <cell r="T145"/>
          <cell r="U145">
            <v>0</v>
          </cell>
          <cell r="V145">
            <v>209481</v>
          </cell>
          <cell r="W145"/>
          <cell r="X145">
            <v>0</v>
          </cell>
          <cell r="Z145">
            <v>209481</v>
          </cell>
          <cell r="AA145">
            <v>0</v>
          </cell>
        </row>
        <row r="146">
          <cell r="A146">
            <v>4501</v>
          </cell>
          <cell r="B146" t="str">
            <v xml:space="preserve"> MARION          </v>
          </cell>
          <cell r="C146" t="str">
            <v xml:space="preserve">FLIPPIN             </v>
          </cell>
          <cell r="D146">
            <v>838.62</v>
          </cell>
          <cell r="E146">
            <v>856.3</v>
          </cell>
          <cell r="G146">
            <v>0</v>
          </cell>
          <cell r="H146">
            <v>36.289897086534282</v>
          </cell>
          <cell r="I146">
            <v>873.48</v>
          </cell>
          <cell r="J146">
            <v>845.14</v>
          </cell>
          <cell r="K146">
            <v>831.93</v>
          </cell>
          <cell r="L146">
            <v>820.28</v>
          </cell>
          <cell r="M146">
            <v>62591.130000000026</v>
          </cell>
          <cell r="N146">
            <v>0</v>
          </cell>
          <cell r="O146">
            <v>0</v>
          </cell>
          <cell r="P146">
            <v>0</v>
          </cell>
          <cell r="Q146">
            <v>62591</v>
          </cell>
          <cell r="R146">
            <v>62591</v>
          </cell>
          <cell r="S146"/>
          <cell r="T146"/>
          <cell r="U146">
            <v>0</v>
          </cell>
          <cell r="V146">
            <v>62591</v>
          </cell>
          <cell r="W146"/>
          <cell r="X146">
            <v>0</v>
          </cell>
          <cell r="Z146">
            <v>62591</v>
          </cell>
          <cell r="AA146">
            <v>0</v>
          </cell>
        </row>
        <row r="147">
          <cell r="A147">
            <v>4502</v>
          </cell>
          <cell r="B147" t="str">
            <v xml:space="preserve"> MARION          </v>
          </cell>
          <cell r="C147" t="str">
            <v>YELLVILLE-SUMMIT</v>
          </cell>
          <cell r="D147">
            <v>838.35</v>
          </cell>
          <cell r="E147">
            <v>873.2</v>
          </cell>
          <cell r="G147">
            <v>0</v>
          </cell>
          <cell r="H147">
            <v>162.53428033048269</v>
          </cell>
          <cell r="I147">
            <v>869.62</v>
          </cell>
          <cell r="J147">
            <v>923.18999999999994</v>
          </cell>
          <cell r="K147">
            <v>914.78</v>
          </cell>
          <cell r="L147">
            <v>906.49</v>
          </cell>
          <cell r="M147">
            <v>56145.284999999967</v>
          </cell>
          <cell r="N147">
            <v>89757.044999999809</v>
          </cell>
          <cell r="O147">
            <v>74656.889999999868</v>
          </cell>
          <cell r="P147">
            <v>59772.194999999934</v>
          </cell>
          <cell r="Q147">
            <v>280331</v>
          </cell>
          <cell r="R147">
            <v>280331</v>
          </cell>
          <cell r="S147"/>
          <cell r="T147"/>
          <cell r="U147">
            <v>0</v>
          </cell>
          <cell r="V147">
            <v>280331</v>
          </cell>
          <cell r="W147"/>
          <cell r="X147">
            <v>0</v>
          </cell>
          <cell r="Z147">
            <v>280331</v>
          </cell>
          <cell r="AA147">
            <v>0</v>
          </cell>
        </row>
        <row r="148">
          <cell r="A148">
            <v>4602</v>
          </cell>
          <cell r="B148" t="str">
            <v xml:space="preserve"> MILLER          </v>
          </cell>
          <cell r="C148" t="str">
            <v xml:space="preserve">GENOA CENTRAL       </v>
          </cell>
          <cell r="D148">
            <v>1167.9000000000001</v>
          </cell>
          <cell r="E148">
            <v>1161.43</v>
          </cell>
          <cell r="G148">
            <v>23234</v>
          </cell>
          <cell r="H148">
            <v>118.52036527032904</v>
          </cell>
          <cell r="I148">
            <v>1152.52</v>
          </cell>
          <cell r="J148">
            <v>1208.24</v>
          </cell>
          <cell r="K148">
            <v>1196.83</v>
          </cell>
          <cell r="L148">
            <v>1193.07</v>
          </cell>
          <cell r="M148">
            <v>0</v>
          </cell>
          <cell r="N148">
            <v>84047.354999999909</v>
          </cell>
          <cell r="O148">
            <v>63560.699999999757</v>
          </cell>
          <cell r="P148">
            <v>56809.61999999977</v>
          </cell>
          <cell r="Q148">
            <v>204418</v>
          </cell>
          <cell r="R148">
            <v>204418</v>
          </cell>
          <cell r="S148"/>
          <cell r="T148"/>
          <cell r="U148">
            <v>0</v>
          </cell>
          <cell r="V148">
            <v>204418</v>
          </cell>
          <cell r="W148"/>
          <cell r="X148">
            <v>0</v>
          </cell>
          <cell r="Z148">
            <v>204418</v>
          </cell>
          <cell r="AA148">
            <v>234</v>
          </cell>
        </row>
        <row r="149">
          <cell r="A149">
            <v>4603</v>
          </cell>
          <cell r="B149" t="str">
            <v xml:space="preserve"> MILLER</v>
          </cell>
          <cell r="C149" t="str">
            <v>FOUKE</v>
          </cell>
          <cell r="D149">
            <v>1064.23</v>
          </cell>
          <cell r="E149">
            <v>1043.92</v>
          </cell>
          <cell r="G149">
            <v>72933</v>
          </cell>
          <cell r="H149">
            <v>55.715321061023339</v>
          </cell>
          <cell r="I149">
            <v>1041.53</v>
          </cell>
          <cell r="J149">
            <v>1063.1199999999999</v>
          </cell>
          <cell r="K149">
            <v>1068.05</v>
          </cell>
          <cell r="L149">
            <v>1054.1099999999999</v>
          </cell>
          <cell r="M149">
            <v>0</v>
          </cell>
          <cell r="N149">
            <v>34473.599999999671</v>
          </cell>
          <cell r="O149">
            <v>43325.41499999979</v>
          </cell>
          <cell r="P149">
            <v>18296.144999999691</v>
          </cell>
          <cell r="Q149">
            <v>96095</v>
          </cell>
          <cell r="R149">
            <v>96095</v>
          </cell>
          <cell r="S149"/>
          <cell r="T149"/>
          <cell r="U149">
            <v>0</v>
          </cell>
          <cell r="V149">
            <v>96095</v>
          </cell>
          <cell r="W149"/>
          <cell r="X149">
            <v>0</v>
          </cell>
          <cell r="Z149">
            <v>96095</v>
          </cell>
          <cell r="AA149">
            <v>0</v>
          </cell>
        </row>
        <row r="150">
          <cell r="A150">
            <v>4605</v>
          </cell>
          <cell r="B150" t="str">
            <v xml:space="preserve"> MILLER          </v>
          </cell>
          <cell r="C150" t="str">
            <v xml:space="preserve">TEXARKANA           </v>
          </cell>
          <cell r="D150">
            <v>3840.35</v>
          </cell>
          <cell r="E150">
            <v>3889.78</v>
          </cell>
          <cell r="G150">
            <v>0</v>
          </cell>
          <cell r="H150">
            <v>48.896941585737061</v>
          </cell>
          <cell r="I150">
            <v>3887.32</v>
          </cell>
          <cell r="J150">
            <v>3854.7900000000004</v>
          </cell>
          <cell r="K150">
            <v>3844.42</v>
          </cell>
          <cell r="L150">
            <v>3771.63</v>
          </cell>
          <cell r="M150">
            <v>84334.63500000046</v>
          </cell>
          <cell r="N150">
            <v>0</v>
          </cell>
          <cell r="O150">
            <v>0</v>
          </cell>
          <cell r="P150">
            <v>0</v>
          </cell>
          <cell r="Q150">
            <v>84335</v>
          </cell>
          <cell r="R150">
            <v>84335</v>
          </cell>
          <cell r="S150"/>
          <cell r="T150"/>
          <cell r="U150">
            <v>0</v>
          </cell>
          <cell r="V150">
            <v>84335</v>
          </cell>
          <cell r="W150"/>
          <cell r="X150">
            <v>0</v>
          </cell>
          <cell r="Z150">
            <v>84335</v>
          </cell>
          <cell r="AA150">
            <v>0</v>
          </cell>
        </row>
        <row r="151">
          <cell r="A151">
            <v>4701</v>
          </cell>
          <cell r="B151" t="str">
            <v xml:space="preserve"> MISSISSIPPI     </v>
          </cell>
          <cell r="C151" t="str">
            <v xml:space="preserve">ARMOREL             </v>
          </cell>
          <cell r="D151">
            <v>414.24</v>
          </cell>
          <cell r="E151">
            <v>399.68</v>
          </cell>
          <cell r="G151">
            <v>52285</v>
          </cell>
          <cell r="H151">
            <v>46.606754602116247</v>
          </cell>
          <cell r="I151">
            <v>394.42</v>
          </cell>
          <cell r="J151">
            <v>414.52</v>
          </cell>
          <cell r="K151">
            <v>413.63</v>
          </cell>
          <cell r="L151">
            <v>415.65999999999997</v>
          </cell>
          <cell r="M151">
            <v>0</v>
          </cell>
          <cell r="N151">
            <v>26645.219999999954</v>
          </cell>
          <cell r="O151">
            <v>25047.22499999998</v>
          </cell>
          <cell r="P151">
            <v>28692.089999999931</v>
          </cell>
          <cell r="Q151">
            <v>80385</v>
          </cell>
          <cell r="R151">
            <v>80385</v>
          </cell>
          <cell r="S151"/>
          <cell r="T151"/>
          <cell r="U151">
            <v>52285</v>
          </cell>
          <cell r="V151">
            <v>80385</v>
          </cell>
          <cell r="W151"/>
          <cell r="X151">
            <v>-2156243</v>
          </cell>
          <cell r="Z151">
            <v>0</v>
          </cell>
          <cell r="AA151">
            <v>0</v>
          </cell>
        </row>
        <row r="152">
          <cell r="A152">
            <v>4702</v>
          </cell>
          <cell r="B152" t="str">
            <v xml:space="preserve"> MISSISSIPPI     </v>
          </cell>
          <cell r="C152" t="str">
            <v xml:space="preserve">BLYTHEVILLE         </v>
          </cell>
          <cell r="D152">
            <v>1842.17</v>
          </cell>
          <cell r="E152">
            <v>1716.36</v>
          </cell>
          <cell r="G152">
            <v>451784</v>
          </cell>
          <cell r="H152">
            <v>0</v>
          </cell>
          <cell r="I152">
            <v>1702.85</v>
          </cell>
          <cell r="J152">
            <v>1625.93</v>
          </cell>
          <cell r="K152">
            <v>1613.1</v>
          </cell>
          <cell r="L152">
            <v>1578.79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/>
          <cell r="T152"/>
          <cell r="U152">
            <v>451784</v>
          </cell>
          <cell r="V152">
            <v>0</v>
          </cell>
          <cell r="W152"/>
          <cell r="X152">
            <v>0</v>
          </cell>
          <cell r="Z152">
            <v>0</v>
          </cell>
          <cell r="AA152">
            <v>0</v>
          </cell>
        </row>
        <row r="153">
          <cell r="A153">
            <v>4706</v>
          </cell>
          <cell r="B153" t="str">
            <v xml:space="preserve"> MISSISSIPPI     </v>
          </cell>
          <cell r="C153" t="str">
            <v>RIVERCREST</v>
          </cell>
          <cell r="D153">
            <v>1104.48</v>
          </cell>
          <cell r="E153">
            <v>1064.82</v>
          </cell>
          <cell r="G153">
            <v>142419</v>
          </cell>
          <cell r="H153">
            <v>0</v>
          </cell>
          <cell r="I153">
            <v>1042.72</v>
          </cell>
          <cell r="J153">
            <v>1027.46</v>
          </cell>
          <cell r="K153">
            <v>1027.1299999999999</v>
          </cell>
          <cell r="L153">
            <v>1022.37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/>
          <cell r="T153"/>
          <cell r="U153">
            <v>142419</v>
          </cell>
          <cell r="V153">
            <v>0</v>
          </cell>
          <cell r="W153"/>
          <cell r="X153">
            <v>0</v>
          </cell>
          <cell r="Z153">
            <v>0</v>
          </cell>
          <cell r="AA153">
            <v>0</v>
          </cell>
        </row>
        <row r="154">
          <cell r="A154">
            <v>4708</v>
          </cell>
          <cell r="B154" t="str">
            <v xml:space="preserve"> MISSISSIPPI     </v>
          </cell>
          <cell r="C154" t="str">
            <v xml:space="preserve">GOSNELL             </v>
          </cell>
          <cell r="D154">
            <v>1220.03</v>
          </cell>
          <cell r="E154">
            <v>1195.06</v>
          </cell>
          <cell r="G154">
            <v>89667</v>
          </cell>
          <cell r="H154">
            <v>0</v>
          </cell>
          <cell r="I154">
            <v>1174.44</v>
          </cell>
          <cell r="J154">
            <v>1162.8699999999999</v>
          </cell>
          <cell r="K154">
            <v>1157.2</v>
          </cell>
          <cell r="L154">
            <v>1155.3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/>
          <cell r="T154"/>
          <cell r="U154">
            <v>89667</v>
          </cell>
          <cell r="V154">
            <v>0</v>
          </cell>
          <cell r="W154"/>
          <cell r="X154">
            <v>0</v>
          </cell>
          <cell r="Z154">
            <v>0</v>
          </cell>
          <cell r="AA154">
            <v>0</v>
          </cell>
        </row>
        <row r="155">
          <cell r="A155">
            <v>4712</v>
          </cell>
          <cell r="B155" t="str">
            <v xml:space="preserve"> MISSISSIPPI     </v>
          </cell>
          <cell r="C155" t="str">
            <v xml:space="preserve">MANILA              </v>
          </cell>
          <cell r="D155">
            <v>1049.9100000000001</v>
          </cell>
          <cell r="E155">
            <v>1003.59</v>
          </cell>
          <cell r="G155">
            <v>166335</v>
          </cell>
          <cell r="H155">
            <v>17.593274387592405</v>
          </cell>
          <cell r="I155">
            <v>1007.31</v>
          </cell>
          <cell r="J155">
            <v>1014.13</v>
          </cell>
          <cell r="K155">
            <v>1009.95</v>
          </cell>
          <cell r="L155">
            <v>1003</v>
          </cell>
          <cell r="M155">
            <v>0</v>
          </cell>
          <cell r="N155">
            <v>18924.569999999934</v>
          </cell>
          <cell r="O155">
            <v>11419.380000000025</v>
          </cell>
          <cell r="P155">
            <v>0</v>
          </cell>
          <cell r="Q155">
            <v>30344</v>
          </cell>
          <cell r="R155">
            <v>0</v>
          </cell>
          <cell r="S155"/>
          <cell r="T155"/>
          <cell r="U155">
            <v>166335</v>
          </cell>
          <cell r="V155">
            <v>0</v>
          </cell>
          <cell r="W155"/>
          <cell r="X155">
            <v>0</v>
          </cell>
          <cell r="Z155">
            <v>0</v>
          </cell>
          <cell r="AA155">
            <v>0</v>
          </cell>
        </row>
        <row r="156">
          <cell r="A156">
            <v>4713</v>
          </cell>
          <cell r="B156" t="str">
            <v xml:space="preserve"> MISSISSIPPI     </v>
          </cell>
          <cell r="C156" t="str">
            <v xml:space="preserve">OSCEOLA             </v>
          </cell>
          <cell r="D156">
            <v>1063.77</v>
          </cell>
          <cell r="E156">
            <v>1031.06</v>
          </cell>
          <cell r="G156">
            <v>117462</v>
          </cell>
          <cell r="H156">
            <v>0</v>
          </cell>
          <cell r="I156">
            <v>1019.13</v>
          </cell>
          <cell r="J156">
            <v>991.98</v>
          </cell>
          <cell r="K156">
            <v>992.1</v>
          </cell>
          <cell r="L156">
            <v>993.56999999999994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/>
          <cell r="T156"/>
          <cell r="U156">
            <v>117462</v>
          </cell>
          <cell r="V156">
            <v>0</v>
          </cell>
          <cell r="W156"/>
          <cell r="X156">
            <v>0</v>
          </cell>
          <cell r="Z156">
            <v>0</v>
          </cell>
          <cell r="AA156">
            <v>0</v>
          </cell>
        </row>
        <row r="157">
          <cell r="A157">
            <v>4801</v>
          </cell>
          <cell r="B157" t="str">
            <v xml:space="preserve"> MONROE          </v>
          </cell>
          <cell r="C157" t="str">
            <v xml:space="preserve">BRINKLEY            </v>
          </cell>
          <cell r="D157">
            <v>462.1</v>
          </cell>
          <cell r="E157">
            <v>428.8</v>
          </cell>
          <cell r="G157">
            <v>119580</v>
          </cell>
          <cell r="H157">
            <v>0</v>
          </cell>
          <cell r="I157">
            <v>433.79</v>
          </cell>
          <cell r="J157">
            <v>414.48</v>
          </cell>
          <cell r="K157">
            <v>412.7</v>
          </cell>
          <cell r="L157">
            <v>408.28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/>
          <cell r="T157"/>
          <cell r="U157">
            <v>119580</v>
          </cell>
          <cell r="V157">
            <v>0</v>
          </cell>
          <cell r="W157"/>
          <cell r="X157">
            <v>0</v>
          </cell>
          <cell r="Z157">
            <v>0</v>
          </cell>
          <cell r="AA157">
            <v>0</v>
          </cell>
        </row>
        <row r="158">
          <cell r="A158">
            <v>4802</v>
          </cell>
          <cell r="B158" t="str">
            <v xml:space="preserve"> MONROE</v>
          </cell>
          <cell r="C158" t="str">
            <v xml:space="preserve">CLARENDON </v>
          </cell>
          <cell r="D158">
            <v>419.68</v>
          </cell>
          <cell r="E158">
            <v>447.27</v>
          </cell>
          <cell r="G158">
            <v>0</v>
          </cell>
          <cell r="H158">
            <v>26.847948978112768</v>
          </cell>
          <cell r="I158">
            <v>445.47</v>
          </cell>
          <cell r="J158">
            <v>423.46</v>
          </cell>
          <cell r="K158">
            <v>425.78999999999996</v>
          </cell>
          <cell r="L158">
            <v>435.76</v>
          </cell>
          <cell r="M158">
            <v>46305.945000000036</v>
          </cell>
          <cell r="N158">
            <v>0</v>
          </cell>
          <cell r="O158">
            <v>0</v>
          </cell>
          <cell r="P158">
            <v>0</v>
          </cell>
          <cell r="Q158">
            <v>46306</v>
          </cell>
          <cell r="R158">
            <v>46306</v>
          </cell>
          <cell r="S158"/>
          <cell r="T158"/>
          <cell r="U158">
            <v>0</v>
          </cell>
          <cell r="V158">
            <v>46306</v>
          </cell>
          <cell r="W158"/>
          <cell r="X158">
            <v>0</v>
          </cell>
          <cell r="Z158">
            <v>46306</v>
          </cell>
          <cell r="AA158">
            <v>0</v>
          </cell>
        </row>
        <row r="159">
          <cell r="A159">
            <v>4901</v>
          </cell>
          <cell r="B159" t="str">
            <v xml:space="preserve"> MONTGOMERY      </v>
          </cell>
          <cell r="C159" t="str">
            <v xml:space="preserve">CADDO HILLS         </v>
          </cell>
          <cell r="D159">
            <v>552.41999999999996</v>
          </cell>
          <cell r="E159">
            <v>544.54</v>
          </cell>
          <cell r="G159">
            <v>28297</v>
          </cell>
          <cell r="H159">
            <v>0.15596463255544282</v>
          </cell>
          <cell r="I159">
            <v>527.44000000000005</v>
          </cell>
          <cell r="J159">
            <v>544.68999999999994</v>
          </cell>
          <cell r="K159">
            <v>543.47</v>
          </cell>
          <cell r="L159">
            <v>535.16999999999996</v>
          </cell>
          <cell r="M159">
            <v>0</v>
          </cell>
          <cell r="N159">
            <v>269.32499999995918</v>
          </cell>
          <cell r="O159">
            <v>0</v>
          </cell>
          <cell r="P159">
            <v>0</v>
          </cell>
          <cell r="Q159">
            <v>269</v>
          </cell>
          <cell r="R159">
            <v>0</v>
          </cell>
          <cell r="S159"/>
          <cell r="T159"/>
          <cell r="U159">
            <v>28297</v>
          </cell>
          <cell r="V159">
            <v>0</v>
          </cell>
          <cell r="W159"/>
          <cell r="X159">
            <v>0</v>
          </cell>
          <cell r="Z159">
            <v>0</v>
          </cell>
          <cell r="AA159">
            <v>0</v>
          </cell>
        </row>
        <row r="160">
          <cell r="A160">
            <v>4902</v>
          </cell>
          <cell r="B160" t="str">
            <v xml:space="preserve"> MONTGOMERY      </v>
          </cell>
          <cell r="C160" t="str">
            <v xml:space="preserve">MOUNT IDA           </v>
          </cell>
          <cell r="D160">
            <v>439.83</v>
          </cell>
          <cell r="E160">
            <v>441.45</v>
          </cell>
          <cell r="G160">
            <v>0</v>
          </cell>
          <cell r="H160">
            <v>1.1346571966951733</v>
          </cell>
          <cell r="I160">
            <v>440.92</v>
          </cell>
          <cell r="J160">
            <v>415.21999999999997</v>
          </cell>
          <cell r="K160">
            <v>418</v>
          </cell>
          <cell r="L160">
            <v>410.9</v>
          </cell>
          <cell r="M160">
            <v>1957.0950000000571</v>
          </cell>
          <cell r="N160">
            <v>0</v>
          </cell>
          <cell r="O160">
            <v>0</v>
          </cell>
          <cell r="P160">
            <v>0</v>
          </cell>
          <cell r="Q160">
            <v>1957</v>
          </cell>
          <cell r="R160">
            <v>1957</v>
          </cell>
          <cell r="S160"/>
          <cell r="T160"/>
          <cell r="U160">
            <v>0</v>
          </cell>
          <cell r="V160">
            <v>1957</v>
          </cell>
          <cell r="W160"/>
          <cell r="X160">
            <v>0</v>
          </cell>
          <cell r="Z160">
            <v>1957</v>
          </cell>
          <cell r="AA160">
            <v>0</v>
          </cell>
        </row>
        <row r="161">
          <cell r="A161">
            <v>5006</v>
          </cell>
          <cell r="B161" t="str">
            <v xml:space="preserve"> NEVADA          </v>
          </cell>
          <cell r="C161" t="str">
            <v xml:space="preserve">PRESCOTT            </v>
          </cell>
          <cell r="D161">
            <v>909.53</v>
          </cell>
          <cell r="E161">
            <v>913.45</v>
          </cell>
          <cell r="G161">
            <v>0</v>
          </cell>
          <cell r="H161">
            <v>7.3807798231627775</v>
          </cell>
          <cell r="I161">
            <v>916.62</v>
          </cell>
          <cell r="J161">
            <v>898.78</v>
          </cell>
          <cell r="K161">
            <v>895.03</v>
          </cell>
          <cell r="L161">
            <v>895.37</v>
          </cell>
          <cell r="M161">
            <v>12730.095000000058</v>
          </cell>
          <cell r="N161">
            <v>0</v>
          </cell>
          <cell r="O161">
            <v>0</v>
          </cell>
          <cell r="P161">
            <v>0</v>
          </cell>
          <cell r="Q161">
            <v>12730</v>
          </cell>
          <cell r="R161">
            <v>12730</v>
          </cell>
          <cell r="S161"/>
          <cell r="T161"/>
          <cell r="U161">
            <v>0</v>
          </cell>
          <cell r="V161">
            <v>12730</v>
          </cell>
          <cell r="W161"/>
          <cell r="X161">
            <v>0</v>
          </cell>
          <cell r="Z161">
            <v>12730</v>
          </cell>
          <cell r="AA161">
            <v>0</v>
          </cell>
        </row>
        <row r="162">
          <cell r="A162">
            <v>5008</v>
          </cell>
          <cell r="B162" t="str">
            <v xml:space="preserve"> NEVADA          </v>
          </cell>
          <cell r="C162" t="str">
            <v>NEVADA</v>
          </cell>
          <cell r="D162">
            <v>391.13</v>
          </cell>
          <cell r="E162">
            <v>386.32</v>
          </cell>
          <cell r="G162">
            <v>17273</v>
          </cell>
          <cell r="H162">
            <v>0</v>
          </cell>
          <cell r="I162">
            <v>386.73</v>
          </cell>
          <cell r="J162">
            <v>375.59</v>
          </cell>
          <cell r="K162">
            <v>375.45</v>
          </cell>
          <cell r="L162">
            <v>372.84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/>
          <cell r="T162"/>
          <cell r="U162">
            <v>17273</v>
          </cell>
          <cell r="V162">
            <v>0</v>
          </cell>
          <cell r="W162"/>
          <cell r="X162">
            <v>0</v>
          </cell>
          <cell r="Z162">
            <v>0</v>
          </cell>
          <cell r="AA162">
            <v>0</v>
          </cell>
        </row>
        <row r="163">
          <cell r="A163">
            <v>5102</v>
          </cell>
          <cell r="B163" t="str">
            <v xml:space="preserve"> NEWTON</v>
          </cell>
          <cell r="C163" t="str">
            <v>JASPER</v>
          </cell>
          <cell r="D163">
            <v>833.27</v>
          </cell>
          <cell r="E163">
            <v>741.22</v>
          </cell>
          <cell r="G163">
            <v>330552</v>
          </cell>
          <cell r="H163">
            <v>100.57283664299173</v>
          </cell>
          <cell r="I163">
            <v>728.88</v>
          </cell>
          <cell r="J163">
            <v>772.56999999999994</v>
          </cell>
          <cell r="K163">
            <v>774.15</v>
          </cell>
          <cell r="L163">
            <v>773.55</v>
          </cell>
          <cell r="M163">
            <v>0</v>
          </cell>
          <cell r="N163">
            <v>56288.924999999836</v>
          </cell>
          <cell r="O163">
            <v>59125.814999999908</v>
          </cell>
          <cell r="P163">
            <v>58048.514999999868</v>
          </cell>
          <cell r="Q163">
            <v>173463</v>
          </cell>
          <cell r="R163">
            <v>0</v>
          </cell>
          <cell r="S163"/>
          <cell r="T163"/>
          <cell r="U163">
            <v>330552</v>
          </cell>
          <cell r="V163">
            <v>0</v>
          </cell>
          <cell r="W163"/>
          <cell r="X163">
            <v>0</v>
          </cell>
          <cell r="Z163">
            <v>0</v>
          </cell>
          <cell r="AA163">
            <v>0</v>
          </cell>
        </row>
        <row r="164">
          <cell r="A164">
            <v>5106</v>
          </cell>
          <cell r="B164" t="str">
            <v xml:space="preserve"> NEWTON</v>
          </cell>
          <cell r="C164" t="str">
            <v>DEER/MT. JUDEA</v>
          </cell>
          <cell r="D164">
            <v>407.53</v>
          </cell>
          <cell r="E164">
            <v>393.57</v>
          </cell>
          <cell r="G164">
            <v>50130</v>
          </cell>
          <cell r="H164">
            <v>0</v>
          </cell>
          <cell r="I164">
            <v>372.15</v>
          </cell>
          <cell r="J164">
            <v>354.2</v>
          </cell>
          <cell r="K164">
            <v>360.06</v>
          </cell>
          <cell r="L164">
            <v>363.31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/>
          <cell r="T164"/>
          <cell r="U164">
            <v>50130</v>
          </cell>
          <cell r="V164">
            <v>0</v>
          </cell>
          <cell r="W164"/>
          <cell r="X164">
            <v>0</v>
          </cell>
          <cell r="Z164">
            <v>0</v>
          </cell>
          <cell r="AA164">
            <v>0</v>
          </cell>
        </row>
        <row r="165">
          <cell r="A165">
            <v>5201</v>
          </cell>
          <cell r="B165" t="str">
            <v xml:space="preserve"> OUACHITA        </v>
          </cell>
          <cell r="C165" t="str">
            <v xml:space="preserve">BEARDEN             </v>
          </cell>
          <cell r="D165">
            <v>487.98</v>
          </cell>
          <cell r="E165">
            <v>488.52</v>
          </cell>
          <cell r="G165">
            <v>0</v>
          </cell>
          <cell r="H165">
            <v>7.0682707638788234</v>
          </cell>
          <cell r="I165">
            <v>494.77</v>
          </cell>
          <cell r="J165">
            <v>488.46</v>
          </cell>
          <cell r="K165">
            <v>485.93</v>
          </cell>
          <cell r="L165">
            <v>479.65999999999997</v>
          </cell>
          <cell r="M165">
            <v>12191.444999999934</v>
          </cell>
          <cell r="N165">
            <v>0</v>
          </cell>
          <cell r="O165">
            <v>0</v>
          </cell>
          <cell r="P165">
            <v>0</v>
          </cell>
          <cell r="Q165">
            <v>12191</v>
          </cell>
          <cell r="R165">
            <v>12191</v>
          </cell>
          <cell r="S165"/>
          <cell r="T165"/>
          <cell r="U165">
            <v>0</v>
          </cell>
          <cell r="V165">
            <v>12191</v>
          </cell>
          <cell r="W165"/>
          <cell r="X165">
            <v>0</v>
          </cell>
          <cell r="Z165">
            <v>12191</v>
          </cell>
          <cell r="AA165">
            <v>0</v>
          </cell>
        </row>
        <row r="166">
          <cell r="A166">
            <v>5204</v>
          </cell>
          <cell r="B166" t="str">
            <v xml:space="preserve"> OUACHITA        </v>
          </cell>
          <cell r="C166" t="str">
            <v xml:space="preserve">CAMDEN-FAIRVIEW         </v>
          </cell>
          <cell r="D166">
            <v>2278.39</v>
          </cell>
          <cell r="E166">
            <v>2216.86</v>
          </cell>
          <cell r="F166"/>
          <cell r="G166">
            <v>220954</v>
          </cell>
          <cell r="H166">
            <v>0</v>
          </cell>
          <cell r="I166">
            <v>2201.3000000000002</v>
          </cell>
          <cell r="J166">
            <v>2135.5200000000004</v>
          </cell>
          <cell r="K166">
            <v>2134.42</v>
          </cell>
          <cell r="L166">
            <v>2120.15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/>
          <cell r="T166"/>
          <cell r="U166">
            <v>220954</v>
          </cell>
          <cell r="V166">
            <v>0</v>
          </cell>
          <cell r="W166"/>
          <cell r="X166">
            <v>0</v>
          </cell>
          <cell r="Z166">
            <v>0</v>
          </cell>
          <cell r="AA166">
            <v>0</v>
          </cell>
        </row>
        <row r="167">
          <cell r="A167">
            <v>5205</v>
          </cell>
          <cell r="B167" t="str">
            <v xml:space="preserve"> OUACHITA        </v>
          </cell>
          <cell r="C167" t="str">
            <v>HARMONY GROVE</v>
          </cell>
          <cell r="D167">
            <v>935.89</v>
          </cell>
          <cell r="E167">
            <v>892.61</v>
          </cell>
          <cell r="G167">
            <v>155418</v>
          </cell>
          <cell r="H167">
            <v>0</v>
          </cell>
          <cell r="I167">
            <v>880.82</v>
          </cell>
          <cell r="J167">
            <v>875.8</v>
          </cell>
          <cell r="K167">
            <v>873.25</v>
          </cell>
          <cell r="L167">
            <v>874.02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/>
          <cell r="T167"/>
          <cell r="U167">
            <v>155418</v>
          </cell>
          <cell r="V167">
            <v>0</v>
          </cell>
          <cell r="W167"/>
          <cell r="X167">
            <v>0</v>
          </cell>
          <cell r="Z167">
            <v>0</v>
          </cell>
          <cell r="AA167">
            <v>0</v>
          </cell>
        </row>
        <row r="168">
          <cell r="A168">
            <v>5301</v>
          </cell>
          <cell r="B168" t="str">
            <v xml:space="preserve"> PERRY           </v>
          </cell>
          <cell r="C168" t="str">
            <v xml:space="preserve">EAST END            </v>
          </cell>
          <cell r="D168">
            <v>616.39</v>
          </cell>
          <cell r="E168">
            <v>611.17999999999995</v>
          </cell>
          <cell r="G168">
            <v>18709</v>
          </cell>
          <cell r="H168">
            <v>7.1204522394549938</v>
          </cell>
          <cell r="I168">
            <v>606.89</v>
          </cell>
          <cell r="J168">
            <v>609.42999999999995</v>
          </cell>
          <cell r="K168">
            <v>607.91</v>
          </cell>
          <cell r="L168">
            <v>618.02</v>
          </cell>
          <cell r="M168">
            <v>0</v>
          </cell>
          <cell r="N168">
            <v>0</v>
          </cell>
          <cell r="O168">
            <v>0</v>
          </cell>
          <cell r="P168">
            <v>12281.220000000058</v>
          </cell>
          <cell r="Q168">
            <v>12281</v>
          </cell>
          <cell r="R168">
            <v>0</v>
          </cell>
          <cell r="S168"/>
          <cell r="T168"/>
          <cell r="U168">
            <v>18709</v>
          </cell>
          <cell r="V168">
            <v>0</v>
          </cell>
          <cell r="W168"/>
          <cell r="X168">
            <v>0</v>
          </cell>
          <cell r="Z168">
            <v>0</v>
          </cell>
          <cell r="AA168">
            <v>0</v>
          </cell>
        </row>
        <row r="169">
          <cell r="A169">
            <v>5303</v>
          </cell>
          <cell r="B169" t="str">
            <v xml:space="preserve"> PERRY           </v>
          </cell>
          <cell r="C169" t="str">
            <v xml:space="preserve">PERRYVILLE          </v>
          </cell>
          <cell r="D169">
            <v>907.69</v>
          </cell>
          <cell r="E169">
            <v>891.56</v>
          </cell>
          <cell r="G169">
            <v>57923</v>
          </cell>
          <cell r="H169">
            <v>83.791853891868385</v>
          </cell>
          <cell r="I169">
            <v>893.74</v>
          </cell>
          <cell r="J169">
            <v>919.3</v>
          </cell>
          <cell r="K169">
            <v>921.03</v>
          </cell>
          <cell r="L169">
            <v>914.84</v>
          </cell>
          <cell r="M169">
            <v>0</v>
          </cell>
          <cell r="N169">
            <v>49807.170000000013</v>
          </cell>
          <cell r="O169">
            <v>52913.385000000046</v>
          </cell>
          <cell r="P169">
            <v>41799.240000000158</v>
          </cell>
          <cell r="Q169">
            <v>144520</v>
          </cell>
          <cell r="R169">
            <v>144520</v>
          </cell>
          <cell r="S169"/>
          <cell r="T169"/>
          <cell r="U169">
            <v>0</v>
          </cell>
          <cell r="V169">
            <v>144520</v>
          </cell>
          <cell r="W169"/>
          <cell r="X169">
            <v>0</v>
          </cell>
          <cell r="Z169">
            <v>144520</v>
          </cell>
          <cell r="AA169">
            <v>0</v>
          </cell>
        </row>
        <row r="170">
          <cell r="A170">
            <v>5401</v>
          </cell>
          <cell r="B170" t="str">
            <v xml:space="preserve"> PHILLIPS        </v>
          </cell>
          <cell r="C170" t="str">
            <v>BARTON</v>
          </cell>
          <cell r="D170">
            <v>710.58</v>
          </cell>
          <cell r="E170">
            <v>692.34</v>
          </cell>
          <cell r="G170">
            <v>65500</v>
          </cell>
          <cell r="H170">
            <v>0</v>
          </cell>
          <cell r="I170">
            <v>691.96</v>
          </cell>
          <cell r="J170">
            <v>690</v>
          </cell>
          <cell r="K170">
            <v>670.75</v>
          </cell>
          <cell r="L170">
            <v>663.35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/>
          <cell r="T170"/>
          <cell r="U170">
            <v>65500</v>
          </cell>
          <cell r="V170">
            <v>0</v>
          </cell>
          <cell r="W170"/>
          <cell r="X170">
            <v>0</v>
          </cell>
          <cell r="Z170">
            <v>0</v>
          </cell>
          <cell r="AA170">
            <v>0</v>
          </cell>
        </row>
        <row r="171">
          <cell r="A171">
            <v>5403</v>
          </cell>
          <cell r="B171" t="str">
            <v xml:space="preserve"> PHILLIPS        </v>
          </cell>
          <cell r="C171" t="str">
            <v xml:space="preserve">HELENA-W HELENA     </v>
          </cell>
          <cell r="D171">
            <v>1199.49</v>
          </cell>
          <cell r="E171">
            <v>1154.6099999999999</v>
          </cell>
          <cell r="G171">
            <v>161164</v>
          </cell>
          <cell r="H171">
            <v>0</v>
          </cell>
          <cell r="I171">
            <v>1156.79</v>
          </cell>
          <cell r="J171">
            <v>1102.5</v>
          </cell>
          <cell r="K171">
            <v>1079.32</v>
          </cell>
          <cell r="L171">
            <v>1060.8399999999999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/>
          <cell r="T171"/>
          <cell r="U171">
            <v>161164</v>
          </cell>
          <cell r="V171">
            <v>0</v>
          </cell>
          <cell r="W171"/>
          <cell r="X171">
            <v>0</v>
          </cell>
          <cell r="Z171">
            <v>0</v>
          </cell>
          <cell r="AA171">
            <v>0</v>
          </cell>
        </row>
        <row r="172">
          <cell r="A172">
            <v>5404</v>
          </cell>
          <cell r="B172" t="str">
            <v xml:space="preserve"> PHILLIPS        </v>
          </cell>
          <cell r="C172" t="str">
            <v xml:space="preserve">MARVELL             </v>
          </cell>
          <cell r="D172">
            <v>336.93</v>
          </cell>
          <cell r="E172">
            <v>326.41000000000003</v>
          </cell>
          <cell r="G172">
            <v>37777</v>
          </cell>
          <cell r="H172">
            <v>0</v>
          </cell>
          <cell r="I172">
            <v>328.52</v>
          </cell>
          <cell r="J172">
            <v>292.12</v>
          </cell>
          <cell r="K172">
            <v>293.64999999999998</v>
          </cell>
          <cell r="L172">
            <v>302.12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/>
          <cell r="T172"/>
          <cell r="U172">
            <v>37777</v>
          </cell>
          <cell r="V172">
            <v>0</v>
          </cell>
          <cell r="W172"/>
          <cell r="X172">
            <v>0</v>
          </cell>
          <cell r="Z172">
            <v>0</v>
          </cell>
          <cell r="AA172">
            <v>0</v>
          </cell>
        </row>
        <row r="173">
          <cell r="A173">
            <v>5502</v>
          </cell>
          <cell r="B173" t="str">
            <v xml:space="preserve"> PIKE            </v>
          </cell>
          <cell r="C173" t="str">
            <v>CENTERPOINT</v>
          </cell>
          <cell r="D173">
            <v>986.3</v>
          </cell>
          <cell r="E173">
            <v>971.32</v>
          </cell>
          <cell r="G173">
            <v>53793</v>
          </cell>
          <cell r="H173">
            <v>30.12726482098855</v>
          </cell>
          <cell r="I173">
            <v>965.74</v>
          </cell>
          <cell r="J173">
            <v>972.03</v>
          </cell>
          <cell r="K173">
            <v>982.08</v>
          </cell>
          <cell r="L173">
            <v>988.79</v>
          </cell>
          <cell r="M173">
            <v>0</v>
          </cell>
          <cell r="N173">
            <v>1274.8049999998611</v>
          </cell>
          <cell r="O173">
            <v>19319.579999999984</v>
          </cell>
          <cell r="P173">
            <v>31367.384999999846</v>
          </cell>
          <cell r="Q173">
            <v>51962</v>
          </cell>
          <cell r="R173">
            <v>0</v>
          </cell>
          <cell r="S173"/>
          <cell r="T173"/>
          <cell r="U173">
            <v>53793</v>
          </cell>
          <cell r="V173">
            <v>0</v>
          </cell>
          <cell r="W173"/>
          <cell r="X173">
            <v>0</v>
          </cell>
          <cell r="Z173">
            <v>0</v>
          </cell>
          <cell r="AA173">
            <v>0</v>
          </cell>
        </row>
        <row r="174">
          <cell r="A174">
            <v>5503</v>
          </cell>
          <cell r="B174" t="str">
            <v xml:space="preserve"> PIKE            </v>
          </cell>
          <cell r="C174" t="str">
            <v xml:space="preserve">KIRBY               </v>
          </cell>
          <cell r="D174">
            <v>386.69</v>
          </cell>
          <cell r="E174">
            <v>403.91</v>
          </cell>
          <cell r="G174">
            <v>0</v>
          </cell>
          <cell r="H174">
            <v>17.478475141324829</v>
          </cell>
          <cell r="I174">
            <v>403.48</v>
          </cell>
          <cell r="J174">
            <v>391.34999999999997</v>
          </cell>
          <cell r="K174">
            <v>399.59</v>
          </cell>
          <cell r="L174">
            <v>402.93</v>
          </cell>
          <cell r="M174">
            <v>30146.445000000036</v>
          </cell>
          <cell r="N174">
            <v>0</v>
          </cell>
          <cell r="O174">
            <v>0</v>
          </cell>
          <cell r="P174">
            <v>0</v>
          </cell>
          <cell r="Q174">
            <v>30146</v>
          </cell>
          <cell r="R174">
            <v>30146</v>
          </cell>
          <cell r="S174"/>
          <cell r="T174"/>
          <cell r="U174">
            <v>0</v>
          </cell>
          <cell r="V174">
            <v>30146</v>
          </cell>
          <cell r="W174"/>
          <cell r="X174">
            <v>0</v>
          </cell>
          <cell r="Z174">
            <v>30146</v>
          </cell>
          <cell r="AA174">
            <v>0</v>
          </cell>
        </row>
        <row r="175">
          <cell r="A175">
            <v>5504</v>
          </cell>
          <cell r="B175" t="str">
            <v xml:space="preserve"> PIKE            </v>
          </cell>
          <cell r="C175" t="str">
            <v>SOUTH PIKE COUNTY</v>
          </cell>
          <cell r="D175">
            <v>689.04</v>
          </cell>
          <cell r="E175">
            <v>709.46</v>
          </cell>
          <cell r="G175">
            <v>0</v>
          </cell>
          <cell r="H175">
            <v>23.079286853167126</v>
          </cell>
          <cell r="I175">
            <v>711.21</v>
          </cell>
          <cell r="J175">
            <v>696.43</v>
          </cell>
          <cell r="K175">
            <v>691.22</v>
          </cell>
          <cell r="L175">
            <v>684.66</v>
          </cell>
          <cell r="M175">
            <v>39806.235000000132</v>
          </cell>
          <cell r="N175">
            <v>0</v>
          </cell>
          <cell r="O175">
            <v>0</v>
          </cell>
          <cell r="P175">
            <v>0</v>
          </cell>
          <cell r="Q175">
            <v>39806</v>
          </cell>
          <cell r="R175">
            <v>39806</v>
          </cell>
          <cell r="S175"/>
          <cell r="T175"/>
          <cell r="U175">
            <v>0</v>
          </cell>
          <cell r="V175">
            <v>39806</v>
          </cell>
          <cell r="W175"/>
          <cell r="X175">
            <v>0</v>
          </cell>
          <cell r="Z175">
            <v>39806</v>
          </cell>
          <cell r="AA175">
            <v>0</v>
          </cell>
        </row>
        <row r="176">
          <cell r="A176">
            <v>5602</v>
          </cell>
          <cell r="B176" t="str">
            <v xml:space="preserve"> POINSETT        </v>
          </cell>
          <cell r="C176" t="str">
            <v xml:space="preserve">HARRISBURG    </v>
          </cell>
          <cell r="D176">
            <v>1126.8399999999999</v>
          </cell>
          <cell r="E176">
            <v>1094.8800000000001</v>
          </cell>
          <cell r="G176">
            <v>114768</v>
          </cell>
          <cell r="H176">
            <v>0</v>
          </cell>
          <cell r="I176">
            <v>1106.18</v>
          </cell>
          <cell r="J176">
            <v>1090.74</v>
          </cell>
          <cell r="K176">
            <v>1079.96</v>
          </cell>
          <cell r="L176">
            <v>1070.53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/>
          <cell r="T176"/>
          <cell r="U176">
            <v>114768</v>
          </cell>
          <cell r="V176">
            <v>0</v>
          </cell>
          <cell r="W176"/>
          <cell r="X176">
            <v>0</v>
          </cell>
          <cell r="Z176">
            <v>0</v>
          </cell>
          <cell r="AA176">
            <v>0</v>
          </cell>
        </row>
        <row r="177">
          <cell r="A177">
            <v>5604</v>
          </cell>
          <cell r="B177" t="str">
            <v xml:space="preserve"> POINSETT        </v>
          </cell>
          <cell r="C177" t="str">
            <v xml:space="preserve">MARKED TREE         </v>
          </cell>
          <cell r="D177">
            <v>464.78</v>
          </cell>
          <cell r="E177">
            <v>465.11</v>
          </cell>
          <cell r="G177">
            <v>0</v>
          </cell>
          <cell r="H177">
            <v>96.721263951297288</v>
          </cell>
          <cell r="I177">
            <v>464.19</v>
          </cell>
          <cell r="J177">
            <v>491.3</v>
          </cell>
          <cell r="K177">
            <v>492.09999999999997</v>
          </cell>
          <cell r="L177">
            <v>504.84</v>
          </cell>
          <cell r="M177">
            <v>0</v>
          </cell>
          <cell r="N177">
            <v>47024.144999999997</v>
          </cell>
          <cell r="O177">
            <v>48460.544999999911</v>
          </cell>
          <cell r="P177">
            <v>71335.214999999924</v>
          </cell>
          <cell r="Q177">
            <v>166820</v>
          </cell>
          <cell r="R177">
            <v>166820</v>
          </cell>
          <cell r="S177"/>
          <cell r="T177"/>
          <cell r="U177">
            <v>0</v>
          </cell>
          <cell r="V177">
            <v>166820</v>
          </cell>
          <cell r="W177"/>
          <cell r="X177">
            <v>0</v>
          </cell>
          <cell r="Z177">
            <v>166820</v>
          </cell>
          <cell r="AA177">
            <v>0</v>
          </cell>
        </row>
        <row r="178">
          <cell r="A178">
            <v>5605</v>
          </cell>
          <cell r="B178" t="str">
            <v xml:space="preserve"> POINSETT        </v>
          </cell>
          <cell r="C178" t="str">
            <v xml:space="preserve">TRUMANN             </v>
          </cell>
          <cell r="D178">
            <v>1469.13</v>
          </cell>
          <cell r="E178">
            <v>1473.54</v>
          </cell>
          <cell r="F178"/>
          <cell r="G178">
            <v>0</v>
          </cell>
          <cell r="H178">
            <v>0</v>
          </cell>
          <cell r="I178">
            <v>1457.33</v>
          </cell>
          <cell r="J178">
            <v>1460.39</v>
          </cell>
          <cell r="K178">
            <v>1450.16</v>
          </cell>
          <cell r="L178">
            <v>1443.46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/>
          <cell r="T178"/>
          <cell r="U178">
            <v>0</v>
          </cell>
          <cell r="V178">
            <v>0</v>
          </cell>
          <cell r="W178"/>
          <cell r="X178">
            <v>0</v>
          </cell>
          <cell r="Z178">
            <v>0</v>
          </cell>
          <cell r="AA178">
            <v>0</v>
          </cell>
        </row>
        <row r="179">
          <cell r="A179">
            <v>5608</v>
          </cell>
          <cell r="B179" t="str">
            <v xml:space="preserve"> POINSETT        </v>
          </cell>
          <cell r="C179" t="str">
            <v xml:space="preserve">EAST POINSETT COUNTY     </v>
          </cell>
          <cell r="D179">
            <v>652.28</v>
          </cell>
          <cell r="E179">
            <v>581.63</v>
          </cell>
          <cell r="G179">
            <v>253704</v>
          </cell>
          <cell r="H179">
            <v>0</v>
          </cell>
          <cell r="I179">
            <v>588.47</v>
          </cell>
          <cell r="J179">
            <v>560.68999999999994</v>
          </cell>
          <cell r="K179">
            <v>561.82000000000005</v>
          </cell>
          <cell r="L179">
            <v>559.04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/>
          <cell r="T179"/>
          <cell r="U179">
            <v>253704</v>
          </cell>
          <cell r="V179">
            <v>0</v>
          </cell>
          <cell r="W179"/>
          <cell r="X179">
            <v>0</v>
          </cell>
          <cell r="Z179">
            <v>0</v>
          </cell>
          <cell r="AA179">
            <v>0</v>
          </cell>
        </row>
        <row r="180">
          <cell r="A180">
            <v>5703</v>
          </cell>
          <cell r="B180" t="str">
            <v xml:space="preserve"> POLK            </v>
          </cell>
          <cell r="C180" t="str">
            <v>MENA</v>
          </cell>
          <cell r="D180">
            <v>1730.49</v>
          </cell>
          <cell r="E180">
            <v>1720.07</v>
          </cell>
          <cell r="G180">
            <v>37418</v>
          </cell>
          <cell r="H180">
            <v>0</v>
          </cell>
          <cell r="I180">
            <v>1707.16</v>
          </cell>
          <cell r="J180">
            <v>1710.76</v>
          </cell>
          <cell r="K180">
            <v>1699.71</v>
          </cell>
          <cell r="L180">
            <v>1685.59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/>
          <cell r="T180"/>
          <cell r="U180">
            <v>37418</v>
          </cell>
          <cell r="V180">
            <v>0</v>
          </cell>
          <cell r="W180"/>
          <cell r="X180">
            <v>0</v>
          </cell>
          <cell r="Z180">
            <v>0</v>
          </cell>
          <cell r="AA180">
            <v>0</v>
          </cell>
        </row>
        <row r="181">
          <cell r="A181">
            <v>5706</v>
          </cell>
          <cell r="B181" t="str">
            <v xml:space="preserve"> POLK            </v>
          </cell>
          <cell r="C181" t="str">
            <v>OUACHITA RIVER</v>
          </cell>
          <cell r="D181">
            <v>723.92</v>
          </cell>
          <cell r="E181">
            <v>713.4</v>
          </cell>
          <cell r="G181">
            <v>37777</v>
          </cell>
          <cell r="H181">
            <v>108.1826351645166</v>
          </cell>
          <cell r="I181">
            <v>716.03</v>
          </cell>
          <cell r="J181">
            <v>748.91</v>
          </cell>
          <cell r="K181">
            <v>746.52</v>
          </cell>
          <cell r="L181">
            <v>748.68999999999994</v>
          </cell>
          <cell r="M181">
            <v>0</v>
          </cell>
          <cell r="N181">
            <v>63758.204999999987</v>
          </cell>
          <cell r="O181">
            <v>59466.960000000006</v>
          </cell>
          <cell r="P181">
            <v>63363.194999999934</v>
          </cell>
          <cell r="Q181">
            <v>186588</v>
          </cell>
          <cell r="R181">
            <v>186588</v>
          </cell>
          <cell r="S181"/>
          <cell r="T181"/>
          <cell r="U181">
            <v>0</v>
          </cell>
          <cell r="V181">
            <v>186588</v>
          </cell>
          <cell r="W181"/>
          <cell r="X181">
            <v>0</v>
          </cell>
          <cell r="Z181">
            <v>186588</v>
          </cell>
          <cell r="AA181">
            <v>0</v>
          </cell>
        </row>
        <row r="182">
          <cell r="A182">
            <v>5707</v>
          </cell>
          <cell r="B182" t="str">
            <v xml:space="preserve"> POLK            </v>
          </cell>
          <cell r="C182" t="str">
            <v>COSSATOT RIVER</v>
          </cell>
          <cell r="D182">
            <v>962.15</v>
          </cell>
          <cell r="E182">
            <v>889.17</v>
          </cell>
          <cell r="G182">
            <v>262071</v>
          </cell>
          <cell r="H182">
            <v>0</v>
          </cell>
          <cell r="I182">
            <v>868.87</v>
          </cell>
          <cell r="J182">
            <v>883.2</v>
          </cell>
          <cell r="K182">
            <v>870.18999999999994</v>
          </cell>
          <cell r="L182">
            <v>869.45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/>
          <cell r="T182"/>
          <cell r="U182">
            <v>262071</v>
          </cell>
          <cell r="V182">
            <v>0</v>
          </cell>
          <cell r="W182"/>
          <cell r="X182">
            <v>0</v>
          </cell>
          <cell r="Z182">
            <v>0</v>
          </cell>
          <cell r="AA182">
            <v>0</v>
          </cell>
        </row>
        <row r="183">
          <cell r="A183">
            <v>5801</v>
          </cell>
          <cell r="B183" t="str">
            <v xml:space="preserve"> POPE            </v>
          </cell>
          <cell r="C183" t="str">
            <v xml:space="preserve">ATKINS              </v>
          </cell>
          <cell r="D183">
            <v>948.4</v>
          </cell>
          <cell r="E183">
            <v>922.07</v>
          </cell>
          <cell r="G183">
            <v>94551</v>
          </cell>
          <cell r="H183">
            <v>0</v>
          </cell>
          <cell r="I183">
            <v>911.15</v>
          </cell>
          <cell r="J183">
            <v>915.22</v>
          </cell>
          <cell r="K183">
            <v>914</v>
          </cell>
          <cell r="L183">
            <v>915.34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/>
          <cell r="T183"/>
          <cell r="U183">
            <v>94551</v>
          </cell>
          <cell r="V183">
            <v>0</v>
          </cell>
          <cell r="W183"/>
          <cell r="X183">
            <v>0</v>
          </cell>
          <cell r="Z183">
            <v>0</v>
          </cell>
          <cell r="AA183">
            <v>0</v>
          </cell>
        </row>
        <row r="184">
          <cell r="A184">
            <v>5802</v>
          </cell>
          <cell r="B184" t="str">
            <v xml:space="preserve"> POPE            </v>
          </cell>
          <cell r="C184" t="str">
            <v xml:space="preserve">DOVER               </v>
          </cell>
          <cell r="D184">
            <v>1291.68</v>
          </cell>
          <cell r="E184">
            <v>1208.6199999999999</v>
          </cell>
          <cell r="G184">
            <v>298268</v>
          </cell>
          <cell r="H184">
            <v>0</v>
          </cell>
          <cell r="I184">
            <v>1188.3499999999999</v>
          </cell>
          <cell r="J184">
            <v>1193.6500000000001</v>
          </cell>
          <cell r="K184">
            <v>1191.2</v>
          </cell>
          <cell r="L184">
            <v>1189.81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/>
          <cell r="T184"/>
          <cell r="U184">
            <v>298268</v>
          </cell>
          <cell r="V184">
            <v>0</v>
          </cell>
          <cell r="W184"/>
          <cell r="X184">
            <v>0</v>
          </cell>
          <cell r="Z184">
            <v>0</v>
          </cell>
          <cell r="AA184">
            <v>0</v>
          </cell>
        </row>
        <row r="185">
          <cell r="A185">
            <v>5803</v>
          </cell>
          <cell r="B185" t="str">
            <v xml:space="preserve"> POPE            </v>
          </cell>
          <cell r="C185" t="str">
            <v xml:space="preserve">HECTOR              </v>
          </cell>
          <cell r="D185">
            <v>608.75</v>
          </cell>
          <cell r="E185">
            <v>617.75</v>
          </cell>
          <cell r="G185">
            <v>0</v>
          </cell>
          <cell r="H185">
            <v>19.341933613567182</v>
          </cell>
          <cell r="I185">
            <v>618.66</v>
          </cell>
          <cell r="J185">
            <v>623.05999999999995</v>
          </cell>
          <cell r="K185">
            <v>621.11</v>
          </cell>
          <cell r="L185">
            <v>617.67999999999995</v>
          </cell>
          <cell r="M185">
            <v>17793.404999999944</v>
          </cell>
          <cell r="N185">
            <v>9534.1049999999013</v>
          </cell>
          <cell r="O185">
            <v>6032.8800000000247</v>
          </cell>
          <cell r="P185">
            <v>0</v>
          </cell>
          <cell r="Q185">
            <v>33360</v>
          </cell>
          <cell r="R185">
            <v>33360</v>
          </cell>
          <cell r="S185"/>
          <cell r="T185"/>
          <cell r="U185">
            <v>0</v>
          </cell>
          <cell r="V185">
            <v>33360</v>
          </cell>
          <cell r="W185"/>
          <cell r="X185">
            <v>0</v>
          </cell>
          <cell r="Z185">
            <v>33360</v>
          </cell>
          <cell r="AA185">
            <v>0</v>
          </cell>
        </row>
        <row r="186">
          <cell r="A186">
            <v>5804</v>
          </cell>
          <cell r="B186" t="str">
            <v xml:space="preserve"> POPE            </v>
          </cell>
          <cell r="C186" t="str">
            <v xml:space="preserve">POTTSVILLE          </v>
          </cell>
          <cell r="D186">
            <v>1724.02</v>
          </cell>
          <cell r="E186">
            <v>1765.48</v>
          </cell>
          <cell r="G186">
            <v>0</v>
          </cell>
          <cell r="H186">
            <v>79.804609363675894</v>
          </cell>
          <cell r="I186">
            <v>1748.99</v>
          </cell>
          <cell r="J186">
            <v>1793.62</v>
          </cell>
          <cell r="K186">
            <v>1780.79</v>
          </cell>
          <cell r="L186">
            <v>1773.72</v>
          </cell>
          <cell r="M186">
            <v>44833.635000000046</v>
          </cell>
          <cell r="N186">
            <v>50525.36999999977</v>
          </cell>
          <cell r="O186">
            <v>27489.104999999901</v>
          </cell>
          <cell r="P186">
            <v>14794.920000000016</v>
          </cell>
          <cell r="Q186">
            <v>137643</v>
          </cell>
          <cell r="R186">
            <v>137643</v>
          </cell>
          <cell r="S186"/>
          <cell r="T186"/>
          <cell r="U186">
            <v>0</v>
          </cell>
          <cell r="V186">
            <v>137643</v>
          </cell>
          <cell r="W186"/>
          <cell r="X186">
            <v>0</v>
          </cell>
          <cell r="Z186">
            <v>137643</v>
          </cell>
          <cell r="AA186">
            <v>0</v>
          </cell>
        </row>
        <row r="187">
          <cell r="A187">
            <v>5805</v>
          </cell>
          <cell r="B187" t="str">
            <v xml:space="preserve"> POPE            </v>
          </cell>
          <cell r="C187" t="str">
            <v xml:space="preserve">RUSSELLVILLE        </v>
          </cell>
          <cell r="D187">
            <v>5214.37</v>
          </cell>
          <cell r="E187">
            <v>5174.29</v>
          </cell>
          <cell r="G187">
            <v>143927</v>
          </cell>
          <cell r="H187">
            <v>374.4965937092332</v>
          </cell>
          <cell r="I187">
            <v>5106.1099999999997</v>
          </cell>
          <cell r="J187">
            <v>5307</v>
          </cell>
          <cell r="K187">
            <v>5294.25</v>
          </cell>
          <cell r="L187">
            <v>5281.3600000000006</v>
          </cell>
          <cell r="M187">
            <v>0</v>
          </cell>
          <cell r="N187">
            <v>238280.80500000005</v>
          </cell>
          <cell r="O187">
            <v>215388.18000000005</v>
          </cell>
          <cell r="P187">
            <v>192244.1850000011</v>
          </cell>
          <cell r="Q187">
            <v>645913</v>
          </cell>
          <cell r="R187">
            <v>645913</v>
          </cell>
          <cell r="S187"/>
          <cell r="T187"/>
          <cell r="U187">
            <v>0</v>
          </cell>
          <cell r="V187">
            <v>645913</v>
          </cell>
          <cell r="W187"/>
          <cell r="X187">
            <v>0</v>
          </cell>
          <cell r="Z187">
            <v>645913</v>
          </cell>
          <cell r="AA187">
            <v>-5638</v>
          </cell>
        </row>
        <row r="188">
          <cell r="A188">
            <v>5901</v>
          </cell>
          <cell r="B188" t="str">
            <v xml:space="preserve"> PRAIRIE         </v>
          </cell>
          <cell r="C188" t="str">
            <v xml:space="preserve">DES ARC             </v>
          </cell>
          <cell r="D188">
            <v>549.89</v>
          </cell>
          <cell r="E188">
            <v>554.15</v>
          </cell>
          <cell r="G188">
            <v>0</v>
          </cell>
          <cell r="H188">
            <v>62.814900710247862</v>
          </cell>
          <cell r="I188">
            <v>542.24</v>
          </cell>
          <cell r="J188">
            <v>570.16999999999996</v>
          </cell>
          <cell r="K188">
            <v>575.92999999999995</v>
          </cell>
          <cell r="L188">
            <v>576.68999999999994</v>
          </cell>
          <cell r="M188">
            <v>0</v>
          </cell>
          <cell r="N188">
            <v>28763.909999999967</v>
          </cell>
          <cell r="O188">
            <v>39105.989999999954</v>
          </cell>
          <cell r="P188">
            <v>40470.569999999934</v>
          </cell>
          <cell r="Q188">
            <v>108340</v>
          </cell>
          <cell r="R188">
            <v>108340</v>
          </cell>
          <cell r="S188"/>
          <cell r="T188"/>
          <cell r="U188">
            <v>0</v>
          </cell>
          <cell r="V188">
            <v>108340</v>
          </cell>
          <cell r="W188"/>
          <cell r="X188">
            <v>0</v>
          </cell>
          <cell r="Z188">
            <v>108340</v>
          </cell>
          <cell r="AA188">
            <v>0</v>
          </cell>
        </row>
        <row r="189">
          <cell r="A189">
            <v>5903</v>
          </cell>
          <cell r="B189" t="str">
            <v xml:space="preserve"> PRAIRIE         </v>
          </cell>
          <cell r="C189" t="str">
            <v xml:space="preserve">HAZEN               </v>
          </cell>
          <cell r="D189">
            <v>561.79</v>
          </cell>
          <cell r="E189">
            <v>523.14</v>
          </cell>
          <cell r="G189">
            <v>138792</v>
          </cell>
          <cell r="H189">
            <v>25.67154660095666</v>
          </cell>
          <cell r="I189">
            <v>524.54999999999995</v>
          </cell>
          <cell r="J189">
            <v>529.35</v>
          </cell>
          <cell r="K189">
            <v>530.62</v>
          </cell>
          <cell r="L189">
            <v>534.11</v>
          </cell>
          <cell r="M189">
            <v>0</v>
          </cell>
          <cell r="N189">
            <v>11150.055000000066</v>
          </cell>
          <cell r="O189">
            <v>13430.340000000033</v>
          </cell>
          <cell r="P189">
            <v>19696.635000000049</v>
          </cell>
          <cell r="Q189">
            <v>44277</v>
          </cell>
          <cell r="R189">
            <v>0</v>
          </cell>
          <cell r="S189"/>
          <cell r="T189"/>
          <cell r="U189">
            <v>138792</v>
          </cell>
          <cell r="V189">
            <v>0</v>
          </cell>
          <cell r="W189"/>
          <cell r="X189">
            <v>0</v>
          </cell>
          <cell r="Z189">
            <v>0</v>
          </cell>
          <cell r="AA189">
            <v>0</v>
          </cell>
        </row>
        <row r="190">
          <cell r="A190">
            <v>6001</v>
          </cell>
          <cell r="B190" t="str">
            <v xml:space="preserve"> PULASKI         </v>
          </cell>
          <cell r="C190" t="str">
            <v xml:space="preserve">LITTLE ROCK         </v>
          </cell>
          <cell r="D190">
            <v>21308.59</v>
          </cell>
          <cell r="E190">
            <v>20501.25</v>
          </cell>
          <cell r="G190">
            <v>2899158</v>
          </cell>
          <cell r="H190">
            <v>118.43687490940717</v>
          </cell>
          <cell r="I190">
            <v>20385.29</v>
          </cell>
          <cell r="J190">
            <v>20475.509999999998</v>
          </cell>
          <cell r="K190">
            <v>20615.019999999997</v>
          </cell>
          <cell r="L190">
            <v>20467.789999999997</v>
          </cell>
          <cell r="M190">
            <v>0</v>
          </cell>
          <cell r="N190">
            <v>0</v>
          </cell>
          <cell r="O190">
            <v>204274.03499999424</v>
          </cell>
          <cell r="P190">
            <v>0</v>
          </cell>
          <cell r="Q190">
            <v>204274</v>
          </cell>
          <cell r="R190">
            <v>0</v>
          </cell>
          <cell r="S190"/>
          <cell r="T190"/>
          <cell r="U190">
            <v>2899158</v>
          </cell>
          <cell r="V190">
            <v>0</v>
          </cell>
          <cell r="W190"/>
          <cell r="X190">
            <v>0</v>
          </cell>
          <cell r="Z190">
            <v>0</v>
          </cell>
          <cell r="AA190">
            <v>0</v>
          </cell>
        </row>
        <row r="191">
          <cell r="A191">
            <v>6002</v>
          </cell>
          <cell r="B191" t="str">
            <v xml:space="preserve"> PULASKI         </v>
          </cell>
          <cell r="C191" t="str">
            <v xml:space="preserve">NORTH LITTLE ROCK       </v>
          </cell>
          <cell r="D191">
            <v>8017.32</v>
          </cell>
          <cell r="E191">
            <v>7550.91</v>
          </cell>
          <cell r="G191">
            <v>1674878</v>
          </cell>
          <cell r="H191">
            <v>287.58196840121758</v>
          </cell>
          <cell r="I191">
            <v>7529.52</v>
          </cell>
          <cell r="J191">
            <v>7690</v>
          </cell>
          <cell r="K191">
            <v>7656.75</v>
          </cell>
          <cell r="L191">
            <v>7582.2300000000005</v>
          </cell>
          <cell r="M191">
            <v>0</v>
          </cell>
          <cell r="N191">
            <v>249736.09500000026</v>
          </cell>
          <cell r="O191">
            <v>190035.72000000026</v>
          </cell>
          <cell r="P191">
            <v>56235.060000001111</v>
          </cell>
          <cell r="Q191">
            <v>496007</v>
          </cell>
          <cell r="R191">
            <v>0</v>
          </cell>
          <cell r="S191"/>
          <cell r="T191"/>
          <cell r="U191">
            <v>1674878</v>
          </cell>
          <cell r="V191">
            <v>0</v>
          </cell>
          <cell r="W191"/>
          <cell r="X191">
            <v>0</v>
          </cell>
          <cell r="Z191">
            <v>0</v>
          </cell>
          <cell r="AA191">
            <v>0</v>
          </cell>
        </row>
        <row r="192">
          <cell r="A192">
            <v>6003</v>
          </cell>
          <cell r="B192" t="str">
            <v xml:space="preserve"> PULASKI         </v>
          </cell>
          <cell r="C192" t="str">
            <v xml:space="preserve">PULASKI COUNTY      </v>
          </cell>
          <cell r="D192">
            <v>11734.44</v>
          </cell>
          <cell r="E192">
            <v>11355.95</v>
          </cell>
          <cell r="G192">
            <v>1359158</v>
          </cell>
          <cell r="H192">
            <v>0</v>
          </cell>
          <cell r="I192">
            <v>11260.08</v>
          </cell>
          <cell r="J192">
            <v>11234.31</v>
          </cell>
          <cell r="K192">
            <v>11247.73</v>
          </cell>
          <cell r="L192">
            <v>11203.18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/>
          <cell r="T192"/>
          <cell r="U192">
            <v>1359158</v>
          </cell>
          <cell r="V192">
            <v>0</v>
          </cell>
          <cell r="W192"/>
          <cell r="X192">
            <v>0</v>
          </cell>
          <cell r="Z192">
            <v>0</v>
          </cell>
          <cell r="AA192">
            <v>0</v>
          </cell>
        </row>
        <row r="193">
          <cell r="A193">
            <v>6004</v>
          </cell>
          <cell r="B193" t="str">
            <v xml:space="preserve"> PULASKI</v>
          </cell>
          <cell r="C193" t="str">
            <v>JACKSONVILLE NORTH PULASKI</v>
          </cell>
          <cell r="D193">
            <v>3952.82</v>
          </cell>
          <cell r="E193">
            <v>3725.84</v>
          </cell>
          <cell r="G193">
            <v>815085</v>
          </cell>
          <cell r="H193">
            <v>360.88012755471806</v>
          </cell>
          <cell r="I193">
            <v>3639.29</v>
          </cell>
          <cell r="J193">
            <v>3810.9</v>
          </cell>
          <cell r="K193">
            <v>3860.19</v>
          </cell>
          <cell r="L193">
            <v>3853.09</v>
          </cell>
          <cell r="M193">
            <v>0</v>
          </cell>
          <cell r="N193">
            <v>152725.22999999989</v>
          </cell>
          <cell r="O193">
            <v>241225.42499999984</v>
          </cell>
          <cell r="P193">
            <v>228477.375</v>
          </cell>
          <cell r="Q193">
            <v>622428</v>
          </cell>
          <cell r="R193">
            <v>0</v>
          </cell>
          <cell r="S193"/>
          <cell r="T193"/>
          <cell r="U193">
            <v>815085</v>
          </cell>
          <cell r="V193">
            <v>0</v>
          </cell>
          <cell r="W193"/>
          <cell r="X193">
            <v>0</v>
          </cell>
          <cell r="Z193">
            <v>0</v>
          </cell>
          <cell r="AA193">
            <v>0</v>
          </cell>
        </row>
        <row r="194">
          <cell r="A194">
            <v>6102</v>
          </cell>
          <cell r="B194" t="str">
            <v xml:space="preserve"> RANDOLPH        </v>
          </cell>
          <cell r="C194" t="str">
            <v xml:space="preserve">MAYNARD             </v>
          </cell>
          <cell r="D194">
            <v>500.34</v>
          </cell>
          <cell r="E194">
            <v>492.39</v>
          </cell>
          <cell r="G194">
            <v>28548</v>
          </cell>
          <cell r="H194">
            <v>120.10262356863313</v>
          </cell>
          <cell r="I194">
            <v>498.47</v>
          </cell>
          <cell r="J194">
            <v>536.4</v>
          </cell>
          <cell r="K194">
            <v>534.42999999999995</v>
          </cell>
          <cell r="L194">
            <v>521.71</v>
          </cell>
          <cell r="M194">
            <v>0</v>
          </cell>
          <cell r="N194">
            <v>79019.954999999987</v>
          </cell>
          <cell r="O194">
            <v>75482.819999999934</v>
          </cell>
          <cell r="P194">
            <v>52644.060000000092</v>
          </cell>
          <cell r="Q194">
            <v>207147</v>
          </cell>
          <cell r="R194">
            <v>207147</v>
          </cell>
          <cell r="S194"/>
          <cell r="T194"/>
          <cell r="U194">
            <v>0</v>
          </cell>
          <cell r="V194">
            <v>207147</v>
          </cell>
          <cell r="W194"/>
          <cell r="X194">
            <v>0</v>
          </cell>
          <cell r="Z194">
            <v>207147</v>
          </cell>
          <cell r="AA194">
            <v>0</v>
          </cell>
        </row>
        <row r="195">
          <cell r="A195">
            <v>6103</v>
          </cell>
          <cell r="B195" t="str">
            <v xml:space="preserve"> RANDOLPH        </v>
          </cell>
          <cell r="C195" t="str">
            <v xml:space="preserve">POCAHONTAS          </v>
          </cell>
          <cell r="D195">
            <v>2054.0300000000002</v>
          </cell>
          <cell r="E195">
            <v>1924.19</v>
          </cell>
          <cell r="G195">
            <v>466255</v>
          </cell>
          <cell r="H195">
            <v>86.529641977098123</v>
          </cell>
          <cell r="I195">
            <v>1939.44</v>
          </cell>
          <cell r="J195">
            <v>1955.67</v>
          </cell>
          <cell r="K195">
            <v>1950.62</v>
          </cell>
          <cell r="L195">
            <v>1949.4</v>
          </cell>
          <cell r="M195">
            <v>0</v>
          </cell>
          <cell r="N195">
            <v>56522.340000000033</v>
          </cell>
          <cell r="O195">
            <v>47455.064999999704</v>
          </cell>
          <cell r="P195">
            <v>45264.555000000066</v>
          </cell>
          <cell r="Q195">
            <v>149242</v>
          </cell>
          <cell r="R195">
            <v>0</v>
          </cell>
          <cell r="S195"/>
          <cell r="T195"/>
          <cell r="U195">
            <v>466255</v>
          </cell>
          <cell r="V195">
            <v>0</v>
          </cell>
          <cell r="W195"/>
          <cell r="X195">
            <v>0</v>
          </cell>
          <cell r="Z195">
            <v>0</v>
          </cell>
          <cell r="AA195">
            <v>0</v>
          </cell>
        </row>
        <row r="196">
          <cell r="A196">
            <v>6201</v>
          </cell>
          <cell r="B196" t="str">
            <v xml:space="preserve"> ST FRANCIS      </v>
          </cell>
          <cell r="C196" t="str">
            <v xml:space="preserve">FORREST CITY        </v>
          </cell>
          <cell r="D196">
            <v>2088.16</v>
          </cell>
          <cell r="E196">
            <v>2062.61</v>
          </cell>
          <cell r="G196">
            <v>91750</v>
          </cell>
          <cell r="H196">
            <v>0</v>
          </cell>
          <cell r="I196">
            <v>2048.1</v>
          </cell>
          <cell r="J196">
            <v>1980.71</v>
          </cell>
          <cell r="K196">
            <v>1965.91</v>
          </cell>
          <cell r="L196">
            <v>1948.67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/>
          <cell r="T196"/>
          <cell r="U196">
            <v>91750</v>
          </cell>
          <cell r="V196">
            <v>0</v>
          </cell>
          <cell r="W196"/>
          <cell r="X196">
            <v>0</v>
          </cell>
          <cell r="Z196">
            <v>0</v>
          </cell>
          <cell r="AA196">
            <v>0</v>
          </cell>
        </row>
        <row r="197">
          <cell r="A197">
            <v>6205</v>
          </cell>
          <cell r="B197" t="str">
            <v xml:space="preserve"> ST FRANCIS      </v>
          </cell>
          <cell r="C197" t="str">
            <v xml:space="preserve">PALESTINE-WHEATLEY     </v>
          </cell>
          <cell r="D197">
            <v>789.48</v>
          </cell>
          <cell r="E197">
            <v>776.21</v>
          </cell>
          <cell r="G197">
            <v>47653</v>
          </cell>
          <cell r="H197">
            <v>5.4031018988259172</v>
          </cell>
          <cell r="I197">
            <v>764.94</v>
          </cell>
          <cell r="J197">
            <v>781.4</v>
          </cell>
          <cell r="K197">
            <v>769.91</v>
          </cell>
          <cell r="L197">
            <v>764.98</v>
          </cell>
          <cell r="M197">
            <v>0</v>
          </cell>
          <cell r="N197">
            <v>9318.6449999998931</v>
          </cell>
          <cell r="O197">
            <v>0</v>
          </cell>
          <cell r="P197">
            <v>0</v>
          </cell>
          <cell r="Q197">
            <v>9319</v>
          </cell>
          <cell r="R197">
            <v>0</v>
          </cell>
          <cell r="S197"/>
          <cell r="T197"/>
          <cell r="U197">
            <v>47653</v>
          </cell>
          <cell r="V197">
            <v>0</v>
          </cell>
          <cell r="W197"/>
          <cell r="X197">
            <v>0</v>
          </cell>
          <cell r="Z197">
            <v>0</v>
          </cell>
          <cell r="AA197">
            <v>0</v>
          </cell>
        </row>
        <row r="198">
          <cell r="A198">
            <v>6301</v>
          </cell>
          <cell r="B198" t="str">
            <v xml:space="preserve"> SALINE          </v>
          </cell>
          <cell r="C198" t="str">
            <v xml:space="preserve">BAUXITE             </v>
          </cell>
          <cell r="D198">
            <v>1647.93</v>
          </cell>
          <cell r="E198">
            <v>1584.94</v>
          </cell>
          <cell r="G198">
            <v>226197</v>
          </cell>
          <cell r="H198">
            <v>16.156544426728512</v>
          </cell>
          <cell r="I198">
            <v>1563.86</v>
          </cell>
          <cell r="J198">
            <v>1591.85</v>
          </cell>
          <cell r="K198">
            <v>1591.07</v>
          </cell>
          <cell r="L198">
            <v>1587.42</v>
          </cell>
          <cell r="M198">
            <v>0</v>
          </cell>
          <cell r="N198">
            <v>12406.904999999739</v>
          </cell>
          <cell r="O198">
            <v>11006.414999999788</v>
          </cell>
          <cell r="P198">
            <v>4452.8400000000329</v>
          </cell>
          <cell r="Q198">
            <v>27866</v>
          </cell>
          <cell r="R198">
            <v>0</v>
          </cell>
          <cell r="S198"/>
          <cell r="T198"/>
          <cell r="U198">
            <v>226197</v>
          </cell>
          <cell r="V198">
            <v>0</v>
          </cell>
          <cell r="W198"/>
          <cell r="X198">
            <v>0</v>
          </cell>
          <cell r="Z198">
            <v>0</v>
          </cell>
          <cell r="AA198">
            <v>0</v>
          </cell>
        </row>
        <row r="199">
          <cell r="A199">
            <v>6302</v>
          </cell>
          <cell r="B199" t="str">
            <v xml:space="preserve"> SALINE          </v>
          </cell>
          <cell r="C199" t="str">
            <v xml:space="preserve">BENTON              </v>
          </cell>
          <cell r="D199">
            <v>5549.08</v>
          </cell>
          <cell r="E199">
            <v>5411.58</v>
          </cell>
          <cell r="G199">
            <v>493763</v>
          </cell>
          <cell r="H199">
            <v>705.50978402667056</v>
          </cell>
          <cell r="I199">
            <v>5396.8</v>
          </cell>
          <cell r="J199">
            <v>5630.08</v>
          </cell>
          <cell r="K199">
            <v>5626.1100000000006</v>
          </cell>
          <cell r="L199">
            <v>5656.26</v>
          </cell>
          <cell r="M199">
            <v>0</v>
          </cell>
          <cell r="N199">
            <v>392316.75</v>
          </cell>
          <cell r="O199">
            <v>385188.61500000115</v>
          </cell>
          <cell r="P199">
            <v>439322.94000000053</v>
          </cell>
          <cell r="Q199">
            <v>1216828</v>
          </cell>
          <cell r="R199">
            <v>1216828</v>
          </cell>
          <cell r="S199"/>
          <cell r="T199"/>
          <cell r="U199">
            <v>0</v>
          </cell>
          <cell r="V199">
            <v>1216828</v>
          </cell>
          <cell r="W199"/>
          <cell r="X199">
            <v>0</v>
          </cell>
          <cell r="Z199">
            <v>1216828</v>
          </cell>
          <cell r="AA199">
            <v>0</v>
          </cell>
        </row>
        <row r="200">
          <cell r="A200">
            <v>6303</v>
          </cell>
          <cell r="B200" t="str">
            <v xml:space="preserve"> SALINE          </v>
          </cell>
          <cell r="C200" t="str">
            <v>BRYANT</v>
          </cell>
          <cell r="D200">
            <v>9291.92</v>
          </cell>
          <cell r="E200">
            <v>9178.23</v>
          </cell>
          <cell r="G200">
            <v>408261</v>
          </cell>
          <cell r="H200">
            <v>676.39252065516746</v>
          </cell>
          <cell r="I200">
            <v>9169.09</v>
          </cell>
          <cell r="J200">
            <v>9382.34</v>
          </cell>
          <cell r="K200">
            <v>9405.4600000000009</v>
          </cell>
          <cell r="L200">
            <v>9396.630000000001</v>
          </cell>
          <cell r="M200">
            <v>0</v>
          </cell>
          <cell r="N200">
            <v>366479.50500000105</v>
          </cell>
          <cell r="O200">
            <v>407991.46500000247</v>
          </cell>
          <cell r="P200">
            <v>392137.20000000263</v>
          </cell>
          <cell r="Q200">
            <v>1166608</v>
          </cell>
          <cell r="R200">
            <v>1166608</v>
          </cell>
          <cell r="S200"/>
          <cell r="T200"/>
          <cell r="U200">
            <v>0</v>
          </cell>
          <cell r="V200">
            <v>1166608</v>
          </cell>
          <cell r="W200"/>
          <cell r="X200">
            <v>0</v>
          </cell>
          <cell r="Z200">
            <v>1166608</v>
          </cell>
          <cell r="AA200">
            <v>0</v>
          </cell>
        </row>
        <row r="201">
          <cell r="A201">
            <v>6304</v>
          </cell>
          <cell r="B201" t="str">
            <v xml:space="preserve"> SALINE          </v>
          </cell>
          <cell r="C201" t="str">
            <v xml:space="preserve">HARMONY GROVE   </v>
          </cell>
          <cell r="D201">
            <v>1205.71</v>
          </cell>
          <cell r="E201">
            <v>1218.19</v>
          </cell>
          <cell r="G201">
            <v>0</v>
          </cell>
          <cell r="H201">
            <v>53.040150746484997</v>
          </cell>
          <cell r="I201">
            <v>1208.99</v>
          </cell>
          <cell r="J201">
            <v>1237.22</v>
          </cell>
          <cell r="K201">
            <v>1232.24</v>
          </cell>
          <cell r="L201">
            <v>1232.78</v>
          </cell>
          <cell r="M201">
            <v>5889.2399999999507</v>
          </cell>
          <cell r="N201">
            <v>34168.364999999954</v>
          </cell>
          <cell r="O201">
            <v>25226.774999999918</v>
          </cell>
          <cell r="P201">
            <v>26196.344999999852</v>
          </cell>
          <cell r="Q201">
            <v>91481</v>
          </cell>
          <cell r="R201">
            <v>91481</v>
          </cell>
          <cell r="S201"/>
          <cell r="T201"/>
          <cell r="U201">
            <v>0</v>
          </cell>
          <cell r="V201">
            <v>91481</v>
          </cell>
          <cell r="W201"/>
          <cell r="X201">
            <v>0</v>
          </cell>
          <cell r="Z201">
            <v>91481</v>
          </cell>
          <cell r="AA201">
            <v>0</v>
          </cell>
        </row>
        <row r="202">
          <cell r="A202">
            <v>6401</v>
          </cell>
          <cell r="B202" t="str">
            <v xml:space="preserve"> SCOTT           </v>
          </cell>
          <cell r="C202" t="str">
            <v xml:space="preserve">WALDRON             </v>
          </cell>
          <cell r="D202">
            <v>1392.4</v>
          </cell>
          <cell r="E202">
            <v>1395.38</v>
          </cell>
          <cell r="G202">
            <v>0</v>
          </cell>
          <cell r="H202">
            <v>0</v>
          </cell>
          <cell r="I202">
            <v>1390.87</v>
          </cell>
          <cell r="J202">
            <v>1390.14</v>
          </cell>
          <cell r="K202">
            <v>1382.1</v>
          </cell>
          <cell r="L202">
            <v>1382.64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/>
          <cell r="T202"/>
          <cell r="U202">
            <v>0</v>
          </cell>
          <cell r="V202">
            <v>0</v>
          </cell>
          <cell r="W202"/>
          <cell r="X202">
            <v>0</v>
          </cell>
          <cell r="Z202">
            <v>0</v>
          </cell>
          <cell r="AA202">
            <v>0</v>
          </cell>
        </row>
        <row r="203">
          <cell r="A203">
            <v>6502</v>
          </cell>
          <cell r="B203" t="str">
            <v xml:space="preserve"> SEARCY</v>
          </cell>
          <cell r="C203" t="str">
            <v>SEARCY COUNTY</v>
          </cell>
          <cell r="D203">
            <v>781.18</v>
          </cell>
          <cell r="E203">
            <v>725.9</v>
          </cell>
          <cell r="G203">
            <v>198510</v>
          </cell>
          <cell r="H203">
            <v>67.04160023191767</v>
          </cell>
          <cell r="I203">
            <v>725.1</v>
          </cell>
          <cell r="J203">
            <v>742.78</v>
          </cell>
          <cell r="K203">
            <v>748.92</v>
          </cell>
          <cell r="L203">
            <v>750.4</v>
          </cell>
          <cell r="M203">
            <v>0</v>
          </cell>
          <cell r="N203">
            <v>30308.039999999994</v>
          </cell>
          <cell r="O203">
            <v>41332.409999999967</v>
          </cell>
          <cell r="P203">
            <v>43989.75</v>
          </cell>
          <cell r="Q203">
            <v>115630</v>
          </cell>
          <cell r="R203">
            <v>0</v>
          </cell>
          <cell r="S203"/>
          <cell r="T203"/>
          <cell r="U203">
            <v>198510</v>
          </cell>
          <cell r="V203">
            <v>0</v>
          </cell>
          <cell r="W203"/>
          <cell r="X203">
            <v>0</v>
          </cell>
          <cell r="Z203">
            <v>0</v>
          </cell>
          <cell r="AA203">
            <v>0</v>
          </cell>
        </row>
        <row r="204">
          <cell r="A204">
            <v>6505</v>
          </cell>
          <cell r="B204" t="str">
            <v xml:space="preserve"> SEARCY</v>
          </cell>
          <cell r="C204" t="str">
            <v>OZARK MOUNTAIN</v>
          </cell>
          <cell r="D204">
            <v>626.29999999999995</v>
          </cell>
          <cell r="E204">
            <v>722.31</v>
          </cell>
          <cell r="G204">
            <v>0</v>
          </cell>
          <cell r="H204">
            <v>86.019423104797795</v>
          </cell>
          <cell r="I204">
            <v>708.93</v>
          </cell>
          <cell r="J204">
            <v>596.05999999999995</v>
          </cell>
          <cell r="K204">
            <v>586.97</v>
          </cell>
          <cell r="L204">
            <v>593.24</v>
          </cell>
          <cell r="M204">
            <v>148362.16499999998</v>
          </cell>
          <cell r="N204">
            <v>0</v>
          </cell>
          <cell r="O204">
            <v>0</v>
          </cell>
          <cell r="P204">
            <v>0</v>
          </cell>
          <cell r="Q204">
            <v>148362</v>
          </cell>
          <cell r="R204">
            <v>148362</v>
          </cell>
          <cell r="S204"/>
          <cell r="T204"/>
          <cell r="U204">
            <v>0</v>
          </cell>
          <cell r="V204">
            <v>148362</v>
          </cell>
          <cell r="W204"/>
          <cell r="X204">
            <v>0</v>
          </cell>
          <cell r="Z204">
            <v>148362</v>
          </cell>
          <cell r="AA204">
            <v>0</v>
          </cell>
        </row>
        <row r="205">
          <cell r="A205">
            <v>6601</v>
          </cell>
          <cell r="B205" t="str">
            <v xml:space="preserve"> SEBASTIAN       </v>
          </cell>
          <cell r="C205" t="str">
            <v xml:space="preserve">FORT SMITH          </v>
          </cell>
          <cell r="D205">
            <v>14091.82</v>
          </cell>
          <cell r="E205">
            <v>13750.39</v>
          </cell>
          <cell r="G205">
            <v>1226075</v>
          </cell>
          <cell r="H205">
            <v>216.16814031018987</v>
          </cell>
          <cell r="I205">
            <v>13657.87</v>
          </cell>
          <cell r="J205">
            <v>13829.24</v>
          </cell>
          <cell r="K205">
            <v>13836.25</v>
          </cell>
          <cell r="L205">
            <v>13793.33</v>
          </cell>
          <cell r="M205">
            <v>0</v>
          </cell>
          <cell r="N205">
            <v>141575.17500000066</v>
          </cell>
          <cell r="O205">
            <v>154161.63000000105</v>
          </cell>
          <cell r="P205">
            <v>77098.770000000921</v>
          </cell>
          <cell r="Q205">
            <v>372836</v>
          </cell>
          <cell r="R205">
            <v>0</v>
          </cell>
          <cell r="S205"/>
          <cell r="T205"/>
          <cell r="U205">
            <v>1226075</v>
          </cell>
          <cell r="V205">
            <v>0</v>
          </cell>
          <cell r="W205"/>
          <cell r="X205">
            <v>0</v>
          </cell>
          <cell r="Z205">
            <v>0</v>
          </cell>
          <cell r="AA205">
            <v>0</v>
          </cell>
        </row>
        <row r="206">
          <cell r="A206">
            <v>6602</v>
          </cell>
          <cell r="B206" t="str">
            <v xml:space="preserve"> SEBASTIAN       </v>
          </cell>
          <cell r="C206" t="str">
            <v xml:space="preserve">GREENWOOD           </v>
          </cell>
          <cell r="D206">
            <v>3734.74</v>
          </cell>
          <cell r="E206">
            <v>3729.04</v>
          </cell>
          <cell r="G206">
            <v>20469</v>
          </cell>
          <cell r="H206">
            <v>364.45107986664732</v>
          </cell>
          <cell r="I206">
            <v>3745.72</v>
          </cell>
          <cell r="J206">
            <v>3829.8</v>
          </cell>
          <cell r="K206">
            <v>3841.2200000000003</v>
          </cell>
          <cell r="L206">
            <v>3855.21</v>
          </cell>
          <cell r="M206">
            <v>19714.590000000033</v>
          </cell>
          <cell r="N206">
            <v>180914.58000000039</v>
          </cell>
          <cell r="O206">
            <v>201419.19000000053</v>
          </cell>
          <cell r="P206">
            <v>226538.23500000013</v>
          </cell>
          <cell r="Q206">
            <v>628587</v>
          </cell>
          <cell r="R206">
            <v>628587</v>
          </cell>
          <cell r="S206"/>
          <cell r="T206"/>
          <cell r="U206">
            <v>0</v>
          </cell>
          <cell r="V206">
            <v>628587</v>
          </cell>
          <cell r="W206"/>
          <cell r="X206">
            <v>0</v>
          </cell>
          <cell r="Z206">
            <v>628587</v>
          </cell>
          <cell r="AA206">
            <v>0</v>
          </cell>
        </row>
        <row r="207">
          <cell r="A207">
            <v>6603</v>
          </cell>
          <cell r="B207" t="str">
            <v xml:space="preserve"> SEBASTIAN       </v>
          </cell>
          <cell r="C207" t="str">
            <v xml:space="preserve">HACKETT             </v>
          </cell>
          <cell r="D207">
            <v>736.97</v>
          </cell>
          <cell r="E207">
            <v>733.41</v>
          </cell>
          <cell r="G207">
            <v>12784</v>
          </cell>
          <cell r="H207">
            <v>115.3970140600087</v>
          </cell>
          <cell r="I207">
            <v>750.49</v>
          </cell>
          <cell r="J207">
            <v>767.8</v>
          </cell>
          <cell r="K207">
            <v>768.38</v>
          </cell>
          <cell r="L207">
            <v>761.38</v>
          </cell>
          <cell r="M207">
            <v>24275.159999999967</v>
          </cell>
          <cell r="N207">
            <v>61747.244999999974</v>
          </cell>
          <cell r="O207">
            <v>62788.635000000046</v>
          </cell>
          <cell r="P207">
            <v>50220.135000000046</v>
          </cell>
          <cell r="Q207">
            <v>199031</v>
          </cell>
          <cell r="R207">
            <v>199031</v>
          </cell>
          <cell r="S207"/>
          <cell r="T207"/>
          <cell r="U207">
            <v>0</v>
          </cell>
          <cell r="V207">
            <v>199031</v>
          </cell>
          <cell r="W207"/>
          <cell r="X207">
            <v>0</v>
          </cell>
          <cell r="Z207">
            <v>199031</v>
          </cell>
          <cell r="AA207">
            <v>0</v>
          </cell>
        </row>
        <row r="208">
          <cell r="A208">
            <v>6605</v>
          </cell>
          <cell r="B208" t="str">
            <v xml:space="preserve"> SEBASTIAN       </v>
          </cell>
          <cell r="C208" t="str">
            <v xml:space="preserve">LAVACA              </v>
          </cell>
          <cell r="D208">
            <v>814.78</v>
          </cell>
          <cell r="E208">
            <v>786.49</v>
          </cell>
          <cell r="G208">
            <v>101589</v>
          </cell>
          <cell r="H208">
            <v>6.5795042759820266</v>
          </cell>
          <cell r="I208">
            <v>776.53</v>
          </cell>
          <cell r="J208">
            <v>788.91</v>
          </cell>
          <cell r="K208">
            <v>790.39</v>
          </cell>
          <cell r="L208">
            <v>785.88</v>
          </cell>
          <cell r="M208">
            <v>0</v>
          </cell>
          <cell r="N208">
            <v>4345.1099999999269</v>
          </cell>
          <cell r="O208">
            <v>7002.4499999999589</v>
          </cell>
          <cell r="P208">
            <v>0</v>
          </cell>
          <cell r="Q208">
            <v>11348</v>
          </cell>
          <cell r="R208">
            <v>0</v>
          </cell>
          <cell r="S208"/>
          <cell r="T208"/>
          <cell r="U208">
            <v>101589</v>
          </cell>
          <cell r="V208">
            <v>0</v>
          </cell>
          <cell r="W208"/>
          <cell r="X208">
            <v>0</v>
          </cell>
          <cell r="Z208">
            <v>0</v>
          </cell>
          <cell r="AA208">
            <v>0</v>
          </cell>
        </row>
        <row r="209">
          <cell r="A209">
            <v>6606</v>
          </cell>
          <cell r="B209" t="str">
            <v xml:space="preserve"> SEBASTIAN       </v>
          </cell>
          <cell r="C209" t="str">
            <v xml:space="preserve">MANSFIELD           </v>
          </cell>
          <cell r="D209">
            <v>748.41</v>
          </cell>
          <cell r="E209">
            <v>718</v>
          </cell>
          <cell r="G209">
            <v>109202</v>
          </cell>
          <cell r="H209">
            <v>14.480359472387303</v>
          </cell>
          <cell r="I209">
            <v>711.27</v>
          </cell>
          <cell r="J209">
            <v>727.88</v>
          </cell>
          <cell r="K209">
            <v>718.71</v>
          </cell>
          <cell r="L209">
            <v>721.31999999999994</v>
          </cell>
          <cell r="M209">
            <v>0</v>
          </cell>
          <cell r="N209">
            <v>17739.539999999994</v>
          </cell>
          <cell r="O209">
            <v>1274.8050000000653</v>
          </cell>
          <cell r="P209">
            <v>5961.0599999998858</v>
          </cell>
          <cell r="Q209">
            <v>24975</v>
          </cell>
          <cell r="R209">
            <v>0</v>
          </cell>
          <cell r="S209"/>
          <cell r="T209"/>
          <cell r="U209">
            <v>109202</v>
          </cell>
          <cell r="V209">
            <v>0</v>
          </cell>
          <cell r="W209"/>
          <cell r="X209">
            <v>0</v>
          </cell>
          <cell r="Z209">
            <v>0</v>
          </cell>
          <cell r="AA209">
            <v>0</v>
          </cell>
        </row>
        <row r="210">
          <cell r="A210">
            <v>6701</v>
          </cell>
          <cell r="B210" t="str">
            <v xml:space="preserve"> SEVIER          </v>
          </cell>
          <cell r="C210" t="str">
            <v xml:space="preserve">DEQUEEN             </v>
          </cell>
          <cell r="D210">
            <v>2352.02</v>
          </cell>
          <cell r="E210">
            <v>2294.6999999999998</v>
          </cell>
          <cell r="G210">
            <v>205836</v>
          </cell>
          <cell r="H210">
            <v>77.37933033773011</v>
          </cell>
          <cell r="I210">
            <v>2298.3200000000002</v>
          </cell>
          <cell r="J210">
            <v>2316.5800000000004</v>
          </cell>
          <cell r="K210">
            <v>2327.17</v>
          </cell>
          <cell r="L210">
            <v>2314.6800000000003</v>
          </cell>
          <cell r="M210">
            <v>0</v>
          </cell>
          <cell r="N210">
            <v>39285.540000001012</v>
          </cell>
          <cell r="O210">
            <v>58299.88500000046</v>
          </cell>
          <cell r="P210">
            <v>35874.090000000848</v>
          </cell>
          <cell r="Q210">
            <v>133460</v>
          </cell>
          <cell r="R210">
            <v>0</v>
          </cell>
          <cell r="S210"/>
          <cell r="T210"/>
          <cell r="U210">
            <v>205836</v>
          </cell>
          <cell r="V210">
            <v>0</v>
          </cell>
          <cell r="W210"/>
          <cell r="X210">
            <v>0</v>
          </cell>
          <cell r="Z210">
            <v>0</v>
          </cell>
          <cell r="AA210">
            <v>0</v>
          </cell>
        </row>
        <row r="211">
          <cell r="A211">
            <v>6703</v>
          </cell>
          <cell r="B211" t="str">
            <v xml:space="preserve"> SEVIER          </v>
          </cell>
          <cell r="C211" t="str">
            <v xml:space="preserve">HORATIO             </v>
          </cell>
          <cell r="D211">
            <v>812.57</v>
          </cell>
          <cell r="E211">
            <v>761.3</v>
          </cell>
          <cell r="G211">
            <v>184111</v>
          </cell>
          <cell r="H211">
            <v>0</v>
          </cell>
          <cell r="I211">
            <v>739.17</v>
          </cell>
          <cell r="J211">
            <v>705.35</v>
          </cell>
          <cell r="K211">
            <v>699.15</v>
          </cell>
          <cell r="L211">
            <v>706.13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/>
          <cell r="T211"/>
          <cell r="U211">
            <v>184111</v>
          </cell>
          <cell r="V211">
            <v>0</v>
          </cell>
          <cell r="W211"/>
          <cell r="X211">
            <v>0</v>
          </cell>
          <cell r="Z211">
            <v>0</v>
          </cell>
          <cell r="AA211">
            <v>0</v>
          </cell>
        </row>
        <row r="212">
          <cell r="A212">
            <v>6802</v>
          </cell>
          <cell r="B212" t="str">
            <v xml:space="preserve"> SHARP</v>
          </cell>
          <cell r="C212" t="str">
            <v>CAVE CITY</v>
          </cell>
          <cell r="D212">
            <v>1166.8900000000001</v>
          </cell>
          <cell r="E212">
            <v>1155.52</v>
          </cell>
          <cell r="G212">
            <v>40830</v>
          </cell>
          <cell r="H212">
            <v>129.13871575590665</v>
          </cell>
          <cell r="I212">
            <v>1158.45</v>
          </cell>
          <cell r="J212">
            <v>1205.3499999999999</v>
          </cell>
          <cell r="K212">
            <v>1199.21</v>
          </cell>
          <cell r="L212">
            <v>1186.05</v>
          </cell>
          <cell r="M212">
            <v>0</v>
          </cell>
          <cell r="N212">
            <v>89469.764999999868</v>
          </cell>
          <cell r="O212">
            <v>78445.395000000091</v>
          </cell>
          <cell r="P212">
            <v>54816.614999999954</v>
          </cell>
          <cell r="Q212">
            <v>222732</v>
          </cell>
          <cell r="R212">
            <v>222732</v>
          </cell>
          <cell r="S212"/>
          <cell r="T212"/>
          <cell r="U212">
            <v>0</v>
          </cell>
          <cell r="V212">
            <v>222732</v>
          </cell>
          <cell r="W212"/>
          <cell r="X212">
            <v>0</v>
          </cell>
          <cell r="Z212">
            <v>222732</v>
          </cell>
          <cell r="AA212">
            <v>0</v>
          </cell>
        </row>
        <row r="213">
          <cell r="A213">
            <v>6804</v>
          </cell>
          <cell r="B213" t="str">
            <v xml:space="preserve"> SHARP           </v>
          </cell>
          <cell r="C213" t="str">
            <v xml:space="preserve">HIGHLAND            </v>
          </cell>
          <cell r="D213">
            <v>1600.95</v>
          </cell>
          <cell r="E213">
            <v>1571.84</v>
          </cell>
          <cell r="G213">
            <v>104534</v>
          </cell>
          <cell r="H213">
            <v>0</v>
          </cell>
          <cell r="I213">
            <v>1539.41</v>
          </cell>
          <cell r="J213">
            <v>1536.84</v>
          </cell>
          <cell r="K213">
            <v>1528.69</v>
          </cell>
          <cell r="L213">
            <v>1528.35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/>
          <cell r="T213"/>
          <cell r="U213">
            <v>104534</v>
          </cell>
          <cell r="V213">
            <v>0</v>
          </cell>
          <cell r="W213"/>
          <cell r="X213">
            <v>0</v>
          </cell>
          <cell r="Z213">
            <v>0</v>
          </cell>
          <cell r="AA213">
            <v>0</v>
          </cell>
        </row>
        <row r="214">
          <cell r="A214">
            <v>6901</v>
          </cell>
          <cell r="B214" t="str">
            <v xml:space="preserve"> STONE</v>
          </cell>
          <cell r="C214" t="str">
            <v xml:space="preserve">MOUNTAIN VIEW </v>
          </cell>
          <cell r="D214">
            <v>1565.75</v>
          </cell>
          <cell r="E214">
            <v>1527.99</v>
          </cell>
          <cell r="G214">
            <v>135596</v>
          </cell>
          <cell r="H214">
            <v>2.821278446151616</v>
          </cell>
          <cell r="I214">
            <v>1510.91</v>
          </cell>
          <cell r="J214">
            <v>1530.7</v>
          </cell>
          <cell r="K214">
            <v>1511.5</v>
          </cell>
          <cell r="L214">
            <v>1512.45</v>
          </cell>
          <cell r="M214">
            <v>0</v>
          </cell>
          <cell r="N214">
            <v>4865.8050000000658</v>
          </cell>
          <cell r="O214">
            <v>0</v>
          </cell>
          <cell r="P214">
            <v>0</v>
          </cell>
          <cell r="Q214">
            <v>4866</v>
          </cell>
          <cell r="R214">
            <v>0</v>
          </cell>
          <cell r="S214"/>
          <cell r="T214"/>
          <cell r="U214">
            <v>135596</v>
          </cell>
          <cell r="V214">
            <v>0</v>
          </cell>
          <cell r="W214"/>
          <cell r="X214">
            <v>0</v>
          </cell>
          <cell r="Z214">
            <v>0</v>
          </cell>
          <cell r="AA214">
            <v>0</v>
          </cell>
        </row>
        <row r="215">
          <cell r="A215">
            <v>7001</v>
          </cell>
          <cell r="B215" t="str">
            <v xml:space="preserve"> UNION           </v>
          </cell>
          <cell r="C215" t="str">
            <v>EL DORADO</v>
          </cell>
          <cell r="D215">
            <v>4184.71</v>
          </cell>
          <cell r="E215">
            <v>4106.7700000000004</v>
          </cell>
          <cell r="G215">
            <v>279883</v>
          </cell>
          <cell r="H215">
            <v>0</v>
          </cell>
          <cell r="I215">
            <v>4087.87</v>
          </cell>
          <cell r="J215">
            <v>4072.17</v>
          </cell>
          <cell r="K215">
            <v>4069.48</v>
          </cell>
          <cell r="L215">
            <v>4058.0600000000004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/>
          <cell r="T215"/>
          <cell r="U215">
            <v>279883</v>
          </cell>
          <cell r="V215">
            <v>0</v>
          </cell>
          <cell r="W215"/>
          <cell r="X215">
            <v>0</v>
          </cell>
          <cell r="Z215">
            <v>0</v>
          </cell>
          <cell r="AA215">
            <v>0</v>
          </cell>
        </row>
        <row r="216">
          <cell r="A216">
            <v>7003</v>
          </cell>
          <cell r="B216" t="str">
            <v xml:space="preserve"> UNION           </v>
          </cell>
          <cell r="C216" t="str">
            <v xml:space="preserve">JUNCTION CITY       </v>
          </cell>
          <cell r="D216">
            <v>501.51</v>
          </cell>
          <cell r="E216">
            <v>478.19</v>
          </cell>
          <cell r="G216">
            <v>83742</v>
          </cell>
          <cell r="H216">
            <v>46.06522684447021</v>
          </cell>
          <cell r="I216">
            <v>484.52</v>
          </cell>
          <cell r="J216">
            <v>484.23</v>
          </cell>
          <cell r="K216">
            <v>492.75</v>
          </cell>
          <cell r="L216">
            <v>501.84</v>
          </cell>
          <cell r="M216">
            <v>0</v>
          </cell>
          <cell r="N216">
            <v>10844.820000000036</v>
          </cell>
          <cell r="O216">
            <v>26142.480000000003</v>
          </cell>
          <cell r="P216">
            <v>42463.574999999961</v>
          </cell>
          <cell r="Q216">
            <v>79451</v>
          </cell>
          <cell r="R216">
            <v>0</v>
          </cell>
          <cell r="S216"/>
          <cell r="T216"/>
          <cell r="U216">
            <v>83742</v>
          </cell>
          <cell r="V216">
            <v>0</v>
          </cell>
          <cell r="W216"/>
          <cell r="X216">
            <v>0</v>
          </cell>
          <cell r="Z216">
            <v>0</v>
          </cell>
          <cell r="AA216">
            <v>0</v>
          </cell>
        </row>
        <row r="217">
          <cell r="A217">
            <v>7007</v>
          </cell>
          <cell r="B217" t="str">
            <v xml:space="preserve"> UNION           </v>
          </cell>
          <cell r="C217" t="str">
            <v xml:space="preserve">PARKERS CHAPEL      </v>
          </cell>
          <cell r="D217">
            <v>798.63</v>
          </cell>
          <cell r="E217">
            <v>770.27</v>
          </cell>
          <cell r="G217">
            <v>101841</v>
          </cell>
          <cell r="H217">
            <v>44.764168720104365</v>
          </cell>
          <cell r="I217">
            <v>766.25</v>
          </cell>
          <cell r="J217">
            <v>787.45</v>
          </cell>
          <cell r="K217">
            <v>784.93</v>
          </cell>
          <cell r="L217">
            <v>781.43</v>
          </cell>
          <cell r="M217">
            <v>0</v>
          </cell>
          <cell r="N217">
            <v>30846.690000000115</v>
          </cell>
          <cell r="O217">
            <v>26322.029999999944</v>
          </cell>
          <cell r="P217">
            <v>20037.779999999944</v>
          </cell>
          <cell r="Q217">
            <v>77207</v>
          </cell>
          <cell r="R217">
            <v>0</v>
          </cell>
          <cell r="S217"/>
          <cell r="T217"/>
          <cell r="U217">
            <v>101841</v>
          </cell>
          <cell r="V217">
            <v>0</v>
          </cell>
          <cell r="W217"/>
          <cell r="X217">
            <v>0</v>
          </cell>
          <cell r="Z217">
            <v>0</v>
          </cell>
          <cell r="AA217">
            <v>0</v>
          </cell>
        </row>
        <row r="218">
          <cell r="A218">
            <v>7008</v>
          </cell>
          <cell r="B218" t="str">
            <v xml:space="preserve"> UNION           </v>
          </cell>
          <cell r="C218" t="str">
            <v>SMACKOVER-NORPHLET</v>
          </cell>
          <cell r="D218">
            <v>1057.1199999999999</v>
          </cell>
          <cell r="E218">
            <v>1014.92</v>
          </cell>
          <cell r="G218">
            <v>151540</v>
          </cell>
          <cell r="H218">
            <v>8.9630381214668784</v>
          </cell>
          <cell r="I218">
            <v>1008.7</v>
          </cell>
          <cell r="J218">
            <v>1020.6</v>
          </cell>
          <cell r="K218">
            <v>1017.85</v>
          </cell>
          <cell r="L218">
            <v>1005.77</v>
          </cell>
          <cell r="M218">
            <v>0</v>
          </cell>
          <cell r="N218">
            <v>10198.440000000115</v>
          </cell>
          <cell r="O218">
            <v>5260.8150000001142</v>
          </cell>
          <cell r="P218">
            <v>0</v>
          </cell>
          <cell r="Q218">
            <v>15459</v>
          </cell>
          <cell r="R218">
            <v>0</v>
          </cell>
          <cell r="S218"/>
          <cell r="T218"/>
          <cell r="U218">
            <v>151540</v>
          </cell>
          <cell r="V218">
            <v>0</v>
          </cell>
          <cell r="W218"/>
          <cell r="X218">
            <v>0</v>
          </cell>
          <cell r="Z218">
            <v>0</v>
          </cell>
          <cell r="AA218">
            <v>0</v>
          </cell>
        </row>
        <row r="219">
          <cell r="A219">
            <v>7009</v>
          </cell>
          <cell r="B219" t="str">
            <v xml:space="preserve"> UNION           </v>
          </cell>
          <cell r="C219" t="str">
            <v>STRONG-HUTTIG</v>
          </cell>
          <cell r="D219">
            <v>292.51</v>
          </cell>
          <cell r="E219">
            <v>284.3</v>
          </cell>
          <cell r="G219">
            <v>29482</v>
          </cell>
          <cell r="H219">
            <v>51.853312074213655</v>
          </cell>
          <cell r="I219">
            <v>291.11</v>
          </cell>
          <cell r="J219">
            <v>303.18</v>
          </cell>
          <cell r="K219">
            <v>300.3</v>
          </cell>
          <cell r="L219">
            <v>299.23</v>
          </cell>
          <cell r="M219">
            <v>0</v>
          </cell>
          <cell r="N219">
            <v>33899.039999999994</v>
          </cell>
          <cell r="O219">
            <v>28728</v>
          </cell>
          <cell r="P219">
            <v>26806.815000000013</v>
          </cell>
          <cell r="Q219">
            <v>89434</v>
          </cell>
          <cell r="R219">
            <v>89434</v>
          </cell>
          <cell r="S219"/>
          <cell r="T219"/>
          <cell r="U219">
            <v>0</v>
          </cell>
          <cell r="V219">
            <v>89434</v>
          </cell>
          <cell r="W219"/>
          <cell r="X219">
            <v>0</v>
          </cell>
          <cell r="Z219">
            <v>89434</v>
          </cell>
          <cell r="AA219">
            <v>0</v>
          </cell>
        </row>
        <row r="220">
          <cell r="A220">
            <v>7102</v>
          </cell>
          <cell r="B220" t="str">
            <v xml:space="preserve"> VAN BUREN       </v>
          </cell>
          <cell r="C220" t="str">
            <v>CLINTON</v>
          </cell>
          <cell r="D220">
            <v>1262.67</v>
          </cell>
          <cell r="E220">
            <v>1221.42</v>
          </cell>
          <cell r="G220">
            <v>148129</v>
          </cell>
          <cell r="H220">
            <v>28.753152630816061</v>
          </cell>
          <cell r="I220">
            <v>1206.82</v>
          </cell>
          <cell r="J220">
            <v>1224.06</v>
          </cell>
          <cell r="K220">
            <v>1231.6199999999999</v>
          </cell>
          <cell r="L220">
            <v>1236.2</v>
          </cell>
          <cell r="M220">
            <v>0</v>
          </cell>
          <cell r="N220">
            <v>4740.1199999997716</v>
          </cell>
          <cell r="O220">
            <v>18314.099999999675</v>
          </cell>
          <cell r="P220">
            <v>26537.489999999951</v>
          </cell>
          <cell r="Q220">
            <v>49592</v>
          </cell>
          <cell r="R220">
            <v>0</v>
          </cell>
          <cell r="S220"/>
          <cell r="T220"/>
          <cell r="U220">
            <v>148129</v>
          </cell>
          <cell r="V220">
            <v>0</v>
          </cell>
          <cell r="W220"/>
          <cell r="X220">
            <v>0</v>
          </cell>
          <cell r="Z220">
            <v>0</v>
          </cell>
          <cell r="AA220">
            <v>0</v>
          </cell>
        </row>
        <row r="221">
          <cell r="A221">
            <v>7104</v>
          </cell>
          <cell r="B221" t="str">
            <v xml:space="preserve"> VAN BUREN       </v>
          </cell>
          <cell r="C221" t="str">
            <v xml:space="preserve">SHIRLEY             </v>
          </cell>
          <cell r="D221">
            <v>340.95</v>
          </cell>
          <cell r="E221">
            <v>323.36</v>
          </cell>
          <cell r="G221">
            <v>63166</v>
          </cell>
          <cell r="H221">
            <v>21.694738367879403</v>
          </cell>
          <cell r="I221">
            <v>329.77</v>
          </cell>
          <cell r="J221">
            <v>333.09</v>
          </cell>
          <cell r="K221">
            <v>330.24</v>
          </cell>
          <cell r="L221">
            <v>327.58999999999997</v>
          </cell>
          <cell r="M221">
            <v>0</v>
          </cell>
          <cell r="N221">
            <v>17470.214999999931</v>
          </cell>
          <cell r="O221">
            <v>12353.039999999992</v>
          </cell>
          <cell r="P221">
            <v>7594.964999999931</v>
          </cell>
          <cell r="Q221">
            <v>37418</v>
          </cell>
          <cell r="R221">
            <v>0</v>
          </cell>
          <cell r="S221"/>
          <cell r="T221"/>
          <cell r="U221">
            <v>63166</v>
          </cell>
          <cell r="V221">
            <v>0</v>
          </cell>
          <cell r="W221"/>
          <cell r="X221">
            <v>0</v>
          </cell>
          <cell r="Z221">
            <v>0</v>
          </cell>
          <cell r="AA221">
            <v>0</v>
          </cell>
        </row>
        <row r="222">
          <cell r="A222">
            <v>7105</v>
          </cell>
          <cell r="B222" t="str">
            <v xml:space="preserve"> VAN BUREN       </v>
          </cell>
          <cell r="C222" t="str">
            <v xml:space="preserve">SOUTH SIDE </v>
          </cell>
          <cell r="D222">
            <v>504.62</v>
          </cell>
          <cell r="E222">
            <v>496</v>
          </cell>
          <cell r="G222">
            <v>30954</v>
          </cell>
          <cell r="H222">
            <v>94.118567908392521</v>
          </cell>
          <cell r="I222">
            <v>502.88</v>
          </cell>
          <cell r="J222">
            <v>523.04999999999995</v>
          </cell>
          <cell r="K222">
            <v>527.59</v>
          </cell>
          <cell r="L222">
            <v>527.77</v>
          </cell>
          <cell r="M222">
            <v>0</v>
          </cell>
          <cell r="N222">
            <v>48568.274999999921</v>
          </cell>
          <cell r="O222">
            <v>56719.845000000059</v>
          </cell>
          <cell r="P222">
            <v>57043.034999999967</v>
          </cell>
          <cell r="Q222">
            <v>162331</v>
          </cell>
          <cell r="R222">
            <v>162331</v>
          </cell>
          <cell r="S222"/>
          <cell r="T222"/>
          <cell r="U222">
            <v>0</v>
          </cell>
          <cell r="V222">
            <v>162331</v>
          </cell>
          <cell r="W222"/>
          <cell r="X222">
            <v>0</v>
          </cell>
          <cell r="Z222">
            <v>162331</v>
          </cell>
          <cell r="AA222">
            <v>0</v>
          </cell>
        </row>
        <row r="223">
          <cell r="A223">
            <v>7201</v>
          </cell>
          <cell r="B223" t="str">
            <v xml:space="preserve"> WASHINGTON      </v>
          </cell>
          <cell r="C223" t="str">
            <v xml:space="preserve">ELKINS              </v>
          </cell>
          <cell r="D223">
            <v>1241.48</v>
          </cell>
          <cell r="E223">
            <v>1271.49</v>
          </cell>
          <cell r="G223">
            <v>0</v>
          </cell>
          <cell r="H223">
            <v>67.187708363530945</v>
          </cell>
          <cell r="I223">
            <v>1255.47</v>
          </cell>
          <cell r="J223">
            <v>1291.92</v>
          </cell>
          <cell r="K223">
            <v>1290.8399999999999</v>
          </cell>
          <cell r="L223">
            <v>1282.26</v>
          </cell>
          <cell r="M223">
            <v>25119.045000000016</v>
          </cell>
          <cell r="N223">
            <v>36682.065000000111</v>
          </cell>
          <cell r="O223">
            <v>34742.924999999836</v>
          </cell>
          <cell r="P223">
            <v>19337.534999999967</v>
          </cell>
          <cell r="Q223">
            <v>115882</v>
          </cell>
          <cell r="R223">
            <v>115882</v>
          </cell>
          <cell r="S223"/>
          <cell r="T223"/>
          <cell r="U223">
            <v>0</v>
          </cell>
          <cell r="V223">
            <v>115882</v>
          </cell>
          <cell r="W223"/>
          <cell r="X223">
            <v>0</v>
          </cell>
          <cell r="Z223">
            <v>115882</v>
          </cell>
          <cell r="AA223">
            <v>0</v>
          </cell>
        </row>
        <row r="224">
          <cell r="A224">
            <v>7202</v>
          </cell>
          <cell r="B224" t="str">
            <v xml:space="preserve"> WASHINGTON      </v>
          </cell>
          <cell r="C224" t="str">
            <v xml:space="preserve">FARMINGTON          </v>
          </cell>
          <cell r="D224">
            <v>2543.9699999999998</v>
          </cell>
          <cell r="E224">
            <v>2569.25</v>
          </cell>
          <cell r="G224">
            <v>0</v>
          </cell>
          <cell r="H224">
            <v>101.01000144948543</v>
          </cell>
          <cell r="I224">
            <v>2583.65</v>
          </cell>
          <cell r="J224">
            <v>2605.73</v>
          </cell>
          <cell r="K224">
            <v>2589.73</v>
          </cell>
          <cell r="L224">
            <v>2569.6400000000003</v>
          </cell>
          <cell r="M224">
            <v>71245.440000000526</v>
          </cell>
          <cell r="N224">
            <v>65499.840000000033</v>
          </cell>
          <cell r="O224">
            <v>36771.840000000033</v>
          </cell>
          <cell r="P224">
            <v>700.24500000058788</v>
          </cell>
          <cell r="Q224">
            <v>174217</v>
          </cell>
          <cell r="R224">
            <v>174217</v>
          </cell>
          <cell r="S224"/>
          <cell r="T224"/>
          <cell r="U224">
            <v>0</v>
          </cell>
          <cell r="V224">
            <v>174217</v>
          </cell>
          <cell r="W224"/>
          <cell r="X224">
            <v>0</v>
          </cell>
          <cell r="Z224">
            <v>174217</v>
          </cell>
          <cell r="AA224">
            <v>0</v>
          </cell>
        </row>
        <row r="225">
          <cell r="A225">
            <v>7203</v>
          </cell>
          <cell r="B225" t="str">
            <v xml:space="preserve"> WASHINGTON      </v>
          </cell>
          <cell r="C225" t="str">
            <v xml:space="preserve">FAYETTEVILLE        </v>
          </cell>
          <cell r="D225">
            <v>10379.799999999999</v>
          </cell>
          <cell r="E225">
            <v>10045.209999999999</v>
          </cell>
          <cell r="G225">
            <v>1201513</v>
          </cell>
          <cell r="H225">
            <v>668.50152195970429</v>
          </cell>
          <cell r="I225">
            <v>9942.2000000000007</v>
          </cell>
          <cell r="J225">
            <v>10288.99</v>
          </cell>
          <cell r="K225">
            <v>10266.59</v>
          </cell>
          <cell r="L225">
            <v>10222.210000000001</v>
          </cell>
          <cell r="M225">
            <v>0</v>
          </cell>
          <cell r="N225">
            <v>437706.99000000115</v>
          </cell>
          <cell r="O225">
            <v>397487.79000000184</v>
          </cell>
          <cell r="P225">
            <v>317803.50000000326</v>
          </cell>
          <cell r="Q225">
            <v>1152998</v>
          </cell>
          <cell r="R225">
            <v>0</v>
          </cell>
          <cell r="S225"/>
          <cell r="T225"/>
          <cell r="U225">
            <v>1201513</v>
          </cell>
          <cell r="V225">
            <v>0</v>
          </cell>
          <cell r="W225"/>
          <cell r="X225">
            <v>0</v>
          </cell>
          <cell r="Z225">
            <v>0</v>
          </cell>
          <cell r="AA225">
            <v>0</v>
          </cell>
        </row>
        <row r="226">
          <cell r="A226">
            <v>7204</v>
          </cell>
          <cell r="B226" t="str">
            <v xml:space="preserve"> WASHINGTON      </v>
          </cell>
          <cell r="C226" t="str">
            <v>GREENLAND</v>
          </cell>
          <cell r="D226">
            <v>751.06</v>
          </cell>
          <cell r="E226">
            <v>730.53</v>
          </cell>
          <cell r="G226">
            <v>73723</v>
          </cell>
          <cell r="H226">
            <v>0</v>
          </cell>
          <cell r="I226">
            <v>719.79</v>
          </cell>
          <cell r="J226">
            <v>707.81</v>
          </cell>
          <cell r="K226">
            <v>708.17</v>
          </cell>
          <cell r="L226">
            <v>703.88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/>
          <cell r="T226"/>
          <cell r="U226">
            <v>73723</v>
          </cell>
          <cell r="V226">
            <v>0</v>
          </cell>
          <cell r="W226"/>
          <cell r="X226">
            <v>0</v>
          </cell>
          <cell r="Z226">
            <v>0</v>
          </cell>
          <cell r="AA226">
            <v>0</v>
          </cell>
        </row>
        <row r="227">
          <cell r="A227">
            <v>7205</v>
          </cell>
          <cell r="B227" t="str">
            <v xml:space="preserve"> WASHINGTON      </v>
          </cell>
          <cell r="C227" t="str">
            <v xml:space="preserve">LINCOLN CONSOLIDATED          </v>
          </cell>
          <cell r="D227">
            <v>1047.8</v>
          </cell>
          <cell r="E227">
            <v>1011.73</v>
          </cell>
          <cell r="G227">
            <v>129527</v>
          </cell>
          <cell r="H227">
            <v>126.99405710972604</v>
          </cell>
          <cell r="I227">
            <v>1030.82</v>
          </cell>
          <cell r="J227">
            <v>1053.1299999999999</v>
          </cell>
          <cell r="K227">
            <v>1053.05</v>
          </cell>
          <cell r="L227">
            <v>1051</v>
          </cell>
          <cell r="M227">
            <v>0</v>
          </cell>
          <cell r="N227">
            <v>74333.69999999975</v>
          </cell>
          <cell r="O227">
            <v>74190.059999999881</v>
          </cell>
          <cell r="P227">
            <v>70509.284999999974</v>
          </cell>
          <cell r="Q227">
            <v>219033</v>
          </cell>
          <cell r="R227">
            <v>219033</v>
          </cell>
          <cell r="S227"/>
          <cell r="T227"/>
          <cell r="U227">
            <v>0</v>
          </cell>
          <cell r="V227">
            <v>219033</v>
          </cell>
          <cell r="W227"/>
          <cell r="X227">
            <v>0</v>
          </cell>
          <cell r="Z227">
            <v>219033</v>
          </cell>
          <cell r="AA227">
            <v>0</v>
          </cell>
        </row>
        <row r="228">
          <cell r="A228">
            <v>7206</v>
          </cell>
          <cell r="B228" t="str">
            <v xml:space="preserve"> WASHINGTON      </v>
          </cell>
          <cell r="C228" t="str">
            <v xml:space="preserve">PRAIRIE GROVE       </v>
          </cell>
          <cell r="D228">
            <v>2013.23</v>
          </cell>
          <cell r="E228">
            <v>2032.43</v>
          </cell>
          <cell r="G228">
            <v>0</v>
          </cell>
          <cell r="H228">
            <v>109.98405566024061</v>
          </cell>
          <cell r="I228">
            <v>2042.67</v>
          </cell>
          <cell r="J228">
            <v>2071.36</v>
          </cell>
          <cell r="K228">
            <v>2047.93</v>
          </cell>
          <cell r="L228">
            <v>2054.21</v>
          </cell>
          <cell r="M228">
            <v>52859.520000000099</v>
          </cell>
          <cell r="N228">
            <v>69898.815000000119</v>
          </cell>
          <cell r="O228">
            <v>27830.25</v>
          </cell>
          <cell r="P228">
            <v>39105.989999999954</v>
          </cell>
          <cell r="Q228">
            <v>189695</v>
          </cell>
          <cell r="R228">
            <v>189695</v>
          </cell>
          <cell r="S228"/>
          <cell r="T228"/>
          <cell r="U228">
            <v>0</v>
          </cell>
          <cell r="V228">
            <v>189695</v>
          </cell>
          <cell r="W228"/>
          <cell r="X228">
            <v>0</v>
          </cell>
          <cell r="Z228">
            <v>189695</v>
          </cell>
          <cell r="AA228">
            <v>0</v>
          </cell>
        </row>
        <row r="229">
          <cell r="A229">
            <v>7207</v>
          </cell>
          <cell r="B229" t="str">
            <v xml:space="preserve"> WASHINGTON      </v>
          </cell>
          <cell r="C229" t="str">
            <v xml:space="preserve">SPRINGDALE          </v>
          </cell>
          <cell r="D229">
            <v>22107.58</v>
          </cell>
          <cell r="E229">
            <v>21804.61</v>
          </cell>
          <cell r="G229">
            <v>1087965</v>
          </cell>
          <cell r="H229">
            <v>0</v>
          </cell>
          <cell r="I229">
            <v>21678.79</v>
          </cell>
          <cell r="J229">
            <v>21713.539999999997</v>
          </cell>
          <cell r="K229">
            <v>21759.21</v>
          </cell>
          <cell r="L229">
            <v>21790.879999999997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/>
          <cell r="T229"/>
          <cell r="U229">
            <v>1087965</v>
          </cell>
          <cell r="V229">
            <v>0</v>
          </cell>
          <cell r="W229"/>
          <cell r="X229">
            <v>0</v>
          </cell>
          <cell r="Z229">
            <v>0</v>
          </cell>
          <cell r="AA229">
            <v>0</v>
          </cell>
        </row>
        <row r="230">
          <cell r="A230">
            <v>7208</v>
          </cell>
          <cell r="B230" t="str">
            <v xml:space="preserve"> WASHINGTON      </v>
          </cell>
          <cell r="C230" t="str">
            <v xml:space="preserve">WEST FORK           </v>
          </cell>
          <cell r="D230">
            <v>972.2</v>
          </cell>
          <cell r="E230">
            <v>895.77</v>
          </cell>
          <cell r="G230">
            <v>274460</v>
          </cell>
          <cell r="H230">
            <v>0</v>
          </cell>
          <cell r="I230">
            <v>885.53</v>
          </cell>
          <cell r="J230">
            <v>868.21</v>
          </cell>
          <cell r="K230">
            <v>863.56</v>
          </cell>
          <cell r="L230">
            <v>870.8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/>
          <cell r="T230"/>
          <cell r="U230">
            <v>274460</v>
          </cell>
          <cell r="V230">
            <v>0</v>
          </cell>
          <cell r="W230"/>
          <cell r="X230">
            <v>0</v>
          </cell>
          <cell r="Z230">
            <v>0</v>
          </cell>
          <cell r="AA230">
            <v>0</v>
          </cell>
        </row>
        <row r="231">
          <cell r="A231">
            <v>7301</v>
          </cell>
          <cell r="B231" t="str">
            <v xml:space="preserve"> WHITE           </v>
          </cell>
          <cell r="C231" t="str">
            <v xml:space="preserve">BALD KNOB           </v>
          </cell>
          <cell r="D231">
            <v>1164.33</v>
          </cell>
          <cell r="E231">
            <v>1129.3699999999999</v>
          </cell>
          <cell r="G231">
            <v>125541</v>
          </cell>
          <cell r="H231">
            <v>0</v>
          </cell>
          <cell r="I231">
            <v>1110.78</v>
          </cell>
          <cell r="J231">
            <v>1106.17</v>
          </cell>
          <cell r="K231">
            <v>1097.74</v>
          </cell>
          <cell r="L231">
            <v>1086.1099999999999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/>
          <cell r="T231"/>
          <cell r="U231">
            <v>125541</v>
          </cell>
          <cell r="V231">
            <v>0</v>
          </cell>
          <cell r="W231"/>
          <cell r="X231">
            <v>0</v>
          </cell>
          <cell r="Z231">
            <v>0</v>
          </cell>
          <cell r="AA231">
            <v>0</v>
          </cell>
        </row>
        <row r="232">
          <cell r="A232">
            <v>7302</v>
          </cell>
          <cell r="B232" t="str">
            <v xml:space="preserve"> WHITE           </v>
          </cell>
          <cell r="C232" t="str">
            <v>BEEBE</v>
          </cell>
          <cell r="D232">
            <v>3221.66</v>
          </cell>
          <cell r="E232">
            <v>3184.37</v>
          </cell>
          <cell r="G232">
            <v>133908</v>
          </cell>
          <cell r="H232">
            <v>297.47151761124803</v>
          </cell>
          <cell r="I232">
            <v>3178.16</v>
          </cell>
          <cell r="J232">
            <v>3288.6800000000003</v>
          </cell>
          <cell r="K232">
            <v>3284.32</v>
          </cell>
          <cell r="L232">
            <v>3265.86</v>
          </cell>
          <cell r="M232">
            <v>0</v>
          </cell>
          <cell r="N232">
            <v>187288.60500000071</v>
          </cell>
          <cell r="O232">
            <v>179460.2250000005</v>
          </cell>
          <cell r="P232">
            <v>146315.29500000042</v>
          </cell>
          <cell r="Q232">
            <v>513064</v>
          </cell>
          <cell r="R232">
            <v>513064</v>
          </cell>
          <cell r="S232"/>
          <cell r="T232"/>
          <cell r="U232">
            <v>0</v>
          </cell>
          <cell r="V232">
            <v>513064</v>
          </cell>
          <cell r="W232"/>
          <cell r="X232">
            <v>0</v>
          </cell>
          <cell r="Z232">
            <v>513064</v>
          </cell>
          <cell r="AA232">
            <v>0</v>
          </cell>
        </row>
        <row r="233">
          <cell r="A233">
            <v>7303</v>
          </cell>
          <cell r="B233" t="str">
            <v xml:space="preserve"> WHITE           </v>
          </cell>
          <cell r="C233" t="str">
            <v xml:space="preserve">BRADFORD            </v>
          </cell>
          <cell r="D233">
            <v>450.31</v>
          </cell>
          <cell r="E233">
            <v>424.47</v>
          </cell>
          <cell r="G233">
            <v>92791</v>
          </cell>
          <cell r="H233">
            <v>31.917669227424266</v>
          </cell>
          <cell r="I233">
            <v>432.57</v>
          </cell>
          <cell r="J233">
            <v>436.90999999999997</v>
          </cell>
          <cell r="K233">
            <v>433.18</v>
          </cell>
          <cell r="L233">
            <v>433.98</v>
          </cell>
          <cell r="M233">
            <v>0</v>
          </cell>
          <cell r="N233">
            <v>22336.019999999895</v>
          </cell>
          <cell r="O233">
            <v>15638.804999999964</v>
          </cell>
          <cell r="P233">
            <v>17075.204999999984</v>
          </cell>
          <cell r="Q233">
            <v>55050</v>
          </cell>
          <cell r="R233">
            <v>0</v>
          </cell>
          <cell r="S233"/>
          <cell r="T233"/>
          <cell r="U233">
            <v>92791</v>
          </cell>
          <cell r="V233">
            <v>0</v>
          </cell>
          <cell r="W233"/>
          <cell r="X233">
            <v>0</v>
          </cell>
          <cell r="Z233">
            <v>0</v>
          </cell>
          <cell r="AA233">
            <v>0</v>
          </cell>
        </row>
        <row r="234">
          <cell r="A234">
            <v>7304</v>
          </cell>
          <cell r="B234" t="str">
            <v xml:space="preserve"> WHITE           </v>
          </cell>
          <cell r="C234" t="str">
            <v xml:space="preserve">WHITE COUNTY CENTRAL       </v>
          </cell>
          <cell r="D234">
            <v>769.74</v>
          </cell>
          <cell r="E234">
            <v>790.3</v>
          </cell>
          <cell r="G234">
            <v>0</v>
          </cell>
          <cell r="H234">
            <v>58.02638063487462</v>
          </cell>
          <cell r="I234">
            <v>783.37</v>
          </cell>
          <cell r="J234">
            <v>806.21</v>
          </cell>
          <cell r="K234">
            <v>807.05</v>
          </cell>
          <cell r="L234">
            <v>799.75</v>
          </cell>
          <cell r="M234">
            <v>24472.664999999994</v>
          </cell>
          <cell r="N234">
            <v>28566.405000000148</v>
          </cell>
          <cell r="O234">
            <v>30074.625</v>
          </cell>
          <cell r="P234">
            <v>16967.475000000082</v>
          </cell>
          <cell r="Q234">
            <v>100081</v>
          </cell>
          <cell r="R234">
            <v>100081</v>
          </cell>
          <cell r="S234"/>
          <cell r="T234"/>
          <cell r="U234">
            <v>0</v>
          </cell>
          <cell r="V234">
            <v>100081</v>
          </cell>
          <cell r="W234"/>
          <cell r="X234">
            <v>0</v>
          </cell>
          <cell r="Z234">
            <v>100081</v>
          </cell>
          <cell r="AA234">
            <v>0</v>
          </cell>
        </row>
        <row r="235">
          <cell r="A235">
            <v>7307</v>
          </cell>
          <cell r="B235" t="str">
            <v xml:space="preserve"> WHITE           </v>
          </cell>
          <cell r="C235" t="str">
            <v xml:space="preserve">RIVERVIEW           </v>
          </cell>
          <cell r="D235">
            <v>1178.49</v>
          </cell>
          <cell r="E235">
            <v>1135.8399999999999</v>
          </cell>
          <cell r="G235">
            <v>153156</v>
          </cell>
          <cell r="H235">
            <v>25.286563270039135</v>
          </cell>
          <cell r="I235">
            <v>1108.52</v>
          </cell>
          <cell r="J235">
            <v>1150.3399999999999</v>
          </cell>
          <cell r="K235">
            <v>1142.6099999999999</v>
          </cell>
          <cell r="L235">
            <v>1138.8599999999999</v>
          </cell>
          <cell r="M235">
            <v>0</v>
          </cell>
          <cell r="N235">
            <v>26034.75</v>
          </cell>
          <cell r="O235">
            <v>12155.534999999967</v>
          </cell>
          <cell r="P235">
            <v>5422.4099999999671</v>
          </cell>
          <cell r="Q235">
            <v>43613</v>
          </cell>
          <cell r="R235">
            <v>0</v>
          </cell>
          <cell r="S235"/>
          <cell r="T235"/>
          <cell r="U235">
            <v>153156</v>
          </cell>
          <cell r="V235">
            <v>0</v>
          </cell>
          <cell r="W235"/>
          <cell r="X235">
            <v>0</v>
          </cell>
          <cell r="Z235">
            <v>0</v>
          </cell>
          <cell r="AA235">
            <v>0</v>
          </cell>
        </row>
        <row r="236">
          <cell r="A236">
            <v>7309</v>
          </cell>
          <cell r="B236" t="str">
            <v xml:space="preserve"> WHITE           </v>
          </cell>
          <cell r="C236" t="str">
            <v xml:space="preserve">PANGBURN            </v>
          </cell>
          <cell r="D236">
            <v>793.3</v>
          </cell>
          <cell r="E236">
            <v>742.95</v>
          </cell>
          <cell r="G236">
            <v>180807</v>
          </cell>
          <cell r="H236">
            <v>9.8373677344542685</v>
          </cell>
          <cell r="I236">
            <v>736.09</v>
          </cell>
          <cell r="J236">
            <v>750.01</v>
          </cell>
          <cell r="K236">
            <v>739.58</v>
          </cell>
          <cell r="L236">
            <v>745.34</v>
          </cell>
          <cell r="M236">
            <v>0</v>
          </cell>
          <cell r="N236">
            <v>12676.229999999901</v>
          </cell>
          <cell r="O236">
            <v>0</v>
          </cell>
          <cell r="P236">
            <v>4291.2449999999753</v>
          </cell>
          <cell r="Q236">
            <v>16967</v>
          </cell>
          <cell r="R236">
            <v>0</v>
          </cell>
          <cell r="S236"/>
          <cell r="T236"/>
          <cell r="U236">
            <v>180807</v>
          </cell>
          <cell r="V236">
            <v>0</v>
          </cell>
          <cell r="W236"/>
          <cell r="X236">
            <v>0</v>
          </cell>
          <cell r="Z236">
            <v>0</v>
          </cell>
          <cell r="AA236">
            <v>0</v>
          </cell>
        </row>
        <row r="237">
          <cell r="A237">
            <v>7310</v>
          </cell>
          <cell r="B237" t="str">
            <v xml:space="preserve"> WHITE           </v>
          </cell>
          <cell r="C237" t="str">
            <v xml:space="preserve">ROSE BUD            </v>
          </cell>
          <cell r="D237">
            <v>746.52</v>
          </cell>
          <cell r="E237">
            <v>757.54</v>
          </cell>
          <cell r="G237">
            <v>0</v>
          </cell>
          <cell r="H237">
            <v>16.65632700391361</v>
          </cell>
          <cell r="I237">
            <v>762.52</v>
          </cell>
          <cell r="J237">
            <v>748.95</v>
          </cell>
          <cell r="K237">
            <v>747.68</v>
          </cell>
          <cell r="L237">
            <v>745.43</v>
          </cell>
          <cell r="M237">
            <v>28728</v>
          </cell>
          <cell r="N237">
            <v>0</v>
          </cell>
          <cell r="O237">
            <v>0</v>
          </cell>
          <cell r="P237">
            <v>0</v>
          </cell>
          <cell r="Q237">
            <v>28728</v>
          </cell>
          <cell r="R237">
            <v>28728</v>
          </cell>
          <cell r="S237"/>
          <cell r="T237"/>
          <cell r="U237">
            <v>0</v>
          </cell>
          <cell r="V237">
            <v>28728</v>
          </cell>
          <cell r="W237"/>
          <cell r="X237">
            <v>0</v>
          </cell>
          <cell r="Z237">
            <v>28728</v>
          </cell>
          <cell r="AA237">
            <v>0</v>
          </cell>
        </row>
        <row r="238">
          <cell r="A238">
            <v>7311</v>
          </cell>
          <cell r="B238" t="str">
            <v xml:space="preserve"> WHITE           </v>
          </cell>
          <cell r="C238" t="str">
            <v xml:space="preserve">SEARCY SPECIAL    </v>
          </cell>
          <cell r="D238">
            <v>3995.09</v>
          </cell>
          <cell r="E238">
            <v>3934.09</v>
          </cell>
          <cell r="G238">
            <v>219051</v>
          </cell>
          <cell r="H238">
            <v>128.3264241194376</v>
          </cell>
          <cell r="I238">
            <v>3950.86</v>
          </cell>
          <cell r="J238">
            <v>3991.75</v>
          </cell>
          <cell r="K238">
            <v>3972.5</v>
          </cell>
          <cell r="L238">
            <v>3961.2900000000004</v>
          </cell>
          <cell r="M238">
            <v>0</v>
          </cell>
          <cell r="N238">
            <v>103528.52999999974</v>
          </cell>
          <cell r="O238">
            <v>68965.154999999737</v>
          </cell>
          <cell r="P238">
            <v>48837.600000000493</v>
          </cell>
          <cell r="Q238">
            <v>221331</v>
          </cell>
          <cell r="R238">
            <v>221331</v>
          </cell>
          <cell r="S238"/>
          <cell r="T238"/>
          <cell r="U238">
            <v>0</v>
          </cell>
          <cell r="V238">
            <v>221331</v>
          </cell>
          <cell r="W238"/>
          <cell r="X238">
            <v>0</v>
          </cell>
          <cell r="Z238">
            <v>221331</v>
          </cell>
          <cell r="AA238">
            <v>0</v>
          </cell>
        </row>
        <row r="239">
          <cell r="A239">
            <v>7401</v>
          </cell>
          <cell r="B239" t="str">
            <v xml:space="preserve"> WOODRUFF        </v>
          </cell>
          <cell r="C239" t="str">
            <v>AUGUSTA</v>
          </cell>
          <cell r="D239">
            <v>335.3</v>
          </cell>
          <cell r="E239">
            <v>333.47</v>
          </cell>
          <cell r="G239">
            <v>6572</v>
          </cell>
          <cell r="H239">
            <v>0</v>
          </cell>
          <cell r="I239">
            <v>330.17</v>
          </cell>
          <cell r="J239">
            <v>320.45</v>
          </cell>
          <cell r="K239">
            <v>323.90999999999997</v>
          </cell>
          <cell r="L239">
            <v>323.18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/>
          <cell r="T239"/>
          <cell r="U239">
            <v>6572</v>
          </cell>
          <cell r="V239">
            <v>0</v>
          </cell>
          <cell r="W239"/>
          <cell r="X239">
            <v>0</v>
          </cell>
          <cell r="Z239">
            <v>0</v>
          </cell>
          <cell r="AA239">
            <v>0</v>
          </cell>
        </row>
        <row r="240">
          <cell r="A240">
            <v>7403</v>
          </cell>
          <cell r="B240" t="str">
            <v xml:space="preserve"> WOODRUFF        </v>
          </cell>
          <cell r="C240" t="str">
            <v xml:space="preserve">MCCRORY             </v>
          </cell>
          <cell r="D240">
            <v>600.88</v>
          </cell>
          <cell r="E240">
            <v>550.42999999999995</v>
          </cell>
          <cell r="G240">
            <v>181166</v>
          </cell>
          <cell r="H240">
            <v>45.555007972169882</v>
          </cell>
          <cell r="I240">
            <v>538.78</v>
          </cell>
          <cell r="J240">
            <v>571.89</v>
          </cell>
          <cell r="K240">
            <v>567.5</v>
          </cell>
          <cell r="L240">
            <v>555.66</v>
          </cell>
          <cell r="M240">
            <v>0</v>
          </cell>
          <cell r="N240">
            <v>38531.430000000066</v>
          </cell>
          <cell r="O240">
            <v>30649.185000000089</v>
          </cell>
          <cell r="P240">
            <v>9390.4650000000329</v>
          </cell>
          <cell r="Q240">
            <v>78571</v>
          </cell>
          <cell r="R240">
            <v>0</v>
          </cell>
          <cell r="S240"/>
          <cell r="T240"/>
          <cell r="U240">
            <v>181166</v>
          </cell>
          <cell r="V240">
            <v>0</v>
          </cell>
          <cell r="W240"/>
          <cell r="X240">
            <v>0</v>
          </cell>
          <cell r="Z240">
            <v>0</v>
          </cell>
          <cell r="AA240">
            <v>0</v>
          </cell>
        </row>
        <row r="241">
          <cell r="A241">
            <v>7503</v>
          </cell>
          <cell r="B241" t="str">
            <v xml:space="preserve"> YELL            </v>
          </cell>
          <cell r="C241" t="str">
            <v xml:space="preserve">DANVILLE            </v>
          </cell>
          <cell r="D241">
            <v>812.89</v>
          </cell>
          <cell r="E241">
            <v>758.19</v>
          </cell>
          <cell r="G241">
            <v>196428</v>
          </cell>
          <cell r="H241">
            <v>0</v>
          </cell>
          <cell r="I241">
            <v>744.13</v>
          </cell>
          <cell r="J241">
            <v>740.73</v>
          </cell>
          <cell r="K241">
            <v>743.03</v>
          </cell>
          <cell r="L241">
            <v>747.54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/>
          <cell r="T241"/>
          <cell r="U241">
            <v>196428</v>
          </cell>
          <cell r="V241">
            <v>0</v>
          </cell>
          <cell r="W241"/>
          <cell r="X241">
            <v>0</v>
          </cell>
          <cell r="Z241">
            <v>0</v>
          </cell>
          <cell r="AA241">
            <v>0</v>
          </cell>
        </row>
        <row r="242">
          <cell r="A242">
            <v>7504</v>
          </cell>
          <cell r="B242" t="str">
            <v xml:space="preserve"> YELL            </v>
          </cell>
          <cell r="C242" t="str">
            <v xml:space="preserve">DARDANELLE          </v>
          </cell>
          <cell r="D242">
            <v>2090.8000000000002</v>
          </cell>
          <cell r="E242">
            <v>2070.69</v>
          </cell>
          <cell r="G242">
            <v>72215</v>
          </cell>
          <cell r="H242">
            <v>25.817074938396868</v>
          </cell>
          <cell r="I242">
            <v>2056.3200000000002</v>
          </cell>
          <cell r="J242">
            <v>2082.98</v>
          </cell>
          <cell r="K242">
            <v>2083.2000000000003</v>
          </cell>
          <cell r="L242">
            <v>2063.19</v>
          </cell>
          <cell r="M242">
            <v>0</v>
          </cell>
          <cell r="N242">
            <v>22066.694999999934</v>
          </cell>
          <cell r="O242">
            <v>22461.705000000391</v>
          </cell>
          <cell r="P242">
            <v>0</v>
          </cell>
          <cell r="Q242">
            <v>44528</v>
          </cell>
          <cell r="R242">
            <v>0</v>
          </cell>
          <cell r="S242"/>
          <cell r="T242"/>
          <cell r="U242">
            <v>72215</v>
          </cell>
          <cell r="V242">
            <v>0</v>
          </cell>
          <cell r="W242"/>
          <cell r="X242">
            <v>0</v>
          </cell>
          <cell r="Z242">
            <v>0</v>
          </cell>
          <cell r="AA242">
            <v>0</v>
          </cell>
        </row>
        <row r="243">
          <cell r="A243">
            <v>7509</v>
          </cell>
          <cell r="B243" t="str">
            <v xml:space="preserve"> YELL            </v>
          </cell>
          <cell r="C243" t="str">
            <v xml:space="preserve">WESTERN YELL COUNTY    </v>
          </cell>
          <cell r="D243">
            <v>342.43</v>
          </cell>
          <cell r="E243">
            <v>346.76</v>
          </cell>
          <cell r="G243">
            <v>0</v>
          </cell>
          <cell r="H243">
            <v>5.6837222785910999</v>
          </cell>
          <cell r="I243">
            <v>347.89</v>
          </cell>
          <cell r="J243">
            <v>334.34999999999997</v>
          </cell>
          <cell r="K243">
            <v>327.57</v>
          </cell>
          <cell r="L243">
            <v>324.98</v>
          </cell>
          <cell r="M243">
            <v>9803.4299999999639</v>
          </cell>
          <cell r="N243">
            <v>0</v>
          </cell>
          <cell r="O243">
            <v>0</v>
          </cell>
          <cell r="P243">
            <v>0</v>
          </cell>
          <cell r="Q243">
            <v>9803</v>
          </cell>
          <cell r="R243">
            <v>9803</v>
          </cell>
          <cell r="S243"/>
          <cell r="T243"/>
          <cell r="U243">
            <v>0</v>
          </cell>
          <cell r="V243">
            <v>9803</v>
          </cell>
          <cell r="W243"/>
          <cell r="X243">
            <v>0</v>
          </cell>
          <cell r="Z243">
            <v>9803</v>
          </cell>
          <cell r="AA243">
            <v>0</v>
          </cell>
        </row>
        <row r="244">
          <cell r="A244">
            <v>7510</v>
          </cell>
          <cell r="B244" t="str">
            <v xml:space="preserve"> YELL            </v>
          </cell>
          <cell r="C244" t="str">
            <v>TWO RIVERS</v>
          </cell>
          <cell r="D244">
            <v>789.99</v>
          </cell>
          <cell r="E244">
            <v>756.69</v>
          </cell>
          <cell r="G244">
            <v>119580</v>
          </cell>
          <cell r="H244">
            <v>0</v>
          </cell>
          <cell r="I244">
            <v>742.86</v>
          </cell>
          <cell r="J244">
            <v>735.79</v>
          </cell>
          <cell r="K244">
            <v>724.9</v>
          </cell>
          <cell r="L244">
            <v>714.66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/>
          <cell r="T244"/>
          <cell r="U244">
            <v>119580</v>
          </cell>
          <cell r="V244">
            <v>0</v>
          </cell>
          <cell r="W244"/>
          <cell r="X244">
            <v>0</v>
          </cell>
          <cell r="Z244">
            <v>0</v>
          </cell>
          <cell r="AA244">
            <v>0</v>
          </cell>
        </row>
        <row r="245">
          <cell r="G245">
            <v>38526616</v>
          </cell>
          <cell r="I245">
            <v>444323.43</v>
          </cell>
          <cell r="J245">
            <v>448363.94999999978</v>
          </cell>
          <cell r="K245">
            <v>447572.38</v>
          </cell>
          <cell r="L245">
            <v>446316.79999999999</v>
          </cell>
          <cell r="M245">
            <v>2086586.4600000049</v>
          </cell>
          <cell r="N245">
            <v>9555112.3500000034</v>
          </cell>
          <cell r="O245">
            <v>9327999.5550000072</v>
          </cell>
          <cell r="P245">
            <v>8583980.2650000136</v>
          </cell>
          <cell r="Q245">
            <v>29553680</v>
          </cell>
          <cell r="R245">
            <v>23109017</v>
          </cell>
          <cell r="S245"/>
          <cell r="T245"/>
          <cell r="U245">
            <v>31522589</v>
          </cell>
          <cell r="V245">
            <v>23109017</v>
          </cell>
          <cell r="W245"/>
          <cell r="X245">
            <v>-8017856</v>
          </cell>
          <cell r="Z245">
            <v>22937636</v>
          </cell>
          <cell r="AA245">
            <v>-5296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FFA-PD-BDA"/>
      <sheetName val="URT adj"/>
      <sheetName val="ESA"/>
      <sheetName val="ALE"/>
      <sheetName val="ELL"/>
      <sheetName val="DEF-SGF"/>
      <sheetName val="OMSD SGF issue calc"/>
      <sheetName val="Isolated"/>
      <sheetName val="Density-small district fund"/>
      <sheetName val="Enhanced Transportation"/>
      <sheetName val="2019 assessment"/>
      <sheetName val="FY21 debt pmts from 1-1-05 file"/>
      <sheetName val="FY20 ADM cycle 7"/>
      <sheetName val="FY19 ADM Cycle 7 "/>
      <sheetName val="FY21 ADM"/>
      <sheetName val="CN certified data 2019-20"/>
      <sheetName val="Cycle 2 FY20 F&amp;R"/>
      <sheetName val="ESA Audit File"/>
      <sheetName val="2019 millage rates"/>
      <sheetName val="2018 millage rates"/>
      <sheetName val="Vendor numbers"/>
      <sheetName val="Payments"/>
      <sheetName val="SAN_MSI_2020-21"/>
    </sheetNames>
    <sheetDataSet>
      <sheetData sheetId="0">
        <row r="16">
          <cell r="A16">
            <v>101</v>
          </cell>
        </row>
      </sheetData>
      <sheetData sheetId="1">
        <row r="6">
          <cell r="A6"/>
          <cell r="D6"/>
          <cell r="E6"/>
          <cell r="F6"/>
          <cell r="G6"/>
          <cell r="H6"/>
          <cell r="I6">
            <v>2019</v>
          </cell>
          <cell r="J6">
            <v>2020</v>
          </cell>
          <cell r="K6"/>
          <cell r="L6"/>
          <cell r="M6"/>
          <cell r="N6"/>
          <cell r="O6"/>
          <cell r="Q6"/>
          <cell r="V6"/>
          <cell r="AC6"/>
          <cell r="AD6"/>
        </row>
        <row r="7">
          <cell r="A7"/>
          <cell r="B7" t="str">
            <v>PD Appropriation</v>
          </cell>
          <cell r="C7">
            <v>33175911</v>
          </cell>
          <cell r="E7"/>
          <cell r="F7"/>
          <cell r="G7"/>
          <cell r="H7"/>
          <cell r="I7" t="str">
            <v>Calendar Year</v>
          </cell>
          <cell r="J7" t="str">
            <v>Calendar Year</v>
          </cell>
          <cell r="K7" t="str">
            <v>98% URT est +</v>
          </cell>
          <cell r="L7"/>
          <cell r="M7"/>
          <cell r="N7"/>
          <cell r="O7"/>
          <cell r="P7"/>
          <cell r="Q7"/>
          <cell r="R7"/>
          <cell r="S7"/>
          <cell r="T7" t="str">
            <v>Initial</v>
          </cell>
          <cell r="U7" t="str">
            <v xml:space="preserve">Initial </v>
          </cell>
          <cell r="V7"/>
          <cell r="W7" t="str">
            <v>Revised</v>
          </cell>
          <cell r="X7"/>
          <cell r="Y7" t="str">
            <v>(includes negatives)</v>
          </cell>
          <cell r="Z7" t="str">
            <v>(neg removed)</v>
          </cell>
          <cell r="AA7"/>
          <cell r="AB7"/>
          <cell r="AC7"/>
          <cell r="AD7"/>
          <cell r="AE7" t="str">
            <v>State</v>
          </cell>
          <cell r="AF7" t="str">
            <v>FY21</v>
          </cell>
          <cell r="AG7" t="str">
            <v>FY21</v>
          </cell>
          <cell r="AH7" t="str">
            <v>FY21</v>
          </cell>
        </row>
        <row r="8">
          <cell r="B8" t="str">
            <v>SFFA</v>
          </cell>
          <cell r="C8">
            <v>2119976293</v>
          </cell>
          <cell r="D8">
            <v>2019</v>
          </cell>
          <cell r="E8">
            <v>2019</v>
          </cell>
          <cell r="F8">
            <v>2019</v>
          </cell>
          <cell r="G8">
            <v>2019</v>
          </cell>
          <cell r="H8"/>
          <cell r="I8" t="str">
            <v>Misc. Funds</v>
          </cell>
          <cell r="J8" t="str">
            <v>Misc. Funds</v>
          </cell>
          <cell r="K8" t="str">
            <v>2019 Misc Funds</v>
          </cell>
          <cell r="L8">
            <v>2020</v>
          </cell>
          <cell r="M8" t="str">
            <v>2018-19</v>
          </cell>
          <cell r="N8" t="str">
            <v>2019-20</v>
          </cell>
          <cell r="O8" t="str">
            <v>2019-20</v>
          </cell>
          <cell r="P8" t="str">
            <v>2020-21</v>
          </cell>
          <cell r="Q8" t="str">
            <v>2020-21</v>
          </cell>
          <cell r="R8" t="str">
            <v>2020-21</v>
          </cell>
          <cell r="S8" t="str">
            <v>2020-21</v>
          </cell>
          <cell r="T8" t="str">
            <v>per-Student</v>
          </cell>
          <cell r="U8" t="str">
            <v>Per-Student</v>
          </cell>
          <cell r="V8" t="str">
            <v>Revised</v>
          </cell>
          <cell r="W8" t="str">
            <v>Per-Student</v>
          </cell>
          <cell r="X8" t="str">
            <v>FY21 funding</v>
          </cell>
          <cell r="Y8" t="str">
            <v>FY21 funding</v>
          </cell>
          <cell r="Z8" t="str">
            <v>FY21 funding</v>
          </cell>
          <cell r="AA8"/>
          <cell r="AB8"/>
          <cell r="AC8" t="str">
            <v>Adjusted</v>
          </cell>
          <cell r="AD8"/>
          <cell r="AE8" t="str">
            <v>Wealth</v>
          </cell>
          <cell r="AF8" t="str">
            <v>Bonded Debt</v>
          </cell>
          <cell r="AG8" t="str">
            <v>July Pmt</v>
          </cell>
          <cell r="AH8" t="str">
            <v>Jan Pmt</v>
          </cell>
          <cell r="AI8" t="str">
            <v>FY20</v>
          </cell>
        </row>
        <row r="9">
          <cell r="A9"/>
          <cell r="D9" t="str">
            <v>Real</v>
          </cell>
          <cell r="E9" t="str">
            <v>Personal</v>
          </cell>
          <cell r="F9" t="str">
            <v>Utility</v>
          </cell>
          <cell r="G9" t="str">
            <v>Total</v>
          </cell>
          <cell r="H9" t="str">
            <v>98% of URT</v>
          </cell>
          <cell r="I9" t="str">
            <v>X URT/2019</v>
          </cell>
          <cell r="J9" t="str">
            <v>X URT/2019</v>
          </cell>
          <cell r="K9" t="str">
            <v>for BDA &amp;</v>
          </cell>
          <cell r="L9" t="str">
            <v xml:space="preserve">98% URT + </v>
          </cell>
          <cell r="M9" t="str">
            <v>ADM</v>
          </cell>
          <cell r="N9" t="str">
            <v>ADM</v>
          </cell>
          <cell r="O9" t="str">
            <v>ADM</v>
          </cell>
          <cell r="P9" t="str">
            <v>ADM</v>
          </cell>
          <cell r="Q9" t="str">
            <v>ADM</v>
          </cell>
          <cell r="R9" t="str">
            <v>ADM</v>
          </cell>
          <cell r="S9" t="str">
            <v>3-qtr</v>
          </cell>
          <cell r="T9" t="str">
            <v>for BDA</v>
          </cell>
          <cell r="U9" t="str">
            <v>State Foundation</v>
          </cell>
          <cell r="V9" t="str">
            <v>Per-Student</v>
          </cell>
          <cell r="W9" t="str">
            <v>State Foundation</v>
          </cell>
          <cell r="X9" t="str">
            <v xml:space="preserve">Foundation </v>
          </cell>
          <cell r="Y9" t="str">
            <v>State Foundation</v>
          </cell>
          <cell r="Z9" t="str">
            <v>State Foundation</v>
          </cell>
          <cell r="AA9" t="str">
            <v>FY21</v>
          </cell>
          <cell r="AB9" t="str">
            <v>% Debt Pmt</v>
          </cell>
          <cell r="AC9" t="str">
            <v>1/1/05 Scheduled</v>
          </cell>
          <cell r="AD9" t="str">
            <v>Required Debt</v>
          </cell>
          <cell r="AE9" t="str">
            <v>Index</v>
          </cell>
          <cell r="AF9" t="str">
            <v>Assistance</v>
          </cell>
          <cell r="AG9" t="str">
            <v>BDA - 50%</v>
          </cell>
          <cell r="AH9" t="str">
            <v>BDA - balance</v>
          </cell>
          <cell r="AI9" t="str">
            <v>PD</v>
          </cell>
        </row>
        <row r="10">
          <cell r="D10" t="str">
            <v>Assessment</v>
          </cell>
          <cell r="E10" t="str">
            <v>Assessment</v>
          </cell>
          <cell r="F10" t="str">
            <v>Assessment</v>
          </cell>
          <cell r="G10" t="str">
            <v>Assessment</v>
          </cell>
          <cell r="H10" t="str">
            <v>X Assessment</v>
          </cell>
          <cell r="I10" t="str">
            <v>Total Mills</v>
          </cell>
          <cell r="J10" t="str">
            <v>Total Mills</v>
          </cell>
          <cell r="K10" t="str">
            <v>initial SFFA</v>
          </cell>
          <cell r="L10" t="str">
            <v>Misc Funds</v>
          </cell>
          <cell r="M10" t="str">
            <v>Qtrs. 1-3</v>
          </cell>
          <cell r="N10" t="str">
            <v>Qtrs. 1-3</v>
          </cell>
          <cell r="O10" t="str">
            <v>Qtr. 4</v>
          </cell>
          <cell r="P10" t="str">
            <v>Qtr. 1</v>
          </cell>
          <cell r="Q10" t="str">
            <v>Qtr. 2</v>
          </cell>
          <cell r="R10" t="str">
            <v>Qtr. 3</v>
          </cell>
          <cell r="S10" t="str">
            <v>ADM</v>
          </cell>
          <cell r="T10" t="str">
            <v>&amp; initial SFFA</v>
          </cell>
          <cell r="U10" t="str">
            <v>Funding Aid</v>
          </cell>
          <cell r="V10" t="str">
            <v>Revenue</v>
          </cell>
          <cell r="W10" t="str">
            <v>Funding Aid</v>
          </cell>
          <cell r="X10" t="str">
            <v>Funding Amt</v>
          </cell>
          <cell r="Y10" t="str">
            <v>Rounded</v>
          </cell>
          <cell r="Z10" t="str">
            <v>Rounded</v>
          </cell>
          <cell r="AA10" t="str">
            <v>Total P&amp;I</v>
          </cell>
          <cell r="AB10" t="str">
            <v>Adjustment</v>
          </cell>
          <cell r="AC10" t="str">
            <v>Debt Payment</v>
          </cell>
          <cell r="AD10" t="str">
            <v>Service Mills</v>
          </cell>
          <cell r="AE10" t="str">
            <v>for BDA</v>
          </cell>
          <cell r="AF10" t="str">
            <v>Rounded</v>
          </cell>
          <cell r="AG10" t="str">
            <v>Rounded</v>
          </cell>
          <cell r="AH10" t="str">
            <v>Rounded</v>
          </cell>
          <cell r="AI10" t="str">
            <v>Rounded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  <cell r="H11">
            <v>8</v>
          </cell>
          <cell r="I11">
            <v>9</v>
          </cell>
          <cell r="J11">
            <v>10</v>
          </cell>
          <cell r="K11">
            <v>11</v>
          </cell>
          <cell r="L11">
            <v>12</v>
          </cell>
          <cell r="M11">
            <v>13</v>
          </cell>
          <cell r="N11">
            <v>14</v>
          </cell>
          <cell r="O11">
            <v>15</v>
          </cell>
          <cell r="P11">
            <v>16</v>
          </cell>
          <cell r="Q11">
            <v>17</v>
          </cell>
          <cell r="R11">
            <v>18</v>
          </cell>
          <cell r="S11">
            <v>19</v>
          </cell>
          <cell r="T11">
            <v>20</v>
          </cell>
          <cell r="U11">
            <v>21</v>
          </cell>
          <cell r="V11">
            <v>22</v>
          </cell>
          <cell r="W11">
            <v>23</v>
          </cell>
          <cell r="X11">
            <v>24</v>
          </cell>
          <cell r="Y11">
            <v>25</v>
          </cell>
          <cell r="Z11">
            <v>26</v>
          </cell>
          <cell r="AA11">
            <v>27</v>
          </cell>
          <cell r="AB11">
            <v>28</v>
          </cell>
          <cell r="AC11">
            <v>29</v>
          </cell>
          <cell r="AD11">
            <v>30</v>
          </cell>
          <cell r="AE11">
            <v>31</v>
          </cell>
          <cell r="AF11">
            <v>32</v>
          </cell>
          <cell r="AG11">
            <v>33</v>
          </cell>
          <cell r="AH11">
            <v>34</v>
          </cell>
          <cell r="AI11">
            <v>35</v>
          </cell>
        </row>
        <row r="12">
          <cell r="A12" t="str">
            <v>lea</v>
          </cell>
          <cell r="B12" t="str">
            <v>county</v>
          </cell>
          <cell r="C12" t="str">
            <v>district</v>
          </cell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</row>
        <row r="13">
          <cell r="A13">
            <v>101</v>
          </cell>
          <cell r="B13" t="str">
            <v xml:space="preserve"> ARKANSAS        </v>
          </cell>
          <cell r="C13" t="str">
            <v>DEWITT</v>
          </cell>
          <cell r="D13">
            <v>112376959</v>
          </cell>
          <cell r="E13">
            <v>38921660</v>
          </cell>
          <cell r="F13">
            <v>19263620</v>
          </cell>
          <cell r="G13">
            <v>170562239</v>
          </cell>
          <cell r="H13">
            <v>4178774.8555000001</v>
          </cell>
          <cell r="I13">
            <v>241309</v>
          </cell>
          <cell r="J13">
            <v>231833</v>
          </cell>
          <cell r="K13">
            <v>4420083.8554999996</v>
          </cell>
          <cell r="L13">
            <v>4410607.8554999996</v>
          </cell>
          <cell r="M13">
            <v>1219.6199999999999</v>
          </cell>
          <cell r="N13">
            <v>1181.77</v>
          </cell>
          <cell r="O13">
            <v>1179.8499999999999</v>
          </cell>
          <cell r="P13">
            <v>1157.0999999999999</v>
          </cell>
          <cell r="Q13">
            <v>1154.5</v>
          </cell>
          <cell r="R13">
            <v>1145.3699999999999</v>
          </cell>
          <cell r="S13">
            <v>1151.8399999999999</v>
          </cell>
          <cell r="T13">
            <v>3740.2234406864277</v>
          </cell>
          <cell r="U13">
            <v>3277.7765593135723</v>
          </cell>
          <cell r="V13">
            <v>3732.2049599329816</v>
          </cell>
          <cell r="W13">
            <v>3285.7950400670184</v>
          </cell>
          <cell r="X13">
            <v>8293661.8600000003</v>
          </cell>
          <cell r="Y13">
            <v>3883054</v>
          </cell>
          <cell r="Z13">
            <v>3883054</v>
          </cell>
          <cell r="AA13">
            <v>521632.5</v>
          </cell>
          <cell r="AB13">
            <v>0.9</v>
          </cell>
          <cell r="AC13">
            <v>469469.25</v>
          </cell>
          <cell r="AD13">
            <v>2.7524805768995564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42544</v>
          </cell>
        </row>
        <row r="14">
          <cell r="A14">
            <v>104</v>
          </cell>
          <cell r="B14" t="str">
            <v xml:space="preserve"> ARKANSAS        </v>
          </cell>
          <cell r="C14" t="str">
            <v xml:space="preserve">STUTTGART           </v>
          </cell>
          <cell r="D14">
            <v>134270468</v>
          </cell>
          <cell r="E14">
            <v>79869105</v>
          </cell>
          <cell r="F14">
            <v>13656720</v>
          </cell>
          <cell r="G14">
            <v>227796293</v>
          </cell>
          <cell r="H14">
            <v>5581009.1785000004</v>
          </cell>
          <cell r="I14">
            <v>2241</v>
          </cell>
          <cell r="J14">
            <v>1943</v>
          </cell>
          <cell r="K14">
            <v>5583250.1785000004</v>
          </cell>
          <cell r="L14">
            <v>5582952.1785000004</v>
          </cell>
          <cell r="M14">
            <v>1547.89</v>
          </cell>
          <cell r="N14">
            <v>1551.11</v>
          </cell>
          <cell r="O14">
            <v>1547.47</v>
          </cell>
          <cell r="P14">
            <v>1557.93</v>
          </cell>
          <cell r="Q14">
            <v>1551.08</v>
          </cell>
          <cell r="R14">
            <v>1538.19</v>
          </cell>
          <cell r="S14">
            <v>1548.41</v>
          </cell>
          <cell r="T14">
            <v>3599.5191691756231</v>
          </cell>
          <cell r="U14">
            <v>3418.4808308243769</v>
          </cell>
          <cell r="V14">
            <v>3599.3270486941615</v>
          </cell>
          <cell r="W14">
            <v>3418.6729513058385</v>
          </cell>
          <cell r="X14">
            <v>10885689.979999999</v>
          </cell>
          <cell r="Y14">
            <v>5302738</v>
          </cell>
          <cell r="Z14">
            <v>5302738</v>
          </cell>
          <cell r="AA14">
            <v>867793.76</v>
          </cell>
          <cell r="AB14">
            <v>0.9</v>
          </cell>
          <cell r="AC14">
            <v>781014.38400000008</v>
          </cell>
          <cell r="AD14">
            <v>3.4285649415726009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55840</v>
          </cell>
        </row>
        <row r="15">
          <cell r="A15">
            <v>201</v>
          </cell>
          <cell r="B15" t="str">
            <v xml:space="preserve"> ASHLEY          </v>
          </cell>
          <cell r="C15" t="str">
            <v xml:space="preserve">CROSSETT            </v>
          </cell>
          <cell r="D15">
            <v>99239737</v>
          </cell>
          <cell r="E15">
            <v>158041825</v>
          </cell>
          <cell r="F15">
            <v>8734780</v>
          </cell>
          <cell r="G15">
            <v>266016342</v>
          </cell>
          <cell r="H15">
            <v>6517400.3790000007</v>
          </cell>
          <cell r="I15">
            <v>27256</v>
          </cell>
          <cell r="J15">
            <v>43546</v>
          </cell>
          <cell r="K15">
            <v>6544656.3790000007</v>
          </cell>
          <cell r="L15">
            <v>6560946.3790000007</v>
          </cell>
          <cell r="M15">
            <v>1629.7</v>
          </cell>
          <cell r="N15">
            <v>1647.52</v>
          </cell>
          <cell r="O15">
            <v>1646.54</v>
          </cell>
          <cell r="P15">
            <v>1568.73</v>
          </cell>
          <cell r="Q15">
            <v>1560.04</v>
          </cell>
          <cell r="R15">
            <v>1559.9</v>
          </cell>
          <cell r="S15">
            <v>1562.71</v>
          </cell>
          <cell r="T15">
            <v>3972.4290928182972</v>
          </cell>
          <cell r="U15">
            <v>3045.5709071817028</v>
          </cell>
          <cell r="V15">
            <v>3982.3166814363412</v>
          </cell>
          <cell r="W15">
            <v>3035.6833185636588</v>
          </cell>
          <cell r="X15">
            <v>11562295.359999999</v>
          </cell>
          <cell r="Y15">
            <v>5001349</v>
          </cell>
          <cell r="Z15">
            <v>5001349</v>
          </cell>
          <cell r="AA15">
            <v>792112.5</v>
          </cell>
          <cell r="AB15">
            <v>0.9</v>
          </cell>
          <cell r="AC15">
            <v>712901.25</v>
          </cell>
          <cell r="AD15">
            <v>2.679915243703336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59311</v>
          </cell>
        </row>
        <row r="16">
          <cell r="A16">
            <v>203</v>
          </cell>
          <cell r="B16" t="str">
            <v xml:space="preserve"> ASHLEY          </v>
          </cell>
          <cell r="C16" t="str">
            <v>HAMBURG</v>
          </cell>
          <cell r="D16">
            <v>73274040</v>
          </cell>
          <cell r="E16">
            <v>31547510</v>
          </cell>
          <cell r="F16">
            <v>18361430</v>
          </cell>
          <cell r="G16">
            <v>123182980</v>
          </cell>
          <cell r="H16">
            <v>3017983.01</v>
          </cell>
          <cell r="I16">
            <v>28511</v>
          </cell>
          <cell r="J16">
            <v>8641</v>
          </cell>
          <cell r="K16">
            <v>3046494.01</v>
          </cell>
          <cell r="L16">
            <v>3026624.01</v>
          </cell>
          <cell r="M16">
            <v>1717.92</v>
          </cell>
          <cell r="N16">
            <v>1695.88</v>
          </cell>
          <cell r="O16">
            <v>1684</v>
          </cell>
          <cell r="P16">
            <v>1613.63</v>
          </cell>
          <cell r="Q16">
            <v>1596.22</v>
          </cell>
          <cell r="R16">
            <v>1598.19</v>
          </cell>
          <cell r="S16">
            <v>1602.52</v>
          </cell>
          <cell r="T16">
            <v>1796.408949925702</v>
          </cell>
          <cell r="U16">
            <v>5221.5910500742975</v>
          </cell>
          <cell r="V16">
            <v>1784.6923190320067</v>
          </cell>
          <cell r="W16">
            <v>5233.3076809679933</v>
          </cell>
          <cell r="X16">
            <v>11901685.84</v>
          </cell>
          <cell r="Y16">
            <v>8875062</v>
          </cell>
          <cell r="Z16">
            <v>8875062</v>
          </cell>
          <cell r="AA16">
            <v>406258.76</v>
          </cell>
          <cell r="AB16">
            <v>0.9</v>
          </cell>
          <cell r="AC16">
            <v>365632.88400000002</v>
          </cell>
          <cell r="AD16">
            <v>2.968209439323517</v>
          </cell>
          <cell r="AE16">
            <v>0.65596521583203238</v>
          </cell>
          <cell r="AF16">
            <v>59534</v>
          </cell>
          <cell r="AG16">
            <v>29767</v>
          </cell>
          <cell r="AH16">
            <v>29767</v>
          </cell>
          <cell r="AI16">
            <v>61052</v>
          </cell>
        </row>
        <row r="17">
          <cell r="A17">
            <v>302</v>
          </cell>
          <cell r="B17" t="str">
            <v xml:space="preserve"> BAXTER          </v>
          </cell>
          <cell r="C17" t="str">
            <v xml:space="preserve">COTTER              </v>
          </cell>
          <cell r="D17">
            <v>48893274</v>
          </cell>
          <cell r="E17">
            <v>8276160</v>
          </cell>
          <cell r="F17">
            <v>2600800</v>
          </cell>
          <cell r="G17">
            <v>59770234</v>
          </cell>
          <cell r="H17">
            <v>1464370.733</v>
          </cell>
          <cell r="I17">
            <v>193</v>
          </cell>
          <cell r="J17">
            <v>176</v>
          </cell>
          <cell r="K17">
            <v>1464563.733</v>
          </cell>
          <cell r="L17">
            <v>1464546.733</v>
          </cell>
          <cell r="M17">
            <v>743.26</v>
          </cell>
          <cell r="N17">
            <v>755.86</v>
          </cell>
          <cell r="O17">
            <v>737.74</v>
          </cell>
          <cell r="P17">
            <v>742.73</v>
          </cell>
          <cell r="Q17">
            <v>740.52</v>
          </cell>
          <cell r="R17">
            <v>734.49</v>
          </cell>
          <cell r="S17">
            <v>738.87</v>
          </cell>
          <cell r="T17">
            <v>1937.6124321964385</v>
          </cell>
          <cell r="U17">
            <v>5080.387567803562</v>
          </cell>
          <cell r="V17">
            <v>1937.5899412589633</v>
          </cell>
          <cell r="W17">
            <v>5080.4100587410367</v>
          </cell>
          <cell r="X17">
            <v>5304625.4800000004</v>
          </cell>
          <cell r="Y17">
            <v>3840079</v>
          </cell>
          <cell r="Z17">
            <v>3840079</v>
          </cell>
          <cell r="AA17">
            <v>186502.5</v>
          </cell>
          <cell r="AB17">
            <v>0.94680000000000009</v>
          </cell>
          <cell r="AC17">
            <v>176580.56700000001</v>
          </cell>
          <cell r="AD17">
            <v>2.9543228323315582</v>
          </cell>
          <cell r="AE17">
            <v>0.61860932727340345</v>
          </cell>
          <cell r="AF17">
            <v>24906</v>
          </cell>
          <cell r="AG17">
            <v>12453</v>
          </cell>
          <cell r="AH17">
            <v>12453</v>
          </cell>
          <cell r="AI17">
            <v>27211</v>
          </cell>
        </row>
        <row r="18">
          <cell r="A18">
            <v>303</v>
          </cell>
          <cell r="B18" t="str">
            <v xml:space="preserve"> BAXTER          </v>
          </cell>
          <cell r="C18" t="str">
            <v xml:space="preserve">MOUNTAIN HOME       </v>
          </cell>
          <cell r="D18">
            <v>493280077</v>
          </cell>
          <cell r="E18">
            <v>141337340</v>
          </cell>
          <cell r="F18">
            <v>29487210</v>
          </cell>
          <cell r="G18">
            <v>664104627</v>
          </cell>
          <cell r="H18">
            <v>16270563.361500002</v>
          </cell>
          <cell r="I18">
            <v>58618</v>
          </cell>
          <cell r="J18">
            <v>72718</v>
          </cell>
          <cell r="K18">
            <v>16329181.361500002</v>
          </cell>
          <cell r="L18">
            <v>16343281.361500002</v>
          </cell>
          <cell r="M18">
            <v>3855.42</v>
          </cell>
          <cell r="N18">
            <v>3909.89</v>
          </cell>
          <cell r="O18">
            <v>3881.87</v>
          </cell>
          <cell r="P18">
            <v>3864.9</v>
          </cell>
          <cell r="Q18">
            <v>3859.54</v>
          </cell>
          <cell r="R18">
            <v>3826.47</v>
          </cell>
          <cell r="S18">
            <v>3849.48</v>
          </cell>
          <cell r="T18">
            <v>4176.3787118051923</v>
          </cell>
          <cell r="U18">
            <v>2841.6212881948077</v>
          </cell>
          <cell r="V18">
            <v>4179.9849513669187</v>
          </cell>
          <cell r="W18">
            <v>2838.0150486330813</v>
          </cell>
          <cell r="X18">
            <v>27439608.02</v>
          </cell>
          <cell r="Y18">
            <v>11096327</v>
          </cell>
          <cell r="Z18">
            <v>11096327</v>
          </cell>
          <cell r="AA18">
            <v>0</v>
          </cell>
          <cell r="AB18">
            <v>0.9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140756</v>
          </cell>
        </row>
        <row r="19">
          <cell r="A19">
            <v>304</v>
          </cell>
          <cell r="B19" t="str">
            <v xml:space="preserve"> BAXTER          </v>
          </cell>
          <cell r="C19" t="str">
            <v xml:space="preserve">NORFORK             </v>
          </cell>
          <cell r="D19">
            <v>56063254</v>
          </cell>
          <cell r="E19">
            <v>9288760</v>
          </cell>
          <cell r="F19">
            <v>4465110</v>
          </cell>
          <cell r="G19">
            <v>69817124</v>
          </cell>
          <cell r="H19">
            <v>1710519.5379999999</v>
          </cell>
          <cell r="I19">
            <v>49372</v>
          </cell>
          <cell r="J19">
            <v>40738</v>
          </cell>
          <cell r="K19">
            <v>1759891.5379999999</v>
          </cell>
          <cell r="L19">
            <v>1751257.5379999999</v>
          </cell>
          <cell r="M19">
            <v>426.61</v>
          </cell>
          <cell r="N19">
            <v>425.81</v>
          </cell>
          <cell r="O19">
            <v>423.41</v>
          </cell>
          <cell r="P19">
            <v>455.88</v>
          </cell>
          <cell r="Q19">
            <v>453.85</v>
          </cell>
          <cell r="R19">
            <v>448.63</v>
          </cell>
          <cell r="S19">
            <v>452.5</v>
          </cell>
          <cell r="T19">
            <v>4133.0441699349476</v>
          </cell>
          <cell r="U19">
            <v>2884.9558300650524</v>
          </cell>
          <cell r="V19">
            <v>4112.7675207252059</v>
          </cell>
          <cell r="W19">
            <v>2905.2324792747941</v>
          </cell>
          <cell r="X19">
            <v>2988334.58</v>
          </cell>
          <cell r="Y19">
            <v>1237077</v>
          </cell>
          <cell r="Z19">
            <v>1237077</v>
          </cell>
          <cell r="AA19">
            <v>125040</v>
          </cell>
          <cell r="AB19">
            <v>0.9</v>
          </cell>
          <cell r="AC19">
            <v>112536</v>
          </cell>
          <cell r="AD19">
            <v>1.6118681714818273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15329</v>
          </cell>
        </row>
        <row r="20">
          <cell r="A20">
            <v>401</v>
          </cell>
          <cell r="B20" t="str">
            <v xml:space="preserve"> BENTON          </v>
          </cell>
          <cell r="C20" t="str">
            <v>BENTONVILLE</v>
          </cell>
          <cell r="D20">
            <v>1903768280</v>
          </cell>
          <cell r="E20">
            <v>386566545</v>
          </cell>
          <cell r="F20">
            <v>48454830</v>
          </cell>
          <cell r="G20">
            <v>2338789655</v>
          </cell>
          <cell r="H20">
            <v>57300346.547500007</v>
          </cell>
          <cell r="I20">
            <v>2925</v>
          </cell>
          <cell r="J20">
            <v>3960</v>
          </cell>
          <cell r="K20">
            <v>57303271.547500007</v>
          </cell>
          <cell r="L20">
            <v>57304306.547500007</v>
          </cell>
          <cell r="M20">
            <v>17206.95</v>
          </cell>
          <cell r="N20">
            <v>17826.91</v>
          </cell>
          <cell r="O20">
            <v>17862.22</v>
          </cell>
          <cell r="P20">
            <v>17928.310000000001</v>
          </cell>
          <cell r="Q20">
            <v>17939.72</v>
          </cell>
          <cell r="R20">
            <v>18000.02</v>
          </cell>
          <cell r="S20">
            <v>17958.53</v>
          </cell>
          <cell r="T20">
            <v>3214.4253573670371</v>
          </cell>
          <cell r="U20">
            <v>3803.5746426329629</v>
          </cell>
          <cell r="V20">
            <v>3214.4834156620527</v>
          </cell>
          <cell r="W20">
            <v>3803.5165843379473</v>
          </cell>
          <cell r="X20">
            <v>125109254.38</v>
          </cell>
          <cell r="Y20">
            <v>67804948</v>
          </cell>
          <cell r="Z20">
            <v>67804948</v>
          </cell>
          <cell r="AA20">
            <v>4455046.26</v>
          </cell>
          <cell r="AB20">
            <v>0.9</v>
          </cell>
          <cell r="AC20">
            <v>4009541.6340000001</v>
          </cell>
          <cell r="AD20">
            <v>1.7143660719672544</v>
          </cell>
          <cell r="AE20">
            <v>0.1548935779154571</v>
          </cell>
          <cell r="AF20">
            <v>85351</v>
          </cell>
          <cell r="AG20">
            <v>42676</v>
          </cell>
          <cell r="AH20">
            <v>42675</v>
          </cell>
          <cell r="AI20">
            <v>641769</v>
          </cell>
        </row>
        <row r="21">
          <cell r="A21">
            <v>402</v>
          </cell>
          <cell r="B21" t="str">
            <v xml:space="preserve"> BENTON          </v>
          </cell>
          <cell r="C21" t="str">
            <v xml:space="preserve">DECATUR             </v>
          </cell>
          <cell r="D21">
            <v>38801530</v>
          </cell>
          <cell r="E21">
            <v>15705375</v>
          </cell>
          <cell r="F21">
            <v>11292685</v>
          </cell>
          <cell r="G21">
            <v>65799590</v>
          </cell>
          <cell r="H21">
            <v>1612089.9550000001</v>
          </cell>
          <cell r="I21">
            <v>0</v>
          </cell>
          <cell r="J21">
            <v>193</v>
          </cell>
          <cell r="K21">
            <v>1612089.9550000001</v>
          </cell>
          <cell r="L21">
            <v>1612282.9550000001</v>
          </cell>
          <cell r="M21">
            <v>536.66</v>
          </cell>
          <cell r="N21">
            <v>523.89</v>
          </cell>
          <cell r="O21">
            <v>530</v>
          </cell>
          <cell r="P21">
            <v>534.1</v>
          </cell>
          <cell r="Q21">
            <v>521.34</v>
          </cell>
          <cell r="R21">
            <v>509.11</v>
          </cell>
          <cell r="S21">
            <v>520.96</v>
          </cell>
          <cell r="T21">
            <v>3077.1535150508698</v>
          </cell>
          <cell r="U21">
            <v>3940.8464849491302</v>
          </cell>
          <cell r="V21">
            <v>3077.5219129970033</v>
          </cell>
          <cell r="W21">
            <v>3940.4780870029967</v>
          </cell>
          <cell r="X21">
            <v>3676660.02</v>
          </cell>
          <cell r="Y21">
            <v>2064377</v>
          </cell>
          <cell r="Z21">
            <v>2064377</v>
          </cell>
          <cell r="AA21">
            <v>0</v>
          </cell>
          <cell r="AB21">
            <v>0.9</v>
          </cell>
          <cell r="AC21">
            <v>0</v>
          </cell>
          <cell r="AD21">
            <v>0</v>
          </cell>
          <cell r="AE21">
            <v>0.21916432756182569</v>
          </cell>
          <cell r="AF21">
            <v>0</v>
          </cell>
          <cell r="AG21">
            <v>0</v>
          </cell>
          <cell r="AH21">
            <v>0</v>
          </cell>
          <cell r="AI21">
            <v>18860</v>
          </cell>
        </row>
        <row r="22">
          <cell r="A22">
            <v>403</v>
          </cell>
          <cell r="B22" t="str">
            <v xml:space="preserve"> BENTON          </v>
          </cell>
          <cell r="C22" t="str">
            <v xml:space="preserve">GENTRY              </v>
          </cell>
          <cell r="D22">
            <v>98522720</v>
          </cell>
          <cell r="E22">
            <v>36999140</v>
          </cell>
          <cell r="F22">
            <v>55157000</v>
          </cell>
          <cell r="G22">
            <v>190678860</v>
          </cell>
          <cell r="H22">
            <v>4671632.0699999994</v>
          </cell>
          <cell r="I22">
            <v>305505</v>
          </cell>
          <cell r="J22">
            <v>295152</v>
          </cell>
          <cell r="K22">
            <v>4977137.0699999994</v>
          </cell>
          <cell r="L22">
            <v>4966784.0699999994</v>
          </cell>
          <cell r="M22">
            <v>1446.55</v>
          </cell>
          <cell r="N22">
            <v>1448.17</v>
          </cell>
          <cell r="O22">
            <v>1440.46</v>
          </cell>
          <cell r="P22">
            <v>1442.71</v>
          </cell>
          <cell r="Q22">
            <v>1446.48</v>
          </cell>
          <cell r="R22">
            <v>1454.45</v>
          </cell>
          <cell r="S22">
            <v>1448.17</v>
          </cell>
          <cell r="T22">
            <v>3436.8458606379081</v>
          </cell>
          <cell r="U22">
            <v>3581.1541393620919</v>
          </cell>
          <cell r="V22">
            <v>3429.6968380784019</v>
          </cell>
          <cell r="W22">
            <v>3588.3031619215981</v>
          </cell>
          <cell r="X22">
            <v>10163257.060000001</v>
          </cell>
          <cell r="Y22">
            <v>5196473</v>
          </cell>
          <cell r="Z22">
            <v>5196473</v>
          </cell>
          <cell r="AA22">
            <v>432000</v>
          </cell>
          <cell r="AB22">
            <v>0.98609999999999998</v>
          </cell>
          <cell r="AC22">
            <v>425995.2</v>
          </cell>
          <cell r="AD22">
            <v>2.2340976865500455</v>
          </cell>
          <cell r="AE22">
            <v>4.0296584036421668E-2</v>
          </cell>
          <cell r="AF22">
            <v>2351</v>
          </cell>
          <cell r="AG22">
            <v>1176</v>
          </cell>
          <cell r="AH22">
            <v>1175</v>
          </cell>
          <cell r="AI22">
            <v>52134</v>
          </cell>
        </row>
        <row r="23">
          <cell r="A23">
            <v>404</v>
          </cell>
          <cell r="B23" t="str">
            <v xml:space="preserve"> BENTON          </v>
          </cell>
          <cell r="C23" t="str">
            <v xml:space="preserve">GRAVETTE            </v>
          </cell>
          <cell r="D23">
            <v>253725620</v>
          </cell>
          <cell r="E23">
            <v>42877245</v>
          </cell>
          <cell r="F23">
            <v>17949465</v>
          </cell>
          <cell r="G23">
            <v>314552330</v>
          </cell>
          <cell r="H23">
            <v>7706532.085</v>
          </cell>
          <cell r="I23">
            <v>0</v>
          </cell>
          <cell r="J23">
            <v>0</v>
          </cell>
          <cell r="K23">
            <v>7706532.085</v>
          </cell>
          <cell r="L23">
            <v>7706532.085</v>
          </cell>
          <cell r="M23">
            <v>1864.36</v>
          </cell>
          <cell r="N23">
            <v>1880.71</v>
          </cell>
          <cell r="O23">
            <v>1866.51</v>
          </cell>
          <cell r="P23">
            <v>1855.73</v>
          </cell>
          <cell r="Q23">
            <v>1849.71</v>
          </cell>
          <cell r="R23">
            <v>1829.81</v>
          </cell>
          <cell r="S23">
            <v>1844.07</v>
          </cell>
          <cell r="T23">
            <v>4097.6716692100326</v>
          </cell>
          <cell r="U23">
            <v>2920.3283307899674</v>
          </cell>
          <cell r="V23">
            <v>4097.6716692100326</v>
          </cell>
          <cell r="W23">
            <v>2920.3283307899674</v>
          </cell>
          <cell r="X23">
            <v>13198822.779999999</v>
          </cell>
          <cell r="Y23">
            <v>5492291</v>
          </cell>
          <cell r="Z23">
            <v>5492291</v>
          </cell>
          <cell r="AA23">
            <v>1569651.26</v>
          </cell>
          <cell r="AB23">
            <v>0.97160000000000002</v>
          </cell>
          <cell r="AC23">
            <v>1525073.1642160001</v>
          </cell>
          <cell r="AD23">
            <v>4.8483925209392034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67706</v>
          </cell>
        </row>
        <row r="24">
          <cell r="A24">
            <v>405</v>
          </cell>
          <cell r="B24" t="str">
            <v xml:space="preserve"> BENTON          </v>
          </cell>
          <cell r="C24" t="str">
            <v xml:space="preserve">ROGERS              </v>
          </cell>
          <cell r="D24">
            <v>1725546630</v>
          </cell>
          <cell r="E24">
            <v>440182225</v>
          </cell>
          <cell r="F24">
            <v>59701550</v>
          </cell>
          <cell r="G24">
            <v>2225430405</v>
          </cell>
          <cell r="H24">
            <v>54523044.922500007</v>
          </cell>
          <cell r="I24">
            <v>85920</v>
          </cell>
          <cell r="J24">
            <v>100370</v>
          </cell>
          <cell r="K24">
            <v>54608964.922500007</v>
          </cell>
          <cell r="L24">
            <v>54623414.922500007</v>
          </cell>
          <cell r="M24">
            <v>15553.93</v>
          </cell>
          <cell r="N24">
            <v>15635.6</v>
          </cell>
          <cell r="O24">
            <v>15596.31</v>
          </cell>
          <cell r="P24">
            <v>15325.64</v>
          </cell>
          <cell r="Q24">
            <v>15328.99</v>
          </cell>
          <cell r="R24">
            <v>15326.27</v>
          </cell>
          <cell r="S24">
            <v>15327.02</v>
          </cell>
          <cell r="T24">
            <v>3492.6043722338768</v>
          </cell>
          <cell r="U24">
            <v>3525.3956277661232</v>
          </cell>
          <cell r="V24">
            <v>3493.5285452748858</v>
          </cell>
          <cell r="W24">
            <v>3524.4714547251142</v>
          </cell>
          <cell r="X24">
            <v>109730640.8</v>
          </cell>
          <cell r="Y24">
            <v>55107226</v>
          </cell>
          <cell r="Z24">
            <v>55107226</v>
          </cell>
          <cell r="AA24">
            <v>5266981.26</v>
          </cell>
          <cell r="AB24">
            <v>1</v>
          </cell>
          <cell r="AC24">
            <v>5266981.26</v>
          </cell>
          <cell r="AD24">
            <v>2.3667247684611374</v>
          </cell>
          <cell r="AE24">
            <v>9.3014398934353482E-3</v>
          </cell>
          <cell r="AF24">
            <v>6206</v>
          </cell>
          <cell r="AG24">
            <v>3103</v>
          </cell>
          <cell r="AH24">
            <v>3103</v>
          </cell>
          <cell r="AI24">
            <v>562882</v>
          </cell>
        </row>
        <row r="25">
          <cell r="A25">
            <v>406</v>
          </cell>
          <cell r="B25" t="str">
            <v xml:space="preserve"> BENTON          </v>
          </cell>
          <cell r="C25" t="str">
            <v xml:space="preserve">SILOAM SPRINGS      </v>
          </cell>
          <cell r="D25">
            <v>276276502</v>
          </cell>
          <cell r="E25">
            <v>85905784</v>
          </cell>
          <cell r="F25">
            <v>19825397</v>
          </cell>
          <cell r="G25">
            <v>382007683</v>
          </cell>
          <cell r="H25">
            <v>9359188.2335000001</v>
          </cell>
          <cell r="I25">
            <v>3872</v>
          </cell>
          <cell r="J25">
            <v>3281</v>
          </cell>
          <cell r="K25">
            <v>9363060.2335000001</v>
          </cell>
          <cell r="L25">
            <v>9362469.2335000001</v>
          </cell>
          <cell r="M25">
            <v>4246.43</v>
          </cell>
          <cell r="N25">
            <v>4324.55</v>
          </cell>
          <cell r="O25">
            <v>4298.7</v>
          </cell>
          <cell r="P25">
            <v>4135.1499999999996</v>
          </cell>
          <cell r="Q25">
            <v>4138.28</v>
          </cell>
          <cell r="R25">
            <v>4138.7</v>
          </cell>
          <cell r="S25">
            <v>4137.47</v>
          </cell>
          <cell r="T25">
            <v>2165.0946881178388</v>
          </cell>
          <cell r="U25">
            <v>4852.9053118821612</v>
          </cell>
          <cell r="V25">
            <v>2164.9580264998672</v>
          </cell>
          <cell r="W25">
            <v>4853.0419735001324</v>
          </cell>
          <cell r="X25">
            <v>30349691.900000002</v>
          </cell>
          <cell r="Y25">
            <v>20987223</v>
          </cell>
          <cell r="Z25">
            <v>20987223</v>
          </cell>
          <cell r="AA25">
            <v>1635322.5</v>
          </cell>
          <cell r="AB25">
            <v>0.94430000000000003</v>
          </cell>
          <cell r="AC25">
            <v>1544235.03675</v>
          </cell>
          <cell r="AD25">
            <v>4.0424187927916622</v>
          </cell>
          <cell r="AE25">
            <v>0.55385597925912888</v>
          </cell>
          <cell r="AF25"/>
          <cell r="AG25">
            <v>0</v>
          </cell>
          <cell r="AH25">
            <v>0</v>
          </cell>
          <cell r="AI25">
            <v>155684</v>
          </cell>
        </row>
        <row r="26">
          <cell r="A26">
            <v>407</v>
          </cell>
          <cell r="B26" t="str">
            <v xml:space="preserve"> BENTON          </v>
          </cell>
          <cell r="C26" t="str">
            <v xml:space="preserve">PEA RIDGE           </v>
          </cell>
          <cell r="D26">
            <v>94860090</v>
          </cell>
          <cell r="E26">
            <v>22447515</v>
          </cell>
          <cell r="F26">
            <v>6011705</v>
          </cell>
          <cell r="G26">
            <v>123319310</v>
          </cell>
          <cell r="H26">
            <v>3021323.0950000002</v>
          </cell>
          <cell r="I26">
            <v>0</v>
          </cell>
          <cell r="J26">
            <v>0</v>
          </cell>
          <cell r="K26">
            <v>3021323.0950000002</v>
          </cell>
          <cell r="L26">
            <v>3021323.0950000002</v>
          </cell>
          <cell r="M26">
            <v>2159.94</v>
          </cell>
          <cell r="N26">
            <v>2213.64</v>
          </cell>
          <cell r="O26">
            <v>2203.6999999999998</v>
          </cell>
          <cell r="P26">
            <v>2214.4499999999998</v>
          </cell>
          <cell r="Q26">
            <v>2214.4499999999998</v>
          </cell>
          <cell r="R26">
            <v>2226.08</v>
          </cell>
          <cell r="S26">
            <v>2218.81</v>
          </cell>
          <cell r="T26">
            <v>1364.8665072008098</v>
          </cell>
          <cell r="U26">
            <v>5653.1334927991902</v>
          </cell>
          <cell r="V26">
            <v>1364.8665072008098</v>
          </cell>
          <cell r="W26">
            <v>5653.1334927991902</v>
          </cell>
          <cell r="X26">
            <v>15535325.52</v>
          </cell>
          <cell r="Y26">
            <v>12514002</v>
          </cell>
          <cell r="Z26">
            <v>12514002</v>
          </cell>
          <cell r="AA26">
            <v>642470</v>
          </cell>
          <cell r="AB26">
            <v>0.98140000000000005</v>
          </cell>
          <cell r="AC26">
            <v>630520.05800000008</v>
          </cell>
          <cell r="AD26">
            <v>5.1129061458420431</v>
          </cell>
          <cell r="AE26">
            <v>0.75856460687876193</v>
          </cell>
          <cell r="AF26">
            <v>154797</v>
          </cell>
          <cell r="AG26">
            <v>77399</v>
          </cell>
          <cell r="AH26">
            <v>77398</v>
          </cell>
          <cell r="AI26">
            <v>79691</v>
          </cell>
        </row>
        <row r="27">
          <cell r="A27">
            <v>501</v>
          </cell>
          <cell r="B27" t="str">
            <v xml:space="preserve"> BOONE           </v>
          </cell>
          <cell r="C27" t="str">
            <v xml:space="preserve">ALPENA              </v>
          </cell>
          <cell r="D27">
            <v>23395543</v>
          </cell>
          <cell r="E27">
            <v>6855333</v>
          </cell>
          <cell r="F27">
            <v>2607382</v>
          </cell>
          <cell r="G27">
            <v>32858258</v>
          </cell>
          <cell r="H27">
            <v>805027.321</v>
          </cell>
          <cell r="I27">
            <v>0</v>
          </cell>
          <cell r="J27">
            <v>0</v>
          </cell>
          <cell r="K27">
            <v>805027.321</v>
          </cell>
          <cell r="L27">
            <v>805027.321</v>
          </cell>
          <cell r="M27">
            <v>524.78</v>
          </cell>
          <cell r="N27">
            <v>493.45</v>
          </cell>
          <cell r="O27">
            <v>484.84</v>
          </cell>
          <cell r="P27">
            <v>467.1</v>
          </cell>
          <cell r="Q27">
            <v>463.91</v>
          </cell>
          <cell r="R27">
            <v>454.96</v>
          </cell>
          <cell r="S27">
            <v>461.65</v>
          </cell>
          <cell r="T27">
            <v>1631.4263268821562</v>
          </cell>
          <cell r="U27">
            <v>5386.573673117844</v>
          </cell>
          <cell r="V27">
            <v>1631.4263268821562</v>
          </cell>
          <cell r="W27">
            <v>5386.573673117844</v>
          </cell>
          <cell r="X27">
            <v>3463032.1</v>
          </cell>
          <cell r="Y27">
            <v>2658005</v>
          </cell>
          <cell r="Z27">
            <v>2658005</v>
          </cell>
          <cell r="AA27">
            <v>0</v>
          </cell>
          <cell r="AB27">
            <v>0.9</v>
          </cell>
          <cell r="AC27">
            <v>0</v>
          </cell>
          <cell r="AD27">
            <v>0</v>
          </cell>
          <cell r="AE27">
            <v>0.69713097306662142</v>
          </cell>
          <cell r="AF27">
            <v>0</v>
          </cell>
          <cell r="AG27">
            <v>0</v>
          </cell>
          <cell r="AH27">
            <v>0</v>
          </cell>
          <cell r="AI27">
            <v>17764</v>
          </cell>
        </row>
        <row r="28">
          <cell r="A28">
            <v>502</v>
          </cell>
          <cell r="B28" t="str">
            <v xml:space="preserve"> BOONE           </v>
          </cell>
          <cell r="C28" t="str">
            <v xml:space="preserve">BERGMAN             </v>
          </cell>
          <cell r="D28">
            <v>45838162</v>
          </cell>
          <cell r="E28">
            <v>10894140</v>
          </cell>
          <cell r="F28">
            <v>2043595</v>
          </cell>
          <cell r="G28">
            <v>58775897</v>
          </cell>
          <cell r="H28">
            <v>1440009.4765000001</v>
          </cell>
          <cell r="I28">
            <v>0</v>
          </cell>
          <cell r="J28">
            <v>0</v>
          </cell>
          <cell r="K28">
            <v>1440009.4765000001</v>
          </cell>
          <cell r="L28">
            <v>1440009.4765000001</v>
          </cell>
          <cell r="M28">
            <v>1088.26</v>
          </cell>
          <cell r="N28">
            <v>1069.08</v>
          </cell>
          <cell r="O28">
            <v>1052.6400000000001</v>
          </cell>
          <cell r="P28">
            <v>1055.27</v>
          </cell>
          <cell r="Q28">
            <v>1055.6199999999999</v>
          </cell>
          <cell r="R28">
            <v>1039.6600000000001</v>
          </cell>
          <cell r="S28">
            <v>1049.6099999999999</v>
          </cell>
          <cell r="T28">
            <v>1346.9613840872528</v>
          </cell>
          <cell r="U28">
            <v>5671.0386159127474</v>
          </cell>
          <cell r="V28">
            <v>1346.9613840872528</v>
          </cell>
          <cell r="W28">
            <v>5671.0386159127474</v>
          </cell>
          <cell r="X28">
            <v>7502803.4399999995</v>
          </cell>
          <cell r="Y28">
            <v>6062794</v>
          </cell>
          <cell r="Z28">
            <v>6062794</v>
          </cell>
          <cell r="AA28">
            <v>173022.5</v>
          </cell>
          <cell r="AB28">
            <v>0.9</v>
          </cell>
          <cell r="AC28">
            <v>155720.25</v>
          </cell>
          <cell r="AD28">
            <v>2.649389595874649</v>
          </cell>
          <cell r="AE28">
            <v>0.76248418053304667</v>
          </cell>
          <cell r="AF28">
            <v>38939</v>
          </cell>
          <cell r="AG28">
            <v>19470</v>
          </cell>
          <cell r="AH28">
            <v>19469</v>
          </cell>
          <cell r="AI28">
            <v>38487</v>
          </cell>
        </row>
        <row r="29">
          <cell r="A29">
            <v>503</v>
          </cell>
          <cell r="B29" t="str">
            <v xml:space="preserve"> BOONE           </v>
          </cell>
          <cell r="C29" t="str">
            <v xml:space="preserve">HARRISON            </v>
          </cell>
          <cell r="D29">
            <v>262623903</v>
          </cell>
          <cell r="E29">
            <v>81450015</v>
          </cell>
          <cell r="F29">
            <v>22081370</v>
          </cell>
          <cell r="G29">
            <v>366155288</v>
          </cell>
          <cell r="H29">
            <v>8970804.5559999999</v>
          </cell>
          <cell r="I29">
            <v>0</v>
          </cell>
          <cell r="J29">
            <v>0</v>
          </cell>
          <cell r="K29">
            <v>8970804.5559999999</v>
          </cell>
          <cell r="L29">
            <v>8970804.5559999999</v>
          </cell>
          <cell r="M29">
            <v>2691.76</v>
          </cell>
          <cell r="N29">
            <v>2710</v>
          </cell>
          <cell r="O29">
            <v>2702.48</v>
          </cell>
          <cell r="P29">
            <v>2698.71</v>
          </cell>
          <cell r="Q29">
            <v>2676.28</v>
          </cell>
          <cell r="R29">
            <v>2672.48</v>
          </cell>
          <cell r="S29">
            <v>2682.33</v>
          </cell>
          <cell r="T29">
            <v>3310.2599837638377</v>
          </cell>
          <cell r="U29">
            <v>3707.7400162361623</v>
          </cell>
          <cell r="V29">
            <v>3310.2599837638377</v>
          </cell>
          <cell r="W29">
            <v>3707.7400162361623</v>
          </cell>
          <cell r="X29">
            <v>19018780</v>
          </cell>
          <cell r="Y29">
            <v>10047975</v>
          </cell>
          <cell r="Z29">
            <v>10047975</v>
          </cell>
          <cell r="AA29">
            <v>1238531.26</v>
          </cell>
          <cell r="AB29">
            <v>0.98370000000000002</v>
          </cell>
          <cell r="AC29">
            <v>1218343.200462</v>
          </cell>
          <cell r="AD29">
            <v>3.3273947977558636</v>
          </cell>
          <cell r="AE29">
            <v>0.10720277870933859</v>
          </cell>
          <cell r="AF29">
            <v>17429</v>
          </cell>
          <cell r="AG29">
            <v>8715</v>
          </cell>
          <cell r="AH29">
            <v>8714</v>
          </cell>
          <cell r="AI29">
            <v>97560</v>
          </cell>
        </row>
        <row r="30">
          <cell r="A30">
            <v>504</v>
          </cell>
          <cell r="B30" t="str">
            <v xml:space="preserve"> BOONE           </v>
          </cell>
          <cell r="C30" t="str">
            <v xml:space="preserve">OMAHA               </v>
          </cell>
          <cell r="D30">
            <v>27143414</v>
          </cell>
          <cell r="E30">
            <v>6364000</v>
          </cell>
          <cell r="F30">
            <v>1711615</v>
          </cell>
          <cell r="G30">
            <v>35219029</v>
          </cell>
          <cell r="H30">
            <v>862866.21050000004</v>
          </cell>
          <cell r="I30">
            <v>1741</v>
          </cell>
          <cell r="J30">
            <v>1203</v>
          </cell>
          <cell r="K30">
            <v>864607.21050000004</v>
          </cell>
          <cell r="L30">
            <v>864069.21050000004</v>
          </cell>
          <cell r="M30">
            <v>379.43</v>
          </cell>
          <cell r="N30">
            <v>387.66</v>
          </cell>
          <cell r="O30">
            <v>383.34</v>
          </cell>
          <cell r="P30">
            <v>359.59</v>
          </cell>
          <cell r="Q30">
            <v>367.62</v>
          </cell>
          <cell r="R30">
            <v>368.48</v>
          </cell>
          <cell r="S30">
            <v>365.39</v>
          </cell>
          <cell r="T30">
            <v>2230.3235064231544</v>
          </cell>
          <cell r="U30">
            <v>4787.676493576846</v>
          </cell>
          <cell r="V30">
            <v>2228.9356923592841</v>
          </cell>
          <cell r="W30">
            <v>4789.0643076407159</v>
          </cell>
          <cell r="X30">
            <v>2720597.8800000004</v>
          </cell>
          <cell r="Y30">
            <v>1856529</v>
          </cell>
          <cell r="Z30">
            <v>1856529</v>
          </cell>
          <cell r="AA30">
            <v>187577.5</v>
          </cell>
          <cell r="AB30">
            <v>0.95389999999999997</v>
          </cell>
          <cell r="AC30">
            <v>178930.17725000001</v>
          </cell>
          <cell r="AD30">
            <v>5.0804971724234651</v>
          </cell>
          <cell r="AE30">
            <v>0.53415325588197948</v>
          </cell>
          <cell r="AF30">
            <v>18968</v>
          </cell>
          <cell r="AG30">
            <v>9484</v>
          </cell>
          <cell r="AH30">
            <v>9484</v>
          </cell>
          <cell r="AI30">
            <v>13956</v>
          </cell>
        </row>
        <row r="31">
          <cell r="A31">
            <v>505</v>
          </cell>
          <cell r="B31" t="str">
            <v xml:space="preserve"> BOONE           </v>
          </cell>
          <cell r="C31" t="str">
            <v xml:space="preserve">VALLEY SPRINGS      </v>
          </cell>
          <cell r="D31">
            <v>42636450</v>
          </cell>
          <cell r="E31">
            <v>11839490</v>
          </cell>
          <cell r="F31">
            <v>3798480</v>
          </cell>
          <cell r="G31">
            <v>58274420</v>
          </cell>
          <cell r="H31">
            <v>1427723.29</v>
          </cell>
          <cell r="I31">
            <v>0</v>
          </cell>
          <cell r="J31">
            <v>0</v>
          </cell>
          <cell r="K31">
            <v>1427723.29</v>
          </cell>
          <cell r="L31">
            <v>1427723.29</v>
          </cell>
          <cell r="M31">
            <v>831.6</v>
          </cell>
          <cell r="N31">
            <v>853.67</v>
          </cell>
          <cell r="O31">
            <v>839.64</v>
          </cell>
          <cell r="P31">
            <v>828.26</v>
          </cell>
          <cell r="Q31">
            <v>824.53</v>
          </cell>
          <cell r="R31">
            <v>810.89</v>
          </cell>
          <cell r="S31">
            <v>821.09</v>
          </cell>
          <cell r="T31">
            <v>1672.4533953401199</v>
          </cell>
          <cell r="U31">
            <v>5345.5466046598804</v>
          </cell>
          <cell r="V31">
            <v>1672.4533953401199</v>
          </cell>
          <cell r="W31">
            <v>5345.5466046598804</v>
          </cell>
          <cell r="X31">
            <v>5991056.0599999996</v>
          </cell>
          <cell r="Y31">
            <v>4563333</v>
          </cell>
          <cell r="Z31">
            <v>4563333</v>
          </cell>
          <cell r="AA31">
            <v>244381.26</v>
          </cell>
          <cell r="AB31">
            <v>0.94010000000000005</v>
          </cell>
          <cell r="AC31">
            <v>229742.82252600003</v>
          </cell>
          <cell r="AD31">
            <v>3.9424300151936311</v>
          </cell>
          <cell r="AE31">
            <v>0.68713145370724305</v>
          </cell>
          <cell r="AF31">
            <v>41696</v>
          </cell>
          <cell r="AG31">
            <v>20848</v>
          </cell>
          <cell r="AH31">
            <v>20848</v>
          </cell>
          <cell r="AI31">
            <v>30732</v>
          </cell>
        </row>
        <row r="32">
          <cell r="A32">
            <v>506</v>
          </cell>
          <cell r="B32" t="str">
            <v xml:space="preserve"> BOONE           </v>
          </cell>
          <cell r="C32" t="str">
            <v xml:space="preserve">LEAD HILL           </v>
          </cell>
          <cell r="D32">
            <v>31642495</v>
          </cell>
          <cell r="E32">
            <v>6007995</v>
          </cell>
          <cell r="F32">
            <v>2572540</v>
          </cell>
          <cell r="G32">
            <v>40223030</v>
          </cell>
          <cell r="H32">
            <v>985464.23499999999</v>
          </cell>
          <cell r="I32">
            <v>6802</v>
          </cell>
          <cell r="J32">
            <v>6982</v>
          </cell>
          <cell r="K32">
            <v>992266.23499999999</v>
          </cell>
          <cell r="L32">
            <v>992446.23499999999</v>
          </cell>
          <cell r="M32">
            <v>357.82</v>
          </cell>
          <cell r="N32">
            <v>338.12</v>
          </cell>
          <cell r="O32">
            <v>352.7</v>
          </cell>
          <cell r="P32">
            <v>363.75</v>
          </cell>
          <cell r="Q32">
            <v>364.48</v>
          </cell>
          <cell r="R32">
            <v>365.37</v>
          </cell>
          <cell r="S32">
            <v>364.56</v>
          </cell>
          <cell r="T32">
            <v>2934.6570300485032</v>
          </cell>
          <cell r="U32">
            <v>4083.3429699514968</v>
          </cell>
          <cell r="V32">
            <v>2935.1893854252926</v>
          </cell>
          <cell r="W32">
            <v>4082.8106145747074</v>
          </cell>
          <cell r="X32">
            <v>2372926.16</v>
          </cell>
          <cell r="Y32">
            <v>1380480</v>
          </cell>
          <cell r="Z32">
            <v>1380480</v>
          </cell>
          <cell r="AA32">
            <v>194087.5</v>
          </cell>
          <cell r="AB32">
            <v>0.9</v>
          </cell>
          <cell r="AC32">
            <v>174678.75</v>
          </cell>
          <cell r="AD32">
            <v>4.3427546358392197</v>
          </cell>
          <cell r="AE32">
            <v>0.28131017853654305</v>
          </cell>
          <cell r="AF32">
            <v>7448</v>
          </cell>
          <cell r="AG32">
            <v>3724</v>
          </cell>
          <cell r="AH32">
            <v>3724</v>
          </cell>
          <cell r="AI32">
            <v>12172</v>
          </cell>
        </row>
        <row r="33">
          <cell r="A33">
            <v>601</v>
          </cell>
          <cell r="B33" t="str">
            <v xml:space="preserve"> BRADLEY         </v>
          </cell>
          <cell r="C33" t="str">
            <v xml:space="preserve">HERMITAGE           </v>
          </cell>
          <cell r="D33">
            <v>23106824</v>
          </cell>
          <cell r="E33">
            <v>7068110</v>
          </cell>
          <cell r="F33">
            <v>3964920</v>
          </cell>
          <cell r="G33">
            <v>34139854</v>
          </cell>
          <cell r="H33">
            <v>836426.42299999995</v>
          </cell>
          <cell r="I33">
            <v>17698</v>
          </cell>
          <cell r="J33">
            <v>15264</v>
          </cell>
          <cell r="K33">
            <v>854124.42299999995</v>
          </cell>
          <cell r="L33">
            <v>851690.42299999995</v>
          </cell>
          <cell r="M33">
            <v>425.16</v>
          </cell>
          <cell r="N33">
            <v>416.94</v>
          </cell>
          <cell r="O33">
            <v>419.66</v>
          </cell>
          <cell r="P33">
            <v>418.2</v>
          </cell>
          <cell r="Q33">
            <v>418.18</v>
          </cell>
          <cell r="R33">
            <v>416.26</v>
          </cell>
          <cell r="S33">
            <v>417.45</v>
          </cell>
          <cell r="T33">
            <v>2048.5547632752914</v>
          </cell>
          <cell r="U33">
            <v>4969.4452367247086</v>
          </cell>
          <cell r="V33">
            <v>2042.7169928526885</v>
          </cell>
          <cell r="W33">
            <v>4975.2830071473118</v>
          </cell>
          <cell r="X33">
            <v>2926084.92</v>
          </cell>
          <cell r="Y33">
            <v>2074394</v>
          </cell>
          <cell r="Z33">
            <v>2074394</v>
          </cell>
          <cell r="AA33">
            <v>252627.5</v>
          </cell>
          <cell r="AB33">
            <v>0.98530000000000006</v>
          </cell>
          <cell r="AC33">
            <v>248913.87575000001</v>
          </cell>
          <cell r="AD33">
            <v>7.2910058651686089</v>
          </cell>
          <cell r="AE33">
            <v>0.58776992889744273</v>
          </cell>
          <cell r="AF33">
            <v>32215</v>
          </cell>
          <cell r="AG33">
            <v>16108</v>
          </cell>
          <cell r="AH33">
            <v>16107</v>
          </cell>
          <cell r="AI33">
            <v>15010</v>
          </cell>
        </row>
        <row r="34">
          <cell r="A34">
            <v>602</v>
          </cell>
          <cell r="B34" t="str">
            <v xml:space="preserve"> BRADLEY         </v>
          </cell>
          <cell r="C34" t="str">
            <v xml:space="preserve">WARREN              </v>
          </cell>
          <cell r="D34">
            <v>59266550</v>
          </cell>
          <cell r="E34">
            <v>28432570</v>
          </cell>
          <cell r="F34">
            <v>7497480</v>
          </cell>
          <cell r="G34">
            <v>95196600</v>
          </cell>
          <cell r="H34">
            <v>2332316.7000000002</v>
          </cell>
          <cell r="I34">
            <v>6965</v>
          </cell>
          <cell r="J34">
            <v>6875</v>
          </cell>
          <cell r="K34">
            <v>2339281.7000000002</v>
          </cell>
          <cell r="L34">
            <v>2339191.7000000002</v>
          </cell>
          <cell r="M34">
            <v>1572.51</v>
          </cell>
          <cell r="N34">
            <v>1558.51</v>
          </cell>
          <cell r="O34">
            <v>1562.81</v>
          </cell>
          <cell r="P34">
            <v>1526.21</v>
          </cell>
          <cell r="Q34">
            <v>1523.18</v>
          </cell>
          <cell r="R34">
            <v>1499.85</v>
          </cell>
          <cell r="S34">
            <v>1516.46</v>
          </cell>
          <cell r="T34">
            <v>1500.9731730948151</v>
          </cell>
          <cell r="U34">
            <v>5517.0268269051849</v>
          </cell>
          <cell r="V34">
            <v>1500.9154256308911</v>
          </cell>
          <cell r="W34">
            <v>5517.0845743691089</v>
          </cell>
          <cell r="X34">
            <v>10937623.18</v>
          </cell>
          <cell r="Y34">
            <v>8598431</v>
          </cell>
          <cell r="Z34">
            <v>8598431</v>
          </cell>
          <cell r="AA34">
            <v>609702.5</v>
          </cell>
          <cell r="AB34">
            <v>0.9</v>
          </cell>
          <cell r="AC34">
            <v>548732.25</v>
          </cell>
          <cell r="AD34">
            <v>5.7642000869778958</v>
          </cell>
          <cell r="AE34">
            <v>0.72793803253322287</v>
          </cell>
          <cell r="AF34">
            <v>117907</v>
          </cell>
          <cell r="AG34">
            <v>58954</v>
          </cell>
          <cell r="AH34">
            <v>58953</v>
          </cell>
          <cell r="AI34">
            <v>56106</v>
          </cell>
        </row>
        <row r="35">
          <cell r="A35">
            <v>701</v>
          </cell>
          <cell r="B35" t="str">
            <v xml:space="preserve"> CALHOUN         </v>
          </cell>
          <cell r="C35" t="str">
            <v xml:space="preserve">HAMPTON             </v>
          </cell>
          <cell r="D35">
            <v>51383879</v>
          </cell>
          <cell r="E35">
            <v>26114245</v>
          </cell>
          <cell r="F35">
            <v>14675845</v>
          </cell>
          <cell r="G35">
            <v>92173969</v>
          </cell>
          <cell r="H35">
            <v>2258262.2405000003</v>
          </cell>
          <cell r="I35">
            <v>0</v>
          </cell>
          <cell r="J35">
            <v>7429</v>
          </cell>
          <cell r="K35">
            <v>2258262.2405000003</v>
          </cell>
          <cell r="L35">
            <v>2265691.2405000003</v>
          </cell>
          <cell r="M35">
            <v>569.58000000000004</v>
          </cell>
          <cell r="N35">
            <v>536.91</v>
          </cell>
          <cell r="O35">
            <v>537</v>
          </cell>
          <cell r="P35">
            <v>501.35</v>
          </cell>
          <cell r="Q35">
            <v>508.68</v>
          </cell>
          <cell r="R35">
            <v>518.38</v>
          </cell>
          <cell r="S35">
            <v>509.79</v>
          </cell>
          <cell r="T35">
            <v>4206.0349788605172</v>
          </cell>
          <cell r="U35">
            <v>2811.9650211394828</v>
          </cell>
          <cell r="V35">
            <v>4219.8715622730078</v>
          </cell>
          <cell r="W35">
            <v>2798.1284377269922</v>
          </cell>
          <cell r="X35">
            <v>3768034.38</v>
          </cell>
          <cell r="Y35">
            <v>1502343</v>
          </cell>
          <cell r="Z35">
            <v>1502343</v>
          </cell>
          <cell r="AA35">
            <v>0</v>
          </cell>
          <cell r="AB35">
            <v>0.9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19329</v>
          </cell>
        </row>
        <row r="36">
          <cell r="A36">
            <v>801</v>
          </cell>
          <cell r="B36" t="str">
            <v xml:space="preserve"> CARROLL         </v>
          </cell>
          <cell r="C36" t="str">
            <v xml:space="preserve">BERRYVILLE          </v>
          </cell>
          <cell r="D36">
            <v>98556115</v>
          </cell>
          <cell r="E36">
            <v>41623599</v>
          </cell>
          <cell r="F36">
            <v>26043955</v>
          </cell>
          <cell r="G36">
            <v>166223669</v>
          </cell>
          <cell r="H36">
            <v>4072479.8905000002</v>
          </cell>
          <cell r="I36">
            <v>17730</v>
          </cell>
          <cell r="J36">
            <v>15147</v>
          </cell>
          <cell r="K36">
            <v>4090209.8905000002</v>
          </cell>
          <cell r="L36">
            <v>4087626.8905000002</v>
          </cell>
          <cell r="M36">
            <v>1893.05</v>
          </cell>
          <cell r="N36">
            <v>1855.07</v>
          </cell>
          <cell r="O36">
            <v>1858.11</v>
          </cell>
          <cell r="P36">
            <v>1830.55</v>
          </cell>
          <cell r="Q36">
            <v>1825.42</v>
          </cell>
          <cell r="R36">
            <v>1833.63</v>
          </cell>
          <cell r="S36">
            <v>1829.71</v>
          </cell>
          <cell r="T36">
            <v>2204.881697456161</v>
          </cell>
          <cell r="U36">
            <v>4813.1183025438386</v>
          </cell>
          <cell r="V36">
            <v>2203.4892971693794</v>
          </cell>
          <cell r="W36">
            <v>4814.5107028306211</v>
          </cell>
          <cell r="X36">
            <v>13018881.26</v>
          </cell>
          <cell r="Y36">
            <v>8931254</v>
          </cell>
          <cell r="Z36">
            <v>8931254</v>
          </cell>
          <cell r="AA36">
            <v>0</v>
          </cell>
          <cell r="AB36">
            <v>1</v>
          </cell>
          <cell r="AC36">
            <v>0</v>
          </cell>
          <cell r="AD36">
            <v>0</v>
          </cell>
          <cell r="AE36">
            <v>0.54190161993507768</v>
          </cell>
          <cell r="AF36">
            <v>0</v>
          </cell>
          <cell r="AG36">
            <v>0</v>
          </cell>
          <cell r="AH36">
            <v>0</v>
          </cell>
          <cell r="AI36">
            <v>66783</v>
          </cell>
        </row>
        <row r="37">
          <cell r="A37">
            <v>802</v>
          </cell>
          <cell r="B37" t="str">
            <v xml:space="preserve"> CARROLL         </v>
          </cell>
          <cell r="C37" t="str">
            <v xml:space="preserve">EUREKA SPRINGS      </v>
          </cell>
          <cell r="D37">
            <v>200126807</v>
          </cell>
          <cell r="E37">
            <v>26750091</v>
          </cell>
          <cell r="F37">
            <v>8724453</v>
          </cell>
          <cell r="G37">
            <v>235601351</v>
          </cell>
          <cell r="H37">
            <v>5772233.0995000005</v>
          </cell>
          <cell r="I37">
            <v>4795</v>
          </cell>
          <cell r="J37">
            <v>4001</v>
          </cell>
          <cell r="K37">
            <v>5777028.0995000005</v>
          </cell>
          <cell r="L37">
            <v>5776234.0995000005</v>
          </cell>
          <cell r="M37">
            <v>596.12</v>
          </cell>
          <cell r="N37">
            <v>631.54</v>
          </cell>
          <cell r="O37">
            <v>623.4</v>
          </cell>
          <cell r="P37">
            <v>574.58000000000004</v>
          </cell>
          <cell r="Q37">
            <v>560.42999999999995</v>
          </cell>
          <cell r="R37">
            <v>562.69000000000005</v>
          </cell>
          <cell r="S37">
            <v>565.54</v>
          </cell>
          <cell r="T37">
            <v>9147.5252549323886</v>
          </cell>
          <cell r="U37">
            <v>-2129.5252549323886</v>
          </cell>
          <cell r="V37">
            <v>9146.2680107356628</v>
          </cell>
          <cell r="W37">
            <v>-2128.2680107356628</v>
          </cell>
          <cell r="X37">
            <v>4432147.72</v>
          </cell>
          <cell r="Y37">
            <v>-1344086</v>
          </cell>
          <cell r="Z37">
            <v>0</v>
          </cell>
          <cell r="AA37">
            <v>0</v>
          </cell>
          <cell r="AB37">
            <v>0.9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22735</v>
          </cell>
        </row>
        <row r="38">
          <cell r="A38">
            <v>803</v>
          </cell>
          <cell r="B38" t="str">
            <v xml:space="preserve"> CARROLL         </v>
          </cell>
          <cell r="C38" t="str">
            <v xml:space="preserve">GREEN FOREST        </v>
          </cell>
          <cell r="D38">
            <v>53751347</v>
          </cell>
          <cell r="E38">
            <v>53708463</v>
          </cell>
          <cell r="F38">
            <v>6550928</v>
          </cell>
          <cell r="G38">
            <v>114010738</v>
          </cell>
          <cell r="H38">
            <v>2793263.0810000002</v>
          </cell>
          <cell r="I38">
            <v>84309</v>
          </cell>
          <cell r="J38">
            <v>166387</v>
          </cell>
          <cell r="K38">
            <v>2877572.0810000002</v>
          </cell>
          <cell r="L38">
            <v>2959650.0810000002</v>
          </cell>
          <cell r="M38">
            <v>1341.66</v>
          </cell>
          <cell r="N38">
            <v>1365.68</v>
          </cell>
          <cell r="O38">
            <v>1376.46</v>
          </cell>
          <cell r="P38">
            <v>1363.13</v>
          </cell>
          <cell r="Q38">
            <v>1352.48</v>
          </cell>
          <cell r="R38">
            <v>1360.69</v>
          </cell>
          <cell r="S38">
            <v>1358.75</v>
          </cell>
          <cell r="T38">
            <v>2107.0617428680221</v>
          </cell>
          <cell r="U38">
            <v>4910.9382571319784</v>
          </cell>
          <cell r="V38">
            <v>2167.1622056411461</v>
          </cell>
          <cell r="W38">
            <v>4850.8377943588539</v>
          </cell>
          <cell r="X38">
            <v>9584342.2400000002</v>
          </cell>
          <cell r="Y38">
            <v>6624692</v>
          </cell>
          <cell r="Z38">
            <v>6624692</v>
          </cell>
          <cell r="AA38">
            <v>406864.39</v>
          </cell>
          <cell r="AB38">
            <v>0.9</v>
          </cell>
          <cell r="AC38">
            <v>366177.951</v>
          </cell>
          <cell r="AD38">
            <v>3.2117847618879547</v>
          </cell>
          <cell r="AE38">
            <v>0.57094517736849726</v>
          </cell>
          <cell r="AF38">
            <v>45153</v>
          </cell>
          <cell r="AG38">
            <v>22577</v>
          </cell>
          <cell r="AH38">
            <v>22576</v>
          </cell>
          <cell r="AI38">
            <v>49164</v>
          </cell>
        </row>
        <row r="39">
          <cell r="A39">
            <v>901</v>
          </cell>
          <cell r="B39" t="str">
            <v xml:space="preserve"> CHICOT          </v>
          </cell>
          <cell r="C39" t="str">
            <v xml:space="preserve">DERMOTT             </v>
          </cell>
          <cell r="D39">
            <v>25381254</v>
          </cell>
          <cell r="E39">
            <v>7234775</v>
          </cell>
          <cell r="F39">
            <v>8212949</v>
          </cell>
          <cell r="G39">
            <v>40828978</v>
          </cell>
          <cell r="H39">
            <v>1000309.961</v>
          </cell>
          <cell r="I39">
            <v>0</v>
          </cell>
          <cell r="J39">
            <v>0</v>
          </cell>
          <cell r="K39">
            <v>1000309.961</v>
          </cell>
          <cell r="L39">
            <v>1000309.961</v>
          </cell>
          <cell r="M39">
            <v>341.94</v>
          </cell>
          <cell r="N39">
            <v>337.67</v>
          </cell>
          <cell r="O39">
            <v>346</v>
          </cell>
          <cell r="P39">
            <v>359.83</v>
          </cell>
          <cell r="Q39">
            <v>359.62</v>
          </cell>
          <cell r="R39">
            <v>353.41</v>
          </cell>
          <cell r="S39">
            <v>357.47</v>
          </cell>
          <cell r="T39">
            <v>2962.3891995143185</v>
          </cell>
          <cell r="U39">
            <v>4055.6108004856815</v>
          </cell>
          <cell r="V39">
            <v>2962.3891995143185</v>
          </cell>
          <cell r="W39">
            <v>4055.6108004856815</v>
          </cell>
          <cell r="X39">
            <v>2369768.06</v>
          </cell>
          <cell r="Y39">
            <v>1369458</v>
          </cell>
          <cell r="Z39">
            <v>1369458</v>
          </cell>
          <cell r="AA39">
            <v>199935</v>
          </cell>
          <cell r="AB39">
            <v>0.98699999999999999</v>
          </cell>
          <cell r="AC39">
            <v>197335.845</v>
          </cell>
          <cell r="AD39">
            <v>4.8332300896681764</v>
          </cell>
          <cell r="AE39">
            <v>0.26955781872374041</v>
          </cell>
          <cell r="AF39">
            <v>7932</v>
          </cell>
          <cell r="AG39">
            <v>3966</v>
          </cell>
          <cell r="AH39">
            <v>3966</v>
          </cell>
          <cell r="AI39">
            <v>12156</v>
          </cell>
        </row>
        <row r="40">
          <cell r="A40">
            <v>903</v>
          </cell>
          <cell r="B40" t="str">
            <v xml:space="preserve"> CHICOT          </v>
          </cell>
          <cell r="C40" t="str">
            <v xml:space="preserve">LAKESIDE </v>
          </cell>
          <cell r="D40">
            <v>88215932</v>
          </cell>
          <cell r="E40">
            <v>25052140</v>
          </cell>
          <cell r="F40">
            <v>22715200</v>
          </cell>
          <cell r="G40">
            <v>135983272</v>
          </cell>
          <cell r="H40">
            <v>3331590.1640000003</v>
          </cell>
          <cell r="I40">
            <v>0</v>
          </cell>
          <cell r="J40">
            <v>0</v>
          </cell>
          <cell r="K40">
            <v>3331590.1640000003</v>
          </cell>
          <cell r="L40">
            <v>3331590.1640000003</v>
          </cell>
          <cell r="M40">
            <v>992.1</v>
          </cell>
          <cell r="N40">
            <v>941.07</v>
          </cell>
          <cell r="O40">
            <v>924.78</v>
          </cell>
          <cell r="P40">
            <v>899.35</v>
          </cell>
          <cell r="Q40">
            <v>895.38</v>
          </cell>
          <cell r="R40">
            <v>890.91</v>
          </cell>
          <cell r="S40">
            <v>895.25</v>
          </cell>
          <cell r="T40">
            <v>3540.215036075956</v>
          </cell>
          <cell r="U40">
            <v>3477.784963924044</v>
          </cell>
          <cell r="V40">
            <v>3540.215036075956</v>
          </cell>
          <cell r="W40">
            <v>3477.784963924044</v>
          </cell>
          <cell r="X40">
            <v>6604429.2600000007</v>
          </cell>
          <cell r="Y40">
            <v>3272839</v>
          </cell>
          <cell r="Z40">
            <v>3272839</v>
          </cell>
          <cell r="AA40">
            <v>143462.5</v>
          </cell>
          <cell r="AB40">
            <v>0.93279999999999996</v>
          </cell>
          <cell r="AC40">
            <v>133821.82</v>
          </cell>
          <cell r="AD40">
            <v>0.9841050155051424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33879</v>
          </cell>
        </row>
        <row r="41">
          <cell r="A41">
            <v>1002</v>
          </cell>
          <cell r="B41" t="str">
            <v xml:space="preserve"> CLARK           </v>
          </cell>
          <cell r="C41" t="str">
            <v xml:space="preserve">ARKADELPHIA         </v>
          </cell>
          <cell r="D41">
            <v>142054877</v>
          </cell>
          <cell r="E41">
            <v>50946765</v>
          </cell>
          <cell r="F41">
            <v>23926610</v>
          </cell>
          <cell r="G41">
            <v>216928252</v>
          </cell>
          <cell r="H41">
            <v>5314742.1740000006</v>
          </cell>
          <cell r="I41">
            <v>0</v>
          </cell>
          <cell r="J41">
            <v>0</v>
          </cell>
          <cell r="K41">
            <v>5314742.1740000006</v>
          </cell>
          <cell r="L41">
            <v>5314742.1740000006</v>
          </cell>
          <cell r="M41">
            <v>1745.02</v>
          </cell>
          <cell r="N41">
            <v>1753.61</v>
          </cell>
          <cell r="O41">
            <v>1754.2</v>
          </cell>
          <cell r="P41">
            <v>1771.2</v>
          </cell>
          <cell r="Q41">
            <v>1770.46</v>
          </cell>
          <cell r="R41">
            <v>1781.63</v>
          </cell>
          <cell r="S41">
            <v>1774.87</v>
          </cell>
          <cell r="T41">
            <v>3030.7435370464364</v>
          </cell>
          <cell r="U41">
            <v>3987.2564629535636</v>
          </cell>
          <cell r="V41">
            <v>3030.7435370464364</v>
          </cell>
          <cell r="W41">
            <v>3987.2564629535636</v>
          </cell>
          <cell r="X41">
            <v>12306834.979999999</v>
          </cell>
          <cell r="Y41">
            <v>6992093</v>
          </cell>
          <cell r="Z41">
            <v>6992093</v>
          </cell>
          <cell r="AA41">
            <v>965517.5</v>
          </cell>
          <cell r="AB41">
            <v>0.9</v>
          </cell>
          <cell r="AC41">
            <v>868965.75</v>
          </cell>
          <cell r="AD41">
            <v>4.0057749140024415</v>
          </cell>
          <cell r="AE41">
            <v>0.23989250122089956</v>
          </cell>
          <cell r="AF41">
            <v>30383</v>
          </cell>
          <cell r="AG41">
            <v>15192</v>
          </cell>
          <cell r="AH41">
            <v>15191</v>
          </cell>
          <cell r="AI41">
            <v>63130</v>
          </cell>
        </row>
        <row r="42">
          <cell r="A42">
            <v>1003</v>
          </cell>
          <cell r="B42" t="str">
            <v xml:space="preserve"> CLARK           </v>
          </cell>
          <cell r="C42" t="str">
            <v xml:space="preserve">GURDON              </v>
          </cell>
          <cell r="D42">
            <v>29434141</v>
          </cell>
          <cell r="E42">
            <v>19793615</v>
          </cell>
          <cell r="F42">
            <v>16203515</v>
          </cell>
          <cell r="G42">
            <v>65431271</v>
          </cell>
          <cell r="H42">
            <v>1603066.1395</v>
          </cell>
          <cell r="I42">
            <v>79757</v>
          </cell>
          <cell r="J42">
            <v>74306</v>
          </cell>
          <cell r="K42">
            <v>1682823.1395</v>
          </cell>
          <cell r="L42">
            <v>1677372.1395</v>
          </cell>
          <cell r="M42">
            <v>684.21</v>
          </cell>
          <cell r="N42">
            <v>665.03</v>
          </cell>
          <cell r="O42">
            <v>672.64</v>
          </cell>
          <cell r="P42">
            <v>685.66</v>
          </cell>
          <cell r="Q42">
            <v>679.73</v>
          </cell>
          <cell r="R42">
            <v>668.82</v>
          </cell>
          <cell r="S42">
            <v>677.42</v>
          </cell>
          <cell r="T42">
            <v>2530.446956528277</v>
          </cell>
          <cell r="U42">
            <v>4487.553043471723</v>
          </cell>
          <cell r="V42">
            <v>2522.250333819527</v>
          </cell>
          <cell r="W42">
            <v>4495.7496661804726</v>
          </cell>
          <cell r="X42">
            <v>4667180.54</v>
          </cell>
          <cell r="Y42">
            <v>2989808</v>
          </cell>
          <cell r="Z42">
            <v>2989808</v>
          </cell>
          <cell r="AA42">
            <v>0</v>
          </cell>
          <cell r="AB42">
            <v>0.9</v>
          </cell>
          <cell r="AC42">
            <v>0</v>
          </cell>
          <cell r="AD42">
            <v>0</v>
          </cell>
          <cell r="AE42">
            <v>0.43611876405350791</v>
          </cell>
          <cell r="AF42">
            <v>0</v>
          </cell>
          <cell r="AG42">
            <v>0</v>
          </cell>
          <cell r="AH42">
            <v>0</v>
          </cell>
          <cell r="AI42">
            <v>23941</v>
          </cell>
        </row>
        <row r="43">
          <cell r="A43">
            <v>1101</v>
          </cell>
          <cell r="B43" t="str">
            <v xml:space="preserve"> CLAY            </v>
          </cell>
          <cell r="C43" t="str">
            <v>CORNING</v>
          </cell>
          <cell r="D43">
            <v>68026997</v>
          </cell>
          <cell r="E43">
            <v>24437644</v>
          </cell>
          <cell r="F43">
            <v>24862889</v>
          </cell>
          <cell r="G43">
            <v>117327530</v>
          </cell>
          <cell r="H43">
            <v>2874524.4849999999</v>
          </cell>
          <cell r="I43">
            <v>42457</v>
          </cell>
          <cell r="J43">
            <v>42526</v>
          </cell>
          <cell r="K43">
            <v>2916981.4849999999</v>
          </cell>
          <cell r="L43">
            <v>2917050.4849999999</v>
          </cell>
          <cell r="M43">
            <v>837.01</v>
          </cell>
          <cell r="N43">
            <v>853.14</v>
          </cell>
          <cell r="O43">
            <v>842.08</v>
          </cell>
          <cell r="P43">
            <v>821.5</v>
          </cell>
          <cell r="Q43">
            <v>820.18</v>
          </cell>
          <cell r="R43">
            <v>823.94</v>
          </cell>
          <cell r="S43">
            <v>821.88</v>
          </cell>
          <cell r="T43">
            <v>3419.1123203694588</v>
          </cell>
          <cell r="U43">
            <v>3598.8876796305412</v>
          </cell>
          <cell r="V43">
            <v>3419.1931980683121</v>
          </cell>
          <cell r="W43">
            <v>3598.8068019316879</v>
          </cell>
          <cell r="X43">
            <v>5987336.5199999996</v>
          </cell>
          <cell r="Y43">
            <v>3070286</v>
          </cell>
          <cell r="Z43">
            <v>3070286</v>
          </cell>
          <cell r="AA43">
            <v>0</v>
          </cell>
          <cell r="AB43">
            <v>0.94940000000000002</v>
          </cell>
          <cell r="AC43">
            <v>0</v>
          </cell>
          <cell r="AD43">
            <v>0</v>
          </cell>
          <cell r="AE43">
            <v>4.9953034177365074E-2</v>
          </cell>
          <cell r="AF43">
            <v>0</v>
          </cell>
          <cell r="AG43">
            <v>0</v>
          </cell>
          <cell r="AH43">
            <v>0</v>
          </cell>
          <cell r="AI43">
            <v>30713</v>
          </cell>
        </row>
        <row r="44">
          <cell r="A44">
            <v>1104</v>
          </cell>
          <cell r="B44" t="str">
            <v xml:space="preserve"> CLAY            </v>
          </cell>
          <cell r="C44" t="str">
            <v xml:space="preserve">PIGGOTT             </v>
          </cell>
          <cell r="D44">
            <v>51014232</v>
          </cell>
          <cell r="E44">
            <v>15304950</v>
          </cell>
          <cell r="F44">
            <v>8650030</v>
          </cell>
          <cell r="G44">
            <v>74969212</v>
          </cell>
          <cell r="H44">
            <v>1836745.6940000001</v>
          </cell>
          <cell r="I44">
            <v>0</v>
          </cell>
          <cell r="J44">
            <v>0</v>
          </cell>
          <cell r="K44">
            <v>1836745.6940000001</v>
          </cell>
          <cell r="L44">
            <v>1836745.6940000001</v>
          </cell>
          <cell r="M44">
            <v>840.5</v>
          </cell>
          <cell r="N44">
            <v>813.18</v>
          </cell>
          <cell r="O44">
            <v>812.12</v>
          </cell>
          <cell r="P44">
            <v>792.53</v>
          </cell>
          <cell r="Q44">
            <v>796.05</v>
          </cell>
          <cell r="R44">
            <v>794.21</v>
          </cell>
          <cell r="S44">
            <v>794.26</v>
          </cell>
          <cell r="T44">
            <v>2258.7197102732484</v>
          </cell>
          <cell r="U44">
            <v>4759.280289726752</v>
          </cell>
          <cell r="V44">
            <v>2258.7197102732484</v>
          </cell>
          <cell r="W44">
            <v>4759.280289726752</v>
          </cell>
          <cell r="X44">
            <v>5706897.2399999993</v>
          </cell>
          <cell r="Y44">
            <v>3870152</v>
          </cell>
          <cell r="Z44">
            <v>3870152</v>
          </cell>
          <cell r="AA44">
            <v>427577.5</v>
          </cell>
          <cell r="AB44">
            <v>0.9</v>
          </cell>
          <cell r="AC44">
            <v>384819.75</v>
          </cell>
          <cell r="AD44">
            <v>5.1330371459686681</v>
          </cell>
          <cell r="AE44">
            <v>0.52540729421865384</v>
          </cell>
          <cell r="AF44">
            <v>39541</v>
          </cell>
          <cell r="AG44">
            <v>19771</v>
          </cell>
          <cell r="AH44">
            <v>19770</v>
          </cell>
          <cell r="AI44">
            <v>29274</v>
          </cell>
        </row>
        <row r="45">
          <cell r="A45">
            <v>1106</v>
          </cell>
          <cell r="B45" t="str">
            <v xml:space="preserve"> CLAY            </v>
          </cell>
          <cell r="C45" t="str">
            <v xml:space="preserve">RECTOR         </v>
          </cell>
          <cell r="D45">
            <v>38864247</v>
          </cell>
          <cell r="E45">
            <v>9746525</v>
          </cell>
          <cell r="F45">
            <v>6302270</v>
          </cell>
          <cell r="G45">
            <v>54913042</v>
          </cell>
          <cell r="H45">
            <v>1345369.5290000001</v>
          </cell>
          <cell r="I45">
            <v>6282</v>
          </cell>
          <cell r="J45">
            <v>7776</v>
          </cell>
          <cell r="K45">
            <v>1351651.5290000001</v>
          </cell>
          <cell r="L45">
            <v>1353145.5290000001</v>
          </cell>
          <cell r="M45">
            <v>562.58000000000004</v>
          </cell>
          <cell r="N45">
            <v>546.73</v>
          </cell>
          <cell r="O45">
            <v>550.70000000000005</v>
          </cell>
          <cell r="P45">
            <v>548.28</v>
          </cell>
          <cell r="Q45">
            <v>546.5</v>
          </cell>
          <cell r="R45">
            <v>535.20000000000005</v>
          </cell>
          <cell r="S45">
            <v>542.70000000000005</v>
          </cell>
          <cell r="T45">
            <v>2472.2468659118763</v>
          </cell>
          <cell r="U45">
            <v>4545.7531340881233</v>
          </cell>
          <cell r="V45">
            <v>2474.9794761582502</v>
          </cell>
          <cell r="W45">
            <v>4543.0205238417493</v>
          </cell>
          <cell r="X45">
            <v>3836951.14</v>
          </cell>
          <cell r="Y45">
            <v>2483806</v>
          </cell>
          <cell r="Z45">
            <v>2483806</v>
          </cell>
          <cell r="AA45">
            <v>0</v>
          </cell>
          <cell r="AB45">
            <v>0.9</v>
          </cell>
          <cell r="AC45">
            <v>0</v>
          </cell>
          <cell r="AD45">
            <v>0</v>
          </cell>
          <cell r="AE45">
            <v>0.4561414152975537</v>
          </cell>
          <cell r="AF45">
            <v>0</v>
          </cell>
          <cell r="AG45">
            <v>0</v>
          </cell>
          <cell r="AH45">
            <v>0</v>
          </cell>
          <cell r="AI45">
            <v>19682</v>
          </cell>
        </row>
        <row r="46">
          <cell r="A46">
            <v>1201</v>
          </cell>
          <cell r="B46" t="str">
            <v xml:space="preserve"> CLEBURNE</v>
          </cell>
          <cell r="C46" t="str">
            <v>CONCORD</v>
          </cell>
          <cell r="D46">
            <v>47906929</v>
          </cell>
          <cell r="E46">
            <v>19445728</v>
          </cell>
          <cell r="F46">
            <v>3619601</v>
          </cell>
          <cell r="G46">
            <v>70972258</v>
          </cell>
          <cell r="H46">
            <v>1738820.3210000002</v>
          </cell>
          <cell r="I46">
            <v>288</v>
          </cell>
          <cell r="J46">
            <v>204</v>
          </cell>
          <cell r="K46">
            <v>1739108.3210000002</v>
          </cell>
          <cell r="L46">
            <v>1739024.3210000002</v>
          </cell>
          <cell r="M46">
            <v>447.12</v>
          </cell>
          <cell r="N46">
            <v>431.44</v>
          </cell>
          <cell r="O46">
            <v>431.22</v>
          </cell>
          <cell r="P46">
            <v>410.74</v>
          </cell>
          <cell r="Q46">
            <v>412.3</v>
          </cell>
          <cell r="R46">
            <v>410.54</v>
          </cell>
          <cell r="S46">
            <v>411.15</v>
          </cell>
          <cell r="T46">
            <v>4030.9389973113302</v>
          </cell>
          <cell r="U46">
            <v>2987.0610026886698</v>
          </cell>
          <cell r="V46">
            <v>4030.7443004821071</v>
          </cell>
          <cell r="W46">
            <v>2987.2556995178929</v>
          </cell>
          <cell r="X46">
            <v>3027845.92</v>
          </cell>
          <cell r="Y46">
            <v>1288822</v>
          </cell>
          <cell r="Z46">
            <v>1288822</v>
          </cell>
          <cell r="AA46">
            <v>68465</v>
          </cell>
          <cell r="AB46">
            <v>0.98269999999999991</v>
          </cell>
          <cell r="AC46">
            <v>67280.555499999988</v>
          </cell>
          <cell r="AD46">
            <v>0.94798386575216453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15532</v>
          </cell>
        </row>
        <row r="47">
          <cell r="A47">
            <v>1202</v>
          </cell>
          <cell r="B47" t="str">
            <v xml:space="preserve"> CLEBURNE        </v>
          </cell>
          <cell r="C47" t="str">
            <v xml:space="preserve">HEBER SPRINGS       </v>
          </cell>
          <cell r="D47">
            <v>239284841</v>
          </cell>
          <cell r="E47">
            <v>60013048</v>
          </cell>
          <cell r="F47">
            <v>10444560</v>
          </cell>
          <cell r="G47">
            <v>309742449</v>
          </cell>
          <cell r="H47">
            <v>7588690.0005000001</v>
          </cell>
          <cell r="I47">
            <v>35079</v>
          </cell>
          <cell r="J47">
            <v>28142</v>
          </cell>
          <cell r="K47">
            <v>7623769.0005000001</v>
          </cell>
          <cell r="L47">
            <v>7616832.0005000001</v>
          </cell>
          <cell r="M47">
            <v>1586.81</v>
          </cell>
          <cell r="N47">
            <v>1507.84</v>
          </cell>
          <cell r="O47">
            <v>1486.71</v>
          </cell>
          <cell r="P47">
            <v>1523.08</v>
          </cell>
          <cell r="Q47">
            <v>1518.11</v>
          </cell>
          <cell r="R47">
            <v>1511.96</v>
          </cell>
          <cell r="S47">
            <v>1517.28</v>
          </cell>
          <cell r="T47">
            <v>5056.0861898477297</v>
          </cell>
          <cell r="U47">
            <v>1961.9138101522703</v>
          </cell>
          <cell r="V47">
            <v>5051.4855690922113</v>
          </cell>
          <cell r="W47">
            <v>1966.5144309077887</v>
          </cell>
          <cell r="X47">
            <v>10582021.119999999</v>
          </cell>
          <cell r="Y47">
            <v>2965189</v>
          </cell>
          <cell r="Z47">
            <v>2965189</v>
          </cell>
          <cell r="AA47">
            <v>393192.5</v>
          </cell>
          <cell r="AB47">
            <v>0.9</v>
          </cell>
          <cell r="AC47">
            <v>353873.25</v>
          </cell>
          <cell r="AD47">
            <v>1.1424757928481413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54282</v>
          </cell>
        </row>
        <row r="48">
          <cell r="A48">
            <v>1203</v>
          </cell>
          <cell r="B48" t="str">
            <v xml:space="preserve"> CLEBURNE        </v>
          </cell>
          <cell r="C48" t="str">
            <v xml:space="preserve">QUITMAN             </v>
          </cell>
          <cell r="D48">
            <v>85917661</v>
          </cell>
          <cell r="E48">
            <v>34035599</v>
          </cell>
          <cell r="F48">
            <v>13504802</v>
          </cell>
          <cell r="G48">
            <v>133458062</v>
          </cell>
          <cell r="H48">
            <v>3269722.5189999999</v>
          </cell>
          <cell r="I48">
            <v>2863</v>
          </cell>
          <cell r="J48">
            <v>2927</v>
          </cell>
          <cell r="K48">
            <v>3272585.5189999999</v>
          </cell>
          <cell r="L48">
            <v>3272649.5189999999</v>
          </cell>
          <cell r="M48">
            <v>683.55</v>
          </cell>
          <cell r="N48">
            <v>715.43</v>
          </cell>
          <cell r="O48">
            <v>722.69</v>
          </cell>
          <cell r="P48">
            <v>729.55</v>
          </cell>
          <cell r="Q48">
            <v>724.39</v>
          </cell>
          <cell r="R48">
            <v>725.07</v>
          </cell>
          <cell r="S48">
            <v>726.28</v>
          </cell>
          <cell r="T48">
            <v>4574.2917112785317</v>
          </cell>
          <cell r="U48">
            <v>2443.7082887214683</v>
          </cell>
          <cell r="V48">
            <v>4574.3811679689143</v>
          </cell>
          <cell r="W48">
            <v>2443.6188320310857</v>
          </cell>
          <cell r="X48">
            <v>5020887.7399999993</v>
          </cell>
          <cell r="Y48">
            <v>1748238</v>
          </cell>
          <cell r="Z48">
            <v>1748238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25755</v>
          </cell>
        </row>
        <row r="49">
          <cell r="A49">
            <v>1204</v>
          </cell>
          <cell r="B49" t="str">
            <v xml:space="preserve"> CLEBURNE        </v>
          </cell>
          <cell r="C49" t="str">
            <v xml:space="preserve">WEST SIDE     </v>
          </cell>
          <cell r="D49">
            <v>144833222</v>
          </cell>
          <cell r="E49">
            <v>22230739</v>
          </cell>
          <cell r="F49">
            <v>5191590</v>
          </cell>
          <cell r="G49">
            <v>172255551</v>
          </cell>
          <cell r="H49">
            <v>4220260.9994999999</v>
          </cell>
          <cell r="I49">
            <v>85516</v>
          </cell>
          <cell r="J49">
            <v>765640</v>
          </cell>
          <cell r="K49">
            <v>4305776.9994999999</v>
          </cell>
          <cell r="L49">
            <v>4985900.9994999999</v>
          </cell>
          <cell r="M49">
            <v>448.32</v>
          </cell>
          <cell r="N49">
            <v>448.04</v>
          </cell>
          <cell r="O49">
            <v>430.82</v>
          </cell>
          <cell r="P49">
            <v>439.73</v>
          </cell>
          <cell r="Q49">
            <v>447.92</v>
          </cell>
          <cell r="R49">
            <v>452.94</v>
          </cell>
          <cell r="S49">
            <v>446.88</v>
          </cell>
          <cell r="T49">
            <v>9610.2513157307385</v>
          </cell>
          <cell r="U49">
            <v>-2592.2513157307385</v>
          </cell>
          <cell r="V49">
            <v>11128.249708731362</v>
          </cell>
          <cell r="W49">
            <v>-4110.2497087313623</v>
          </cell>
          <cell r="X49">
            <v>3144344.72</v>
          </cell>
          <cell r="Y49">
            <v>-1841556</v>
          </cell>
          <cell r="Z49">
            <v>0</v>
          </cell>
          <cell r="AA49">
            <v>0</v>
          </cell>
          <cell r="AB49">
            <v>0.9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16129</v>
          </cell>
        </row>
        <row r="50">
          <cell r="A50">
            <v>1304</v>
          </cell>
          <cell r="B50" t="str">
            <v xml:space="preserve"> CLEVELAND       </v>
          </cell>
          <cell r="C50" t="str">
            <v xml:space="preserve">WOODLAWN            </v>
          </cell>
          <cell r="D50">
            <v>23158199</v>
          </cell>
          <cell r="E50">
            <v>6657560</v>
          </cell>
          <cell r="F50">
            <v>1251940</v>
          </cell>
          <cell r="G50">
            <v>31067699</v>
          </cell>
          <cell r="H50">
            <v>761158.62550000008</v>
          </cell>
          <cell r="I50">
            <v>0</v>
          </cell>
          <cell r="J50">
            <v>0</v>
          </cell>
          <cell r="K50">
            <v>761158.62550000008</v>
          </cell>
          <cell r="L50">
            <v>761158.62550000008</v>
          </cell>
          <cell r="M50">
            <v>557.32000000000005</v>
          </cell>
          <cell r="N50">
            <v>561.54</v>
          </cell>
          <cell r="O50">
            <v>571.91999999999996</v>
          </cell>
          <cell r="P50">
            <v>545.92999999999995</v>
          </cell>
          <cell r="Q50">
            <v>544.91</v>
          </cell>
          <cell r="R50">
            <v>545</v>
          </cell>
          <cell r="S50">
            <v>545.26</v>
          </cell>
          <cell r="T50">
            <v>1355.4842495637001</v>
          </cell>
          <cell r="U50">
            <v>5662.5157504362996</v>
          </cell>
          <cell r="V50">
            <v>1355.4842495637001</v>
          </cell>
          <cell r="W50">
            <v>5662.5157504362996</v>
          </cell>
          <cell r="X50">
            <v>3940887.7199999997</v>
          </cell>
          <cell r="Y50">
            <v>3179729</v>
          </cell>
          <cell r="Z50">
            <v>3179729</v>
          </cell>
          <cell r="AA50">
            <v>137060</v>
          </cell>
          <cell r="AB50">
            <v>0.96430000000000005</v>
          </cell>
          <cell r="AC50">
            <v>132166.95800000001</v>
          </cell>
          <cell r="AD50">
            <v>4.2541598590870864</v>
          </cell>
          <cell r="AE50">
            <v>0.76062154891855982</v>
          </cell>
          <cell r="AF50">
            <v>32761</v>
          </cell>
          <cell r="AG50">
            <v>16381</v>
          </cell>
          <cell r="AH50">
            <v>16380</v>
          </cell>
          <cell r="AI50">
            <v>20215</v>
          </cell>
        </row>
        <row r="51">
          <cell r="A51">
            <v>1305</v>
          </cell>
          <cell r="B51" t="str">
            <v xml:space="preserve"> CLEVELAND</v>
          </cell>
          <cell r="C51" t="str">
            <v>CLEVELAND COUNTY</v>
          </cell>
          <cell r="D51">
            <v>36818939</v>
          </cell>
          <cell r="E51">
            <v>12877710</v>
          </cell>
          <cell r="F51">
            <v>13388685</v>
          </cell>
          <cell r="G51">
            <v>63085334</v>
          </cell>
          <cell r="H51">
            <v>1545590.6830000002</v>
          </cell>
          <cell r="I51">
            <v>0</v>
          </cell>
          <cell r="J51">
            <v>0</v>
          </cell>
          <cell r="K51">
            <v>1545590.6830000002</v>
          </cell>
          <cell r="L51">
            <v>1545590.6830000002</v>
          </cell>
          <cell r="M51">
            <v>823.64</v>
          </cell>
          <cell r="N51">
            <v>777.49</v>
          </cell>
          <cell r="O51">
            <v>756.91</v>
          </cell>
          <cell r="P51">
            <v>693.68</v>
          </cell>
          <cell r="Q51">
            <v>683.95</v>
          </cell>
          <cell r="R51">
            <v>693.69</v>
          </cell>
          <cell r="S51">
            <v>690.69</v>
          </cell>
          <cell r="T51">
            <v>1987.9235527145047</v>
          </cell>
          <cell r="U51">
            <v>5030.0764472854953</v>
          </cell>
          <cell r="V51">
            <v>1987.9235527145047</v>
          </cell>
          <cell r="W51">
            <v>5030.0764472854953</v>
          </cell>
          <cell r="X51">
            <v>5456424.8200000003</v>
          </cell>
          <cell r="Y51">
            <v>3910834</v>
          </cell>
          <cell r="Z51">
            <v>3910834</v>
          </cell>
          <cell r="AA51">
            <v>321756.26</v>
          </cell>
          <cell r="AB51">
            <v>0.96519999999999995</v>
          </cell>
          <cell r="AC51">
            <v>310559.14215199999</v>
          </cell>
          <cell r="AD51">
            <v>4.9228421641074291</v>
          </cell>
          <cell r="AE51">
            <v>0.60479257650501572</v>
          </cell>
          <cell r="AF51">
            <v>41736</v>
          </cell>
          <cell r="AG51">
            <v>20868</v>
          </cell>
          <cell r="AH51">
            <v>20868</v>
          </cell>
          <cell r="AI51">
            <v>27990</v>
          </cell>
        </row>
        <row r="52">
          <cell r="A52">
            <v>1402</v>
          </cell>
          <cell r="B52" t="str">
            <v xml:space="preserve"> COLUMBIA</v>
          </cell>
          <cell r="C52" t="str">
            <v>MAGNOLIA</v>
          </cell>
          <cell r="D52">
            <v>204685602</v>
          </cell>
          <cell r="E52">
            <v>70765855</v>
          </cell>
          <cell r="F52">
            <v>30273005</v>
          </cell>
          <cell r="G52">
            <v>305724462</v>
          </cell>
          <cell r="H52">
            <v>7490249.3190000001</v>
          </cell>
          <cell r="I52">
            <v>233568</v>
          </cell>
          <cell r="J52">
            <v>165779</v>
          </cell>
          <cell r="K52">
            <v>7723817.3190000001</v>
          </cell>
          <cell r="L52">
            <v>7656028.3190000001</v>
          </cell>
          <cell r="M52">
            <v>2709.85</v>
          </cell>
          <cell r="N52">
            <v>2642.41</v>
          </cell>
          <cell r="O52">
            <v>2653.78</v>
          </cell>
          <cell r="P52">
            <v>2587.5500000000002</v>
          </cell>
          <cell r="Q52">
            <v>2572.87</v>
          </cell>
          <cell r="R52">
            <v>2564.58</v>
          </cell>
          <cell r="S52">
            <v>2574.17</v>
          </cell>
          <cell r="T52">
            <v>2923.0200154404506</v>
          </cell>
          <cell r="U52">
            <v>4094.9799845595494</v>
          </cell>
          <cell r="V52">
            <v>2897.3657831297946</v>
          </cell>
          <cell r="W52">
            <v>4120.6342168702049</v>
          </cell>
          <cell r="X52">
            <v>18544433.379999999</v>
          </cell>
          <cell r="Y52">
            <v>10888405</v>
          </cell>
          <cell r="Z52">
            <v>10888405</v>
          </cell>
          <cell r="AA52">
            <v>644907.5</v>
          </cell>
          <cell r="AB52">
            <v>0.9</v>
          </cell>
          <cell r="AC52">
            <v>580416.75</v>
          </cell>
          <cell r="AD52">
            <v>1.8984962675312516</v>
          </cell>
          <cell r="AE52">
            <v>0.28619430950531333</v>
          </cell>
          <cell r="AF52">
            <v>25886</v>
          </cell>
          <cell r="AG52">
            <v>12943</v>
          </cell>
          <cell r="AH52">
            <v>12943</v>
          </cell>
          <cell r="AI52">
            <v>95127</v>
          </cell>
        </row>
        <row r="53">
          <cell r="A53">
            <v>1408</v>
          </cell>
          <cell r="B53" t="str">
            <v xml:space="preserve"> COLUMBIA</v>
          </cell>
          <cell r="C53" t="str">
            <v>EMERSON-TAYLOR-BRADLEY</v>
          </cell>
          <cell r="D53">
            <v>59144444</v>
          </cell>
          <cell r="E53">
            <v>58873681</v>
          </cell>
          <cell r="F53">
            <v>14305970</v>
          </cell>
          <cell r="G53">
            <v>132324095</v>
          </cell>
          <cell r="H53">
            <v>3241940.3275000001</v>
          </cell>
          <cell r="I53">
            <v>93275</v>
          </cell>
          <cell r="J53">
            <v>77252</v>
          </cell>
          <cell r="K53">
            <v>3335215.3275000001</v>
          </cell>
          <cell r="L53">
            <v>3319192.3275000001</v>
          </cell>
          <cell r="M53">
            <v>1015.36</v>
          </cell>
          <cell r="N53">
            <v>1032.96</v>
          </cell>
          <cell r="O53">
            <v>1021.09</v>
          </cell>
          <cell r="P53">
            <v>1071.78</v>
          </cell>
          <cell r="Q53">
            <v>1068.57</v>
          </cell>
          <cell r="R53">
            <v>1061.73</v>
          </cell>
          <cell r="S53">
            <v>1067.02</v>
          </cell>
          <cell r="T53">
            <v>3228.794268413104</v>
          </cell>
          <cell r="U53">
            <v>3789.205731586896</v>
          </cell>
          <cell r="V53">
            <v>3213.2825351417287</v>
          </cell>
          <cell r="W53">
            <v>3804.7174648582713</v>
          </cell>
          <cell r="X53">
            <v>7249313.2800000003</v>
          </cell>
          <cell r="Y53">
            <v>3930121</v>
          </cell>
          <cell r="Z53">
            <v>3930121</v>
          </cell>
          <cell r="AA53">
            <v>137437.5</v>
          </cell>
          <cell r="AB53">
            <v>0.95240000000000002</v>
          </cell>
          <cell r="AC53">
            <v>130895.47500000001</v>
          </cell>
          <cell r="AD53">
            <v>0.98920362916519466</v>
          </cell>
          <cell r="AE53">
            <v>0.14789681608000083</v>
          </cell>
          <cell r="AF53">
            <v>2725</v>
          </cell>
          <cell r="AG53">
            <v>1363</v>
          </cell>
          <cell r="AH53">
            <v>1362</v>
          </cell>
          <cell r="AI53">
            <v>37187</v>
          </cell>
        </row>
        <row r="54">
          <cell r="A54">
            <v>1503</v>
          </cell>
          <cell r="B54" t="str">
            <v xml:space="preserve"> CONWAY          </v>
          </cell>
          <cell r="C54" t="str">
            <v xml:space="preserve">NEMO VISTA          </v>
          </cell>
          <cell r="D54">
            <v>46357373</v>
          </cell>
          <cell r="E54">
            <v>23732830</v>
          </cell>
          <cell r="F54">
            <v>16587750</v>
          </cell>
          <cell r="G54">
            <v>86677953</v>
          </cell>
          <cell r="H54">
            <v>2123609.8484999998</v>
          </cell>
          <cell r="I54">
            <v>2986</v>
          </cell>
          <cell r="J54">
            <v>1724</v>
          </cell>
          <cell r="K54">
            <v>2126595.8484999998</v>
          </cell>
          <cell r="L54">
            <v>2125333.8484999998</v>
          </cell>
          <cell r="M54">
            <v>450.24</v>
          </cell>
          <cell r="N54">
            <v>456.73</v>
          </cell>
          <cell r="O54">
            <v>451.03</v>
          </cell>
          <cell r="P54">
            <v>454.88</v>
          </cell>
          <cell r="Q54">
            <v>461.71</v>
          </cell>
          <cell r="R54">
            <v>458.98</v>
          </cell>
          <cell r="S54">
            <v>458.52</v>
          </cell>
          <cell r="T54">
            <v>4656.1334891511387</v>
          </cell>
          <cell r="U54">
            <v>2361.8665108488613</v>
          </cell>
          <cell r="V54">
            <v>4653.3703687079887</v>
          </cell>
          <cell r="W54">
            <v>2364.6296312920113</v>
          </cell>
          <cell r="X54">
            <v>3205331.14</v>
          </cell>
          <cell r="Y54">
            <v>1079997</v>
          </cell>
          <cell r="Z54">
            <v>1079997</v>
          </cell>
          <cell r="AA54">
            <v>0</v>
          </cell>
          <cell r="AB54">
            <v>0.9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16442</v>
          </cell>
        </row>
        <row r="55">
          <cell r="A55">
            <v>1505</v>
          </cell>
          <cell r="B55" t="str">
            <v xml:space="preserve"> CONWAY          </v>
          </cell>
          <cell r="C55" t="str">
            <v xml:space="preserve">WONDERVIEW          </v>
          </cell>
          <cell r="D55">
            <v>43209593</v>
          </cell>
          <cell r="E55">
            <v>21016850</v>
          </cell>
          <cell r="F55">
            <v>6429895</v>
          </cell>
          <cell r="G55">
            <v>70656338</v>
          </cell>
          <cell r="H55">
            <v>1731080.281</v>
          </cell>
          <cell r="I55">
            <v>23570</v>
          </cell>
          <cell r="J55">
            <v>15731</v>
          </cell>
          <cell r="K55">
            <v>1754650.281</v>
          </cell>
          <cell r="L55">
            <v>1746811.281</v>
          </cell>
          <cell r="M55">
            <v>451.43</v>
          </cell>
          <cell r="N55">
            <v>433.57</v>
          </cell>
          <cell r="O55">
            <v>440.82</v>
          </cell>
          <cell r="P55">
            <v>429.93</v>
          </cell>
          <cell r="Q55">
            <v>436.33</v>
          </cell>
          <cell r="R55">
            <v>427.8</v>
          </cell>
          <cell r="S55">
            <v>431.13</v>
          </cell>
          <cell r="T55">
            <v>4046.9826809973015</v>
          </cell>
          <cell r="U55">
            <v>2971.0173190026985</v>
          </cell>
          <cell r="V55">
            <v>4028.9025555273656</v>
          </cell>
          <cell r="W55">
            <v>2989.0974444726344</v>
          </cell>
          <cell r="X55">
            <v>3042794.26</v>
          </cell>
          <cell r="Y55">
            <v>1295983</v>
          </cell>
          <cell r="Z55">
            <v>1295983</v>
          </cell>
          <cell r="AA55">
            <v>0</v>
          </cell>
          <cell r="AB55">
            <v>1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15609</v>
          </cell>
        </row>
        <row r="56">
          <cell r="A56">
            <v>1507</v>
          </cell>
          <cell r="B56" t="str">
            <v xml:space="preserve"> CONWAY          </v>
          </cell>
          <cell r="C56" t="str">
            <v>SO CONWAY COUNTY</v>
          </cell>
          <cell r="D56">
            <v>149923432</v>
          </cell>
          <cell r="E56">
            <v>88295280</v>
          </cell>
          <cell r="F56">
            <v>30765190</v>
          </cell>
          <cell r="G56">
            <v>268983902</v>
          </cell>
          <cell r="H56">
            <v>6590105.5990000004</v>
          </cell>
          <cell r="I56">
            <v>1050</v>
          </cell>
          <cell r="J56">
            <v>738</v>
          </cell>
          <cell r="K56">
            <v>6591155.5990000004</v>
          </cell>
          <cell r="L56">
            <v>6590843.5990000004</v>
          </cell>
          <cell r="M56">
            <v>2246.64</v>
          </cell>
          <cell r="N56">
            <v>2269.08</v>
          </cell>
          <cell r="O56">
            <v>2274.25</v>
          </cell>
          <cell r="P56">
            <v>2282.3000000000002</v>
          </cell>
          <cell r="Q56">
            <v>2270.02</v>
          </cell>
          <cell r="R56">
            <v>2272.98</v>
          </cell>
          <cell r="S56">
            <v>2275.33</v>
          </cell>
          <cell r="T56">
            <v>2904.7700385178136</v>
          </cell>
          <cell r="U56">
            <v>4113.2299614821859</v>
          </cell>
          <cell r="V56">
            <v>2904.6325378567526</v>
          </cell>
          <cell r="W56">
            <v>4113.3674621432474</v>
          </cell>
          <cell r="X56">
            <v>15924403.439999999</v>
          </cell>
          <cell r="Y56">
            <v>9333560</v>
          </cell>
          <cell r="Z56">
            <v>9333560</v>
          </cell>
          <cell r="AA56">
            <v>1149887.5</v>
          </cell>
          <cell r="AB56">
            <v>1</v>
          </cell>
          <cell r="AC56">
            <v>1149887.5</v>
          </cell>
          <cell r="AD56">
            <v>4.2749305495612893</v>
          </cell>
          <cell r="AE56">
            <v>0.29379828851798706</v>
          </cell>
          <cell r="AF56">
            <v>51384</v>
          </cell>
          <cell r="AG56">
            <v>25692</v>
          </cell>
          <cell r="AH56">
            <v>25692</v>
          </cell>
          <cell r="AI56">
            <v>81687</v>
          </cell>
        </row>
        <row r="57">
          <cell r="A57">
            <v>1601</v>
          </cell>
          <cell r="B57" t="str">
            <v xml:space="preserve"> CRAIGHEAD       </v>
          </cell>
          <cell r="C57" t="str">
            <v xml:space="preserve">BAY                 </v>
          </cell>
          <cell r="D57">
            <v>26622090</v>
          </cell>
          <cell r="E57">
            <v>9658410</v>
          </cell>
          <cell r="F57">
            <v>6144340</v>
          </cell>
          <cell r="G57">
            <v>42424840</v>
          </cell>
          <cell r="H57">
            <v>1039408.58</v>
          </cell>
          <cell r="I57">
            <v>97</v>
          </cell>
          <cell r="J57">
            <v>66</v>
          </cell>
          <cell r="K57">
            <v>1039505.58</v>
          </cell>
          <cell r="L57">
            <v>1039474.58</v>
          </cell>
          <cell r="M57">
            <v>621.9</v>
          </cell>
          <cell r="N57">
            <v>613.91</v>
          </cell>
          <cell r="O57">
            <v>612</v>
          </cell>
          <cell r="P57">
            <v>597.89</v>
          </cell>
          <cell r="Q57">
            <v>587.09</v>
          </cell>
          <cell r="R57">
            <v>578.58000000000004</v>
          </cell>
          <cell r="S57">
            <v>587.78</v>
          </cell>
          <cell r="T57">
            <v>1693.2540274633091</v>
          </cell>
          <cell r="U57">
            <v>5324.7459725366907</v>
          </cell>
          <cell r="V57">
            <v>1693.2035314622665</v>
          </cell>
          <cell r="W57">
            <v>5324.7964685377337</v>
          </cell>
          <cell r="X57">
            <v>4308420.38</v>
          </cell>
          <cell r="Y57">
            <v>3268946</v>
          </cell>
          <cell r="Z57">
            <v>3268946</v>
          </cell>
          <cell r="AA57">
            <v>0</v>
          </cell>
          <cell r="AB57">
            <v>1</v>
          </cell>
          <cell r="AC57">
            <v>0</v>
          </cell>
          <cell r="AD57">
            <v>0</v>
          </cell>
          <cell r="AE57">
            <v>0.68200285305692265</v>
          </cell>
          <cell r="AF57">
            <v>0</v>
          </cell>
          <cell r="AG57">
            <v>0</v>
          </cell>
          <cell r="AH57">
            <v>0</v>
          </cell>
          <cell r="AI57">
            <v>22101</v>
          </cell>
        </row>
        <row r="58">
          <cell r="A58">
            <v>1602</v>
          </cell>
          <cell r="B58" t="str">
            <v xml:space="preserve"> CRAIGHEAD       </v>
          </cell>
          <cell r="C58" t="str">
            <v xml:space="preserve">WESTSIDE CONSOLIDATED      </v>
          </cell>
          <cell r="D58">
            <v>98854872</v>
          </cell>
          <cell r="E58">
            <v>28546185</v>
          </cell>
          <cell r="F58">
            <v>13144865</v>
          </cell>
          <cell r="G58">
            <v>140545922</v>
          </cell>
          <cell r="H58">
            <v>3443375.0890000002</v>
          </cell>
          <cell r="I58">
            <v>318</v>
          </cell>
          <cell r="J58">
            <v>220</v>
          </cell>
          <cell r="K58">
            <v>3443693.0890000002</v>
          </cell>
          <cell r="L58">
            <v>3443595.0890000002</v>
          </cell>
          <cell r="M58">
            <v>1723.54</v>
          </cell>
          <cell r="N58">
            <v>1733.13</v>
          </cell>
          <cell r="O58">
            <v>1730.75</v>
          </cell>
          <cell r="P58">
            <v>1738.16</v>
          </cell>
          <cell r="Q58">
            <v>1725.67</v>
          </cell>
          <cell r="R58">
            <v>1690.23</v>
          </cell>
          <cell r="S58">
            <v>1717.89</v>
          </cell>
          <cell r="T58">
            <v>1986.979100817596</v>
          </cell>
          <cell r="U58">
            <v>5031.0208991824038</v>
          </cell>
          <cell r="V58">
            <v>1986.9225557228829</v>
          </cell>
          <cell r="W58">
            <v>5031.0774442771171</v>
          </cell>
          <cell r="X58">
            <v>12163106.34</v>
          </cell>
          <cell r="Y58">
            <v>8719511</v>
          </cell>
          <cell r="Z58">
            <v>8719511</v>
          </cell>
          <cell r="AA58">
            <v>454615</v>
          </cell>
          <cell r="AB58">
            <v>0.98560000000000003</v>
          </cell>
          <cell r="AC58">
            <v>448068.54399999999</v>
          </cell>
          <cell r="AD58">
            <v>3.1880579501979431</v>
          </cell>
          <cell r="AE58">
            <v>0.60505449278882906</v>
          </cell>
          <cell r="AF58">
            <v>60276</v>
          </cell>
          <cell r="AG58">
            <v>30138</v>
          </cell>
          <cell r="AH58">
            <v>30138</v>
          </cell>
          <cell r="AI58">
            <v>62393</v>
          </cell>
        </row>
        <row r="59">
          <cell r="A59">
            <v>1603</v>
          </cell>
          <cell r="B59" t="str">
            <v xml:space="preserve"> CRAIGHEAD       </v>
          </cell>
          <cell r="C59" t="str">
            <v xml:space="preserve">BROOKLAND           </v>
          </cell>
          <cell r="D59">
            <v>165537858</v>
          </cell>
          <cell r="E59">
            <v>30828635</v>
          </cell>
          <cell r="F59">
            <v>6505230</v>
          </cell>
          <cell r="G59">
            <v>202871723</v>
          </cell>
          <cell r="H59">
            <v>4970357.2134999996</v>
          </cell>
          <cell r="I59">
            <v>426</v>
          </cell>
          <cell r="J59">
            <v>306</v>
          </cell>
          <cell r="K59">
            <v>4970783.2134999996</v>
          </cell>
          <cell r="L59">
            <v>4970663.2134999996</v>
          </cell>
          <cell r="M59">
            <v>2539.19</v>
          </cell>
          <cell r="N59">
            <v>2658.11</v>
          </cell>
          <cell r="O59">
            <v>2661.24</v>
          </cell>
          <cell r="P59">
            <v>2752.37</v>
          </cell>
          <cell r="Q59">
            <v>2745.73</v>
          </cell>
          <cell r="R59">
            <v>2750.74</v>
          </cell>
          <cell r="S59">
            <v>2749.62</v>
          </cell>
          <cell r="T59">
            <v>1870.0442094194746</v>
          </cell>
          <cell r="U59">
            <v>5147.955790580525</v>
          </cell>
          <cell r="V59">
            <v>1869.9990645609096</v>
          </cell>
          <cell r="W59">
            <v>5148.0009354390904</v>
          </cell>
          <cell r="X59">
            <v>18654615.98</v>
          </cell>
          <cell r="Y59">
            <v>13683953</v>
          </cell>
          <cell r="Z59">
            <v>13683953</v>
          </cell>
          <cell r="AA59">
            <v>632562.5</v>
          </cell>
          <cell r="AB59">
            <v>0.9214</v>
          </cell>
          <cell r="AC59">
            <v>582843.08750000002</v>
          </cell>
          <cell r="AD59">
            <v>2.8729636584197595</v>
          </cell>
          <cell r="AE59">
            <v>0.63674042950384524</v>
          </cell>
          <cell r="AF59">
            <v>87672</v>
          </cell>
          <cell r="AG59">
            <v>43836</v>
          </cell>
          <cell r="AH59">
            <v>43836</v>
          </cell>
          <cell r="AI59">
            <v>95692</v>
          </cell>
        </row>
        <row r="60">
          <cell r="A60">
            <v>1605</v>
          </cell>
          <cell r="B60" t="str">
            <v xml:space="preserve"> CRAIGHEAD       </v>
          </cell>
          <cell r="C60" t="str">
            <v>BUFFALO ISLAND CENTRAL</v>
          </cell>
          <cell r="D60">
            <v>43235283</v>
          </cell>
          <cell r="E60">
            <v>23418289</v>
          </cell>
          <cell r="F60">
            <v>6680661</v>
          </cell>
          <cell r="G60">
            <v>73334233</v>
          </cell>
          <cell r="H60">
            <v>1796688.7085000002</v>
          </cell>
          <cell r="I60">
            <v>19529</v>
          </cell>
          <cell r="J60">
            <v>13784</v>
          </cell>
          <cell r="K60">
            <v>1816217.7085000002</v>
          </cell>
          <cell r="L60">
            <v>1810472.7085000002</v>
          </cell>
          <cell r="M60">
            <v>723.21</v>
          </cell>
          <cell r="N60">
            <v>718.8</v>
          </cell>
          <cell r="O60">
            <v>709</v>
          </cell>
          <cell r="P60">
            <v>733.98</v>
          </cell>
          <cell r="Q60">
            <v>718.5</v>
          </cell>
          <cell r="R60">
            <v>705.8</v>
          </cell>
          <cell r="S60">
            <v>718.48</v>
          </cell>
          <cell r="T60">
            <v>2526.7358215080694</v>
          </cell>
          <cell r="U60">
            <v>4491.2641784919306</v>
          </cell>
          <cell r="V60">
            <v>2518.7433340289376</v>
          </cell>
          <cell r="W60">
            <v>4499.2566659710628</v>
          </cell>
          <cell r="X60">
            <v>5044538.3999999994</v>
          </cell>
          <cell r="Y60">
            <v>3234066</v>
          </cell>
          <cell r="Z60">
            <v>3234066</v>
          </cell>
          <cell r="AA60">
            <v>233952.5</v>
          </cell>
          <cell r="AB60">
            <v>0.9</v>
          </cell>
          <cell r="AC60">
            <v>210557.25</v>
          </cell>
          <cell r="AD60">
            <v>2.8712000028690556</v>
          </cell>
          <cell r="AE60">
            <v>0.43741100031294688</v>
          </cell>
          <cell r="AF60">
            <v>16276</v>
          </cell>
          <cell r="AG60">
            <v>8138</v>
          </cell>
          <cell r="AH60">
            <v>8138</v>
          </cell>
          <cell r="AI60">
            <v>25877</v>
          </cell>
        </row>
        <row r="61">
          <cell r="A61">
            <v>1608</v>
          </cell>
          <cell r="B61" t="str">
            <v xml:space="preserve"> CRAIGHEAD       </v>
          </cell>
          <cell r="C61" t="str">
            <v xml:space="preserve">JONESBORO           </v>
          </cell>
          <cell r="D61">
            <v>497495350</v>
          </cell>
          <cell r="E61">
            <v>126667580</v>
          </cell>
          <cell r="F61">
            <v>26996510</v>
          </cell>
          <cell r="G61">
            <v>651159440</v>
          </cell>
          <cell r="H61">
            <v>15953406.280000001</v>
          </cell>
          <cell r="I61">
            <v>15255</v>
          </cell>
          <cell r="J61">
            <v>14850</v>
          </cell>
          <cell r="K61">
            <v>15968661.280000001</v>
          </cell>
          <cell r="L61">
            <v>15968256.280000001</v>
          </cell>
          <cell r="M61">
            <v>6447.38</v>
          </cell>
          <cell r="N61">
            <v>6377.77</v>
          </cell>
          <cell r="O61">
            <v>6344.58</v>
          </cell>
          <cell r="P61">
            <v>6308.55</v>
          </cell>
          <cell r="Q61">
            <v>6312.26</v>
          </cell>
          <cell r="R61">
            <v>6254.67</v>
          </cell>
          <cell r="S61">
            <v>6289.24</v>
          </cell>
          <cell r="T61">
            <v>2503.8001182231405</v>
          </cell>
          <cell r="U61">
            <v>4514.1998817768599</v>
          </cell>
          <cell r="V61">
            <v>2503.7366164035393</v>
          </cell>
          <cell r="W61">
            <v>4514.2633835964607</v>
          </cell>
          <cell r="X61">
            <v>44759189.859999999</v>
          </cell>
          <cell r="Y61">
            <v>28790934</v>
          </cell>
          <cell r="Z61">
            <v>28790934</v>
          </cell>
          <cell r="AA61">
            <v>1645900</v>
          </cell>
          <cell r="AB61">
            <v>0.9</v>
          </cell>
          <cell r="AC61">
            <v>1481310</v>
          </cell>
          <cell r="AD61">
            <v>2.2748806344572077</v>
          </cell>
          <cell r="AE61">
            <v>0.44535018745390476</v>
          </cell>
          <cell r="AF61">
            <v>116500</v>
          </cell>
          <cell r="AG61">
            <v>58250</v>
          </cell>
          <cell r="AH61">
            <v>58250</v>
          </cell>
          <cell r="AI61">
            <v>229600</v>
          </cell>
        </row>
        <row r="62">
          <cell r="A62">
            <v>1611</v>
          </cell>
          <cell r="B62" t="str">
            <v xml:space="preserve"> CRAIGHEAD       </v>
          </cell>
          <cell r="C62" t="str">
            <v xml:space="preserve">NETTLETON           </v>
          </cell>
          <cell r="D62">
            <v>425484286</v>
          </cell>
          <cell r="E62">
            <v>178092705</v>
          </cell>
          <cell r="F62">
            <v>17934465</v>
          </cell>
          <cell r="G62">
            <v>621511456</v>
          </cell>
          <cell r="H62">
            <v>15227030.672</v>
          </cell>
          <cell r="I62">
            <v>2196</v>
          </cell>
          <cell r="J62">
            <v>2026</v>
          </cell>
          <cell r="K62">
            <v>15229226.672</v>
          </cell>
          <cell r="L62">
            <v>15229056.672</v>
          </cell>
          <cell r="M62">
            <v>3447.31</v>
          </cell>
          <cell r="N62">
            <v>3500.01</v>
          </cell>
          <cell r="O62">
            <v>3449.09</v>
          </cell>
          <cell r="P62">
            <v>3410.19</v>
          </cell>
          <cell r="Q62">
            <v>3409.58</v>
          </cell>
          <cell r="R62">
            <v>3384.55</v>
          </cell>
          <cell r="S62">
            <v>3401.5</v>
          </cell>
          <cell r="T62">
            <v>4351.1951885851749</v>
          </cell>
          <cell r="U62">
            <v>2666.8048114148251</v>
          </cell>
          <cell r="V62">
            <v>4351.1466172953787</v>
          </cell>
          <cell r="W62">
            <v>2666.8533827046213</v>
          </cell>
          <cell r="X62">
            <v>24563070.18</v>
          </cell>
          <cell r="Y62">
            <v>9334014</v>
          </cell>
          <cell r="Z62">
            <v>9334014</v>
          </cell>
          <cell r="AA62">
            <v>1621868.76</v>
          </cell>
          <cell r="AB62">
            <v>0.9</v>
          </cell>
          <cell r="AC62">
            <v>1459681.8840000001</v>
          </cell>
          <cell r="AD62">
            <v>2.3486001262058798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126000</v>
          </cell>
        </row>
        <row r="63">
          <cell r="A63">
            <v>1612</v>
          </cell>
          <cell r="B63" t="str">
            <v xml:space="preserve"> CRAIGHEAD       </v>
          </cell>
          <cell r="C63" t="str">
            <v xml:space="preserve">VALLEY VIEW         </v>
          </cell>
          <cell r="D63">
            <v>217139911</v>
          </cell>
          <cell r="E63">
            <v>45035575</v>
          </cell>
          <cell r="F63">
            <v>9580860</v>
          </cell>
          <cell r="G63">
            <v>271756346</v>
          </cell>
          <cell r="H63">
            <v>6658030.477</v>
          </cell>
          <cell r="I63">
            <v>428</v>
          </cell>
          <cell r="J63">
            <v>302</v>
          </cell>
          <cell r="K63">
            <v>6658458.477</v>
          </cell>
          <cell r="L63">
            <v>6658332.477</v>
          </cell>
          <cell r="M63">
            <v>2779.01</v>
          </cell>
          <cell r="N63">
            <v>2855.91</v>
          </cell>
          <cell r="O63">
            <v>2846.72</v>
          </cell>
          <cell r="P63">
            <v>2871.13</v>
          </cell>
          <cell r="Q63">
            <v>2871.64</v>
          </cell>
          <cell r="R63">
            <v>2882.75</v>
          </cell>
          <cell r="S63">
            <v>2875.14</v>
          </cell>
          <cell r="T63">
            <v>2331.4664947424817</v>
          </cell>
          <cell r="U63">
            <v>4686.5335052575183</v>
          </cell>
          <cell r="V63">
            <v>2331.4223757051168</v>
          </cell>
          <cell r="W63">
            <v>4686.5776242948832</v>
          </cell>
          <cell r="X63">
            <v>20042776.379999999</v>
          </cell>
          <cell r="Y63">
            <v>13384444</v>
          </cell>
          <cell r="Z63">
            <v>13384444</v>
          </cell>
          <cell r="AA63">
            <v>857275</v>
          </cell>
          <cell r="AB63">
            <v>1</v>
          </cell>
          <cell r="AC63">
            <v>857275</v>
          </cell>
          <cell r="AD63">
            <v>3.1545721475074591</v>
          </cell>
          <cell r="AE63">
            <v>0.50251790750520398</v>
          </cell>
          <cell r="AF63">
            <v>81627</v>
          </cell>
          <cell r="AG63">
            <v>40814</v>
          </cell>
          <cell r="AH63">
            <v>40813</v>
          </cell>
          <cell r="AI63">
            <v>102813</v>
          </cell>
        </row>
        <row r="64">
          <cell r="A64">
            <v>1613</v>
          </cell>
          <cell r="B64" t="str">
            <v xml:space="preserve"> CRAIGHEAD       </v>
          </cell>
          <cell r="C64" t="str">
            <v xml:space="preserve">RIVERSIDE           </v>
          </cell>
          <cell r="D64">
            <v>33661138</v>
          </cell>
          <cell r="E64">
            <v>13730975</v>
          </cell>
          <cell r="F64">
            <v>4193815</v>
          </cell>
          <cell r="G64">
            <v>51585928</v>
          </cell>
          <cell r="H64">
            <v>1263855.236</v>
          </cell>
          <cell r="I64">
            <v>13822</v>
          </cell>
          <cell r="J64">
            <v>8656</v>
          </cell>
          <cell r="K64">
            <v>1277677.236</v>
          </cell>
          <cell r="L64">
            <v>1272511.236</v>
          </cell>
          <cell r="M64">
            <v>761.48</v>
          </cell>
          <cell r="N64">
            <v>758.92</v>
          </cell>
          <cell r="O64">
            <v>762.96</v>
          </cell>
          <cell r="P64">
            <v>746.25</v>
          </cell>
          <cell r="Q64">
            <v>743.67</v>
          </cell>
          <cell r="R64">
            <v>766.27</v>
          </cell>
          <cell r="S64">
            <v>752.98</v>
          </cell>
          <cell r="T64">
            <v>1683.5466663152904</v>
          </cell>
          <cell r="U64">
            <v>5334.4533336847098</v>
          </cell>
          <cell r="V64">
            <v>1676.7396247298793</v>
          </cell>
          <cell r="W64">
            <v>5341.2603752701207</v>
          </cell>
          <cell r="X64">
            <v>5326100.5599999996</v>
          </cell>
          <cell r="Y64">
            <v>4053589</v>
          </cell>
          <cell r="Z64">
            <v>4053589</v>
          </cell>
          <cell r="AA64">
            <v>0</v>
          </cell>
          <cell r="AB64">
            <v>0.9</v>
          </cell>
          <cell r="AC64">
            <v>0</v>
          </cell>
          <cell r="AD64">
            <v>0</v>
          </cell>
          <cell r="AE64">
            <v>0.68440127581875365</v>
          </cell>
          <cell r="AF64">
            <v>0</v>
          </cell>
          <cell r="AG64">
            <v>0</v>
          </cell>
          <cell r="AH64">
            <v>0</v>
          </cell>
          <cell r="AI64">
            <v>27321</v>
          </cell>
        </row>
        <row r="65">
          <cell r="A65">
            <v>1701</v>
          </cell>
          <cell r="B65" t="str">
            <v xml:space="preserve"> CRAWFORD        </v>
          </cell>
          <cell r="C65" t="str">
            <v xml:space="preserve">ALMA                </v>
          </cell>
          <cell r="D65">
            <v>149870178</v>
          </cell>
          <cell r="E65">
            <v>40410572</v>
          </cell>
          <cell r="F65">
            <v>12031669</v>
          </cell>
          <cell r="G65">
            <v>202312419</v>
          </cell>
          <cell r="H65">
            <v>4956654.2655000007</v>
          </cell>
          <cell r="I65">
            <v>10343</v>
          </cell>
          <cell r="J65">
            <v>10616</v>
          </cell>
          <cell r="K65">
            <v>4966997.2655000007</v>
          </cell>
          <cell r="L65">
            <v>4967270.2655000007</v>
          </cell>
          <cell r="M65">
            <v>3241.19</v>
          </cell>
          <cell r="N65">
            <v>3278.98</v>
          </cell>
          <cell r="O65">
            <v>3267.32</v>
          </cell>
          <cell r="P65">
            <v>3239.07</v>
          </cell>
          <cell r="Q65">
            <v>3224.05</v>
          </cell>
          <cell r="R65">
            <v>3200.34</v>
          </cell>
          <cell r="S65">
            <v>3219.85</v>
          </cell>
          <cell r="T65">
            <v>1514.7995003019234</v>
          </cell>
          <cell r="U65">
            <v>5503.2004996980768</v>
          </cell>
          <cell r="V65">
            <v>1514.8827579003228</v>
          </cell>
          <cell r="W65">
            <v>5503.1172420996772</v>
          </cell>
          <cell r="X65">
            <v>23011881.640000001</v>
          </cell>
          <cell r="Y65">
            <v>18044611</v>
          </cell>
          <cell r="Z65">
            <v>18044611</v>
          </cell>
          <cell r="AA65">
            <v>2274321.2599999998</v>
          </cell>
          <cell r="AB65">
            <v>0.9</v>
          </cell>
          <cell r="AC65">
            <v>2046889.1339999998</v>
          </cell>
          <cell r="AD65">
            <v>10.117466560468538</v>
          </cell>
          <cell r="AE65">
            <v>0.7247420841045078</v>
          </cell>
          <cell r="AF65">
            <v>433501</v>
          </cell>
          <cell r="AG65">
            <v>216751</v>
          </cell>
          <cell r="AH65">
            <v>216750</v>
          </cell>
          <cell r="AI65">
            <v>118043</v>
          </cell>
        </row>
        <row r="66">
          <cell r="A66">
            <v>1702</v>
          </cell>
          <cell r="B66" t="str">
            <v xml:space="preserve"> CRAWFORD        </v>
          </cell>
          <cell r="C66" t="str">
            <v xml:space="preserve">CEDARVILLE          </v>
          </cell>
          <cell r="D66">
            <v>34750512</v>
          </cell>
          <cell r="E66">
            <v>9592257</v>
          </cell>
          <cell r="F66">
            <v>4901924</v>
          </cell>
          <cell r="G66">
            <v>49244693</v>
          </cell>
          <cell r="H66">
            <v>1206494.9785</v>
          </cell>
          <cell r="I66">
            <v>41511</v>
          </cell>
          <cell r="J66">
            <v>38153</v>
          </cell>
          <cell r="K66">
            <v>1248005.9785</v>
          </cell>
          <cell r="L66">
            <v>1244647.9785</v>
          </cell>
          <cell r="M66">
            <v>749.01</v>
          </cell>
          <cell r="N66">
            <v>761.99</v>
          </cell>
          <cell r="O66">
            <v>748.24</v>
          </cell>
          <cell r="P66">
            <v>742.4</v>
          </cell>
          <cell r="Q66">
            <v>729.12</v>
          </cell>
          <cell r="R66">
            <v>724.67</v>
          </cell>
          <cell r="S66">
            <v>731.79</v>
          </cell>
          <cell r="T66">
            <v>1637.8246151524297</v>
          </cell>
          <cell r="U66">
            <v>5380.1753848475701</v>
          </cell>
          <cell r="V66">
            <v>1633.4177331723513</v>
          </cell>
          <cell r="W66">
            <v>5384.5822668276487</v>
          </cell>
          <cell r="X66">
            <v>5347645.82</v>
          </cell>
          <cell r="Y66">
            <v>4102998</v>
          </cell>
          <cell r="Z66">
            <v>4102998</v>
          </cell>
          <cell r="AA66">
            <v>69205</v>
          </cell>
          <cell r="AB66">
            <v>0.9</v>
          </cell>
          <cell r="AC66">
            <v>62284.5</v>
          </cell>
          <cell r="AD66">
            <v>1.2647961882918024</v>
          </cell>
          <cell r="AE66">
            <v>0.69558155673417099</v>
          </cell>
          <cell r="AF66">
            <v>12087</v>
          </cell>
          <cell r="AG66">
            <v>6044</v>
          </cell>
          <cell r="AH66">
            <v>6043</v>
          </cell>
          <cell r="AI66">
            <v>27432</v>
          </cell>
        </row>
        <row r="67">
          <cell r="A67">
            <v>1703</v>
          </cell>
          <cell r="B67" t="str">
            <v xml:space="preserve"> CRAWFORD        </v>
          </cell>
          <cell r="C67" t="str">
            <v xml:space="preserve">MOUNTAINBURG        </v>
          </cell>
          <cell r="D67">
            <v>28709988</v>
          </cell>
          <cell r="E67">
            <v>8532871</v>
          </cell>
          <cell r="F67">
            <v>5429447</v>
          </cell>
          <cell r="G67">
            <v>42672306</v>
          </cell>
          <cell r="H67">
            <v>1045471.4970000001</v>
          </cell>
          <cell r="I67">
            <v>39658</v>
          </cell>
          <cell r="J67">
            <v>36689</v>
          </cell>
          <cell r="K67">
            <v>1085129.497</v>
          </cell>
          <cell r="L67">
            <v>1082160.497</v>
          </cell>
          <cell r="M67">
            <v>619.03</v>
          </cell>
          <cell r="N67">
            <v>615.35</v>
          </cell>
          <cell r="O67">
            <v>618.11</v>
          </cell>
          <cell r="P67">
            <v>647.30999999999995</v>
          </cell>
          <cell r="Q67">
            <v>639.74</v>
          </cell>
          <cell r="R67">
            <v>634.12</v>
          </cell>
          <cell r="S67">
            <v>640.08000000000004</v>
          </cell>
          <cell r="T67">
            <v>1763.4346258227024</v>
          </cell>
          <cell r="U67">
            <v>5254.5653741772976</v>
          </cell>
          <cell r="V67">
            <v>1758.60972942228</v>
          </cell>
          <cell r="W67">
            <v>5259.39027057772</v>
          </cell>
          <cell r="X67">
            <v>4318526.3</v>
          </cell>
          <cell r="Y67">
            <v>3236366</v>
          </cell>
          <cell r="Z67">
            <v>3236366</v>
          </cell>
          <cell r="AA67">
            <v>245700</v>
          </cell>
          <cell r="AB67">
            <v>0.96340000000000003</v>
          </cell>
          <cell r="AC67">
            <v>236707.38</v>
          </cell>
          <cell r="AD67">
            <v>5.5470960486644429</v>
          </cell>
          <cell r="AE67">
            <v>0.66439952684025716</v>
          </cell>
          <cell r="AF67">
            <v>40890</v>
          </cell>
          <cell r="AG67">
            <v>20445</v>
          </cell>
          <cell r="AH67">
            <v>20445</v>
          </cell>
          <cell r="AI67">
            <v>22153</v>
          </cell>
        </row>
        <row r="68">
          <cell r="A68">
            <v>1704</v>
          </cell>
          <cell r="B68" t="str">
            <v xml:space="preserve"> CRAWFORD</v>
          </cell>
          <cell r="C68" t="str">
            <v>MULBERRY/PLEASANT VIEW BI-COUNTY</v>
          </cell>
          <cell r="D68">
            <v>32134437</v>
          </cell>
          <cell r="E68">
            <v>10737441</v>
          </cell>
          <cell r="F68">
            <v>12408732</v>
          </cell>
          <cell r="G68">
            <v>55280610</v>
          </cell>
          <cell r="H68">
            <v>1354374.9450000001</v>
          </cell>
          <cell r="I68">
            <v>15627</v>
          </cell>
          <cell r="J68">
            <v>14163</v>
          </cell>
          <cell r="K68">
            <v>1370001.9450000001</v>
          </cell>
          <cell r="L68">
            <v>1368537.9450000001</v>
          </cell>
          <cell r="M68">
            <v>401.41</v>
          </cell>
          <cell r="N68">
            <v>413.08</v>
          </cell>
          <cell r="O68">
            <v>410.32</v>
          </cell>
          <cell r="P68">
            <v>414.55</v>
          </cell>
          <cell r="Q68">
            <v>412.57</v>
          </cell>
          <cell r="R68">
            <v>409.19</v>
          </cell>
          <cell r="S68">
            <v>411.94</v>
          </cell>
          <cell r="T68">
            <v>3316.5535610535494</v>
          </cell>
          <cell r="U68">
            <v>3701.4464389464506</v>
          </cell>
          <cell r="V68">
            <v>3313.0094533746492</v>
          </cell>
          <cell r="W68">
            <v>3704.9905466253508</v>
          </cell>
          <cell r="X68">
            <v>2898995.44</v>
          </cell>
          <cell r="Y68">
            <v>1530457</v>
          </cell>
          <cell r="Z68">
            <v>1530457</v>
          </cell>
          <cell r="AA68">
            <v>68575</v>
          </cell>
          <cell r="AB68">
            <v>1</v>
          </cell>
          <cell r="AC68">
            <v>68575</v>
          </cell>
          <cell r="AD68">
            <v>1.2404892058897323</v>
          </cell>
          <cell r="AE68">
            <v>0.10398445154928515</v>
          </cell>
          <cell r="AF68">
            <v>961</v>
          </cell>
          <cell r="AG68">
            <v>481</v>
          </cell>
          <cell r="AH68">
            <v>480</v>
          </cell>
          <cell r="AI68">
            <v>14871</v>
          </cell>
        </row>
        <row r="69">
          <cell r="A69">
            <v>1705</v>
          </cell>
          <cell r="B69" t="str">
            <v xml:space="preserve"> CRAWFORD        </v>
          </cell>
          <cell r="C69" t="str">
            <v xml:space="preserve">VAN BUREN           </v>
          </cell>
          <cell r="D69">
            <v>319623828</v>
          </cell>
          <cell r="E69">
            <v>107564995</v>
          </cell>
          <cell r="F69">
            <v>38757790</v>
          </cell>
          <cell r="G69">
            <v>465946613</v>
          </cell>
          <cell r="H69">
            <v>11415692.0185</v>
          </cell>
          <cell r="I69">
            <v>20267</v>
          </cell>
          <cell r="J69">
            <v>20681</v>
          </cell>
          <cell r="K69">
            <v>11435959.0185</v>
          </cell>
          <cell r="L69">
            <v>11436373.0185</v>
          </cell>
          <cell r="M69">
            <v>5713.28</v>
          </cell>
          <cell r="N69">
            <v>5629.26</v>
          </cell>
          <cell r="O69">
            <v>5626.37</v>
          </cell>
          <cell r="P69">
            <v>5391.26</v>
          </cell>
          <cell r="Q69">
            <v>5414.9</v>
          </cell>
          <cell r="R69">
            <v>5443.18</v>
          </cell>
          <cell r="S69">
            <v>5418.31</v>
          </cell>
          <cell r="T69">
            <v>2031.5208426151928</v>
          </cell>
          <cell r="U69">
            <v>4986.479157384807</v>
          </cell>
          <cell r="V69">
            <v>2031.594386917641</v>
          </cell>
          <cell r="W69">
            <v>4986.4056130823592</v>
          </cell>
          <cell r="X69">
            <v>39506146.68</v>
          </cell>
          <cell r="Y69">
            <v>28069774</v>
          </cell>
          <cell r="Z69">
            <v>28069774</v>
          </cell>
          <cell r="AA69">
            <v>3087525</v>
          </cell>
          <cell r="AB69">
            <v>0.96329999999999993</v>
          </cell>
          <cell r="AC69">
            <v>2974212.8325</v>
          </cell>
          <cell r="AD69">
            <v>6.3831622540413226</v>
          </cell>
          <cell r="AE69">
            <v>0.59259413736712818</v>
          </cell>
          <cell r="AF69">
            <v>383920</v>
          </cell>
          <cell r="AG69">
            <v>191960</v>
          </cell>
          <cell r="AH69">
            <v>191960</v>
          </cell>
          <cell r="AI69">
            <v>202653</v>
          </cell>
        </row>
        <row r="70">
          <cell r="A70">
            <v>1802</v>
          </cell>
          <cell r="B70" t="str">
            <v xml:space="preserve"> CRITTENDEN      </v>
          </cell>
          <cell r="C70" t="str">
            <v xml:space="preserve">EARLE               </v>
          </cell>
          <cell r="D70">
            <v>21378345</v>
          </cell>
          <cell r="E70">
            <v>4972980</v>
          </cell>
          <cell r="F70">
            <v>4989340</v>
          </cell>
          <cell r="G70">
            <v>31340665</v>
          </cell>
          <cell r="H70">
            <v>767846.29249999998</v>
          </cell>
          <cell r="I70">
            <v>10914</v>
          </cell>
          <cell r="J70">
            <v>0</v>
          </cell>
          <cell r="K70">
            <v>778760.29249999998</v>
          </cell>
          <cell r="L70">
            <v>767846.29249999998</v>
          </cell>
          <cell r="M70">
            <v>514.33000000000004</v>
          </cell>
          <cell r="N70">
            <v>474.32</v>
          </cell>
          <cell r="O70">
            <v>471</v>
          </cell>
          <cell r="P70">
            <v>421.83</v>
          </cell>
          <cell r="Q70">
            <v>427.15</v>
          </cell>
          <cell r="R70">
            <v>430.27</v>
          </cell>
          <cell r="S70">
            <v>426.69</v>
          </cell>
          <cell r="T70">
            <v>1641.8457844914826</v>
          </cell>
          <cell r="U70">
            <v>5376.1542155085172</v>
          </cell>
          <cell r="V70">
            <v>1618.8360020661157</v>
          </cell>
          <cell r="W70">
            <v>5399.1639979338843</v>
          </cell>
          <cell r="X70">
            <v>3328777.76</v>
          </cell>
          <cell r="Y70">
            <v>2560931</v>
          </cell>
          <cell r="Z70">
            <v>2560931</v>
          </cell>
          <cell r="AA70">
            <v>411995</v>
          </cell>
          <cell r="AB70">
            <v>0.9</v>
          </cell>
          <cell r="AC70">
            <v>370795.5</v>
          </cell>
          <cell r="AD70">
            <v>11.831130577478174</v>
          </cell>
          <cell r="AE70">
            <v>0.69460589881233825</v>
          </cell>
          <cell r="AF70">
            <v>70280</v>
          </cell>
          <cell r="AG70">
            <v>35140</v>
          </cell>
          <cell r="AH70">
            <v>35140</v>
          </cell>
          <cell r="AI70">
            <v>17076</v>
          </cell>
        </row>
        <row r="71">
          <cell r="A71">
            <v>1803</v>
          </cell>
          <cell r="B71" t="str">
            <v xml:space="preserve"> CRITTENDEN      </v>
          </cell>
          <cell r="C71" t="str">
            <v xml:space="preserve">WEST MEMPHIS        </v>
          </cell>
          <cell r="D71">
            <v>248515508</v>
          </cell>
          <cell r="E71">
            <v>85920975</v>
          </cell>
          <cell r="F71">
            <v>33405400</v>
          </cell>
          <cell r="G71">
            <v>367841883</v>
          </cell>
          <cell r="H71">
            <v>9012126.1335000005</v>
          </cell>
          <cell r="I71">
            <v>130203</v>
          </cell>
          <cell r="J71">
            <v>86196</v>
          </cell>
          <cell r="K71">
            <v>9142329.1335000005</v>
          </cell>
          <cell r="L71">
            <v>9098322.1335000005</v>
          </cell>
          <cell r="M71">
            <v>5256.13</v>
          </cell>
          <cell r="N71">
            <v>5145.09</v>
          </cell>
          <cell r="O71">
            <v>5117.1000000000004</v>
          </cell>
          <cell r="P71">
            <v>5070.47</v>
          </cell>
          <cell r="Q71">
            <v>5045.8999999999996</v>
          </cell>
          <cell r="R71">
            <v>5029.7</v>
          </cell>
          <cell r="S71">
            <v>5047.54</v>
          </cell>
          <cell r="T71">
            <v>1776.9036369626187</v>
          </cell>
          <cell r="U71">
            <v>5241.0963630373808</v>
          </cell>
          <cell r="V71">
            <v>1768.3504338116534</v>
          </cell>
          <cell r="W71">
            <v>5249.6495661883464</v>
          </cell>
          <cell r="X71">
            <v>36108241.619999997</v>
          </cell>
          <cell r="Y71">
            <v>27009919</v>
          </cell>
          <cell r="Z71">
            <v>27009919</v>
          </cell>
          <cell r="AA71">
            <v>287215</v>
          </cell>
          <cell r="AB71">
            <v>1</v>
          </cell>
          <cell r="AC71">
            <v>287215</v>
          </cell>
          <cell r="AD71">
            <v>0.78081103124409568</v>
          </cell>
          <cell r="AE71">
            <v>0.66096718818334277</v>
          </cell>
          <cell r="AF71">
            <v>47876</v>
          </cell>
          <cell r="AG71">
            <v>23938</v>
          </cell>
          <cell r="AH71">
            <v>23938</v>
          </cell>
          <cell r="AI71">
            <v>185223</v>
          </cell>
        </row>
        <row r="72">
          <cell r="A72">
            <v>1804</v>
          </cell>
          <cell r="B72" t="str">
            <v xml:space="preserve"> CRITTENDEN      </v>
          </cell>
          <cell r="C72" t="str">
            <v>MARION</v>
          </cell>
          <cell r="D72">
            <v>275800038</v>
          </cell>
          <cell r="E72">
            <v>79130820</v>
          </cell>
          <cell r="F72">
            <v>52706160</v>
          </cell>
          <cell r="G72">
            <v>407637018</v>
          </cell>
          <cell r="H72">
            <v>9987106.9409999996</v>
          </cell>
          <cell r="I72">
            <v>231087</v>
          </cell>
          <cell r="J72">
            <v>225217</v>
          </cell>
          <cell r="K72">
            <v>10218193.941</v>
          </cell>
          <cell r="L72">
            <v>10212323.941</v>
          </cell>
          <cell r="M72">
            <v>3833.8</v>
          </cell>
          <cell r="N72">
            <v>3913.93</v>
          </cell>
          <cell r="O72">
            <v>3905.81</v>
          </cell>
          <cell r="P72">
            <v>3908.97</v>
          </cell>
          <cell r="Q72">
            <v>3892.68</v>
          </cell>
          <cell r="R72">
            <v>3873.44</v>
          </cell>
          <cell r="S72">
            <v>3891.84</v>
          </cell>
          <cell r="T72">
            <v>2610.7247551693567</v>
          </cell>
          <cell r="U72">
            <v>4407.2752448306437</v>
          </cell>
          <cell r="V72">
            <v>2609.2249838397724</v>
          </cell>
          <cell r="W72">
            <v>4408.7750161602271</v>
          </cell>
          <cell r="X72">
            <v>27467960.739999998</v>
          </cell>
          <cell r="Y72">
            <v>17255637</v>
          </cell>
          <cell r="Z72">
            <v>17255637</v>
          </cell>
          <cell r="AA72">
            <v>199881.26</v>
          </cell>
          <cell r="AB72">
            <v>0.90879999999999994</v>
          </cell>
          <cell r="AC72">
            <v>181652.08908800001</v>
          </cell>
          <cell r="AD72">
            <v>0.44562216154765416</v>
          </cell>
          <cell r="AE72">
            <v>0.40763292280610042</v>
          </cell>
          <cell r="AF72">
            <v>12819</v>
          </cell>
          <cell r="AG72">
            <v>6410</v>
          </cell>
          <cell r="AH72">
            <v>6409</v>
          </cell>
          <cell r="AI72">
            <v>140901</v>
          </cell>
        </row>
        <row r="73">
          <cell r="A73">
            <v>1901</v>
          </cell>
          <cell r="B73" t="str">
            <v xml:space="preserve"> CROSS           </v>
          </cell>
          <cell r="C73" t="str">
            <v xml:space="preserve">CROSS COUNTY        </v>
          </cell>
          <cell r="D73">
            <v>40536813</v>
          </cell>
          <cell r="E73">
            <v>10570175</v>
          </cell>
          <cell r="F73">
            <v>11621040</v>
          </cell>
          <cell r="G73">
            <v>62728028</v>
          </cell>
          <cell r="H73">
            <v>1536836.686</v>
          </cell>
          <cell r="I73">
            <v>775</v>
          </cell>
          <cell r="J73">
            <v>878</v>
          </cell>
          <cell r="K73">
            <v>1537611.686</v>
          </cell>
          <cell r="L73">
            <v>1537714.686</v>
          </cell>
          <cell r="M73">
            <v>570.39</v>
          </cell>
          <cell r="N73">
            <v>577.95000000000005</v>
          </cell>
          <cell r="O73">
            <v>588.66</v>
          </cell>
          <cell r="P73">
            <v>612.77</v>
          </cell>
          <cell r="Q73">
            <v>603.23</v>
          </cell>
          <cell r="R73">
            <v>600.03</v>
          </cell>
          <cell r="S73">
            <v>604.95000000000005</v>
          </cell>
          <cell r="T73">
            <v>2660.4579738731723</v>
          </cell>
          <cell r="U73">
            <v>4357.5420261268282</v>
          </cell>
          <cell r="V73">
            <v>2660.6361899818321</v>
          </cell>
          <cell r="W73">
            <v>4357.3638100181679</v>
          </cell>
          <cell r="X73">
            <v>4056053.1</v>
          </cell>
          <cell r="Y73">
            <v>2518338</v>
          </cell>
          <cell r="Z73">
            <v>2518338</v>
          </cell>
          <cell r="AA73">
            <v>0</v>
          </cell>
          <cell r="AB73">
            <v>0.9</v>
          </cell>
          <cell r="AC73">
            <v>0</v>
          </cell>
          <cell r="AD73">
            <v>0</v>
          </cell>
          <cell r="AE73">
            <v>0.38945902118174125</v>
          </cell>
          <cell r="AF73">
            <v>0</v>
          </cell>
          <cell r="AG73">
            <v>0</v>
          </cell>
          <cell r="AH73">
            <v>0</v>
          </cell>
          <cell r="AI73">
            <v>20806</v>
          </cell>
        </row>
        <row r="74">
          <cell r="A74">
            <v>1905</v>
          </cell>
          <cell r="B74" t="str">
            <v xml:space="preserve"> CROSS           </v>
          </cell>
          <cell r="C74" t="str">
            <v>WYNNE</v>
          </cell>
          <cell r="D74">
            <v>135406215</v>
          </cell>
          <cell r="E74">
            <v>45890170</v>
          </cell>
          <cell r="F74">
            <v>25271300</v>
          </cell>
          <cell r="G74">
            <v>206567685</v>
          </cell>
          <cell r="H74">
            <v>5060908.2824999997</v>
          </cell>
          <cell r="I74">
            <v>142</v>
          </cell>
          <cell r="J74">
            <v>8294</v>
          </cell>
          <cell r="K74">
            <v>5061050.2824999997</v>
          </cell>
          <cell r="L74">
            <v>5069202.2824999997</v>
          </cell>
          <cell r="M74">
            <v>2604.13</v>
          </cell>
          <cell r="N74">
            <v>2633.84</v>
          </cell>
          <cell r="O74">
            <v>2636.56</v>
          </cell>
          <cell r="P74">
            <v>2563.3000000000002</v>
          </cell>
          <cell r="Q74">
            <v>2546.91</v>
          </cell>
          <cell r="R74">
            <v>2525.71</v>
          </cell>
          <cell r="S74">
            <v>2544.27</v>
          </cell>
          <cell r="T74">
            <v>1921.5481132111288</v>
          </cell>
          <cell r="U74">
            <v>5096.451886788871</v>
          </cell>
          <cell r="V74">
            <v>1924.6432139006163</v>
          </cell>
          <cell r="W74">
            <v>5093.3567860993835</v>
          </cell>
          <cell r="X74">
            <v>18484289.120000001</v>
          </cell>
          <cell r="Y74">
            <v>13415087</v>
          </cell>
          <cell r="Z74">
            <v>13415087</v>
          </cell>
          <cell r="AA74">
            <v>0</v>
          </cell>
          <cell r="AB74">
            <v>0.94310000000000005</v>
          </cell>
          <cell r="AC74">
            <v>0</v>
          </cell>
          <cell r="AD74">
            <v>0</v>
          </cell>
          <cell r="AE74">
            <v>0.62296355270375336</v>
          </cell>
          <cell r="AF74">
            <v>0</v>
          </cell>
          <cell r="AG74">
            <v>0</v>
          </cell>
          <cell r="AH74">
            <v>0</v>
          </cell>
          <cell r="AI74">
            <v>94818</v>
          </cell>
        </row>
        <row r="75">
          <cell r="A75">
            <v>2002</v>
          </cell>
          <cell r="B75" t="str">
            <v xml:space="preserve"> DALLAS          </v>
          </cell>
          <cell r="C75" t="str">
            <v xml:space="preserve">FORDYCE             </v>
          </cell>
          <cell r="D75">
            <v>38898050</v>
          </cell>
          <cell r="E75">
            <v>18184065</v>
          </cell>
          <cell r="F75">
            <v>7301115</v>
          </cell>
          <cell r="G75">
            <v>64383230</v>
          </cell>
          <cell r="H75">
            <v>1577389.135</v>
          </cell>
          <cell r="I75">
            <v>5967</v>
          </cell>
          <cell r="J75">
            <v>6012</v>
          </cell>
          <cell r="K75">
            <v>1583356.135</v>
          </cell>
          <cell r="L75">
            <v>1583401.135</v>
          </cell>
          <cell r="M75">
            <v>758.33</v>
          </cell>
          <cell r="N75">
            <v>746.66</v>
          </cell>
          <cell r="O75">
            <v>745.85</v>
          </cell>
          <cell r="P75">
            <v>749.78</v>
          </cell>
          <cell r="Q75">
            <v>746</v>
          </cell>
          <cell r="R75">
            <v>742.5</v>
          </cell>
          <cell r="S75">
            <v>745.96</v>
          </cell>
          <cell r="T75">
            <v>2120.585186028447</v>
          </cell>
          <cell r="U75">
            <v>4897.4148139715526</v>
          </cell>
          <cell r="V75">
            <v>2120.6454544237004</v>
          </cell>
          <cell r="W75">
            <v>4897.3545455762996</v>
          </cell>
          <cell r="X75">
            <v>5240059.88</v>
          </cell>
          <cell r="Y75">
            <v>3656659</v>
          </cell>
          <cell r="Z75">
            <v>3656659</v>
          </cell>
          <cell r="AA75">
            <v>539511.26</v>
          </cell>
          <cell r="AB75">
            <v>0.9</v>
          </cell>
          <cell r="AC75">
            <v>485560.13400000002</v>
          </cell>
          <cell r="AD75">
            <v>7.5417175248896342</v>
          </cell>
          <cell r="AE75">
            <v>0.56699906653225463</v>
          </cell>
          <cell r="AF75">
            <v>57567</v>
          </cell>
          <cell r="AG75">
            <v>28784</v>
          </cell>
          <cell r="AH75">
            <v>28783</v>
          </cell>
          <cell r="AI75">
            <v>26880</v>
          </cell>
        </row>
        <row r="76">
          <cell r="A76">
            <v>2104</v>
          </cell>
          <cell r="B76" t="str">
            <v xml:space="preserve"> DESHA</v>
          </cell>
          <cell r="C76" t="str">
            <v>DUMAS</v>
          </cell>
          <cell r="D76">
            <v>68851544</v>
          </cell>
          <cell r="E76">
            <v>33896863</v>
          </cell>
          <cell r="F76">
            <v>13736348</v>
          </cell>
          <cell r="G76">
            <v>116484755</v>
          </cell>
          <cell r="H76">
            <v>2853876.4975000001</v>
          </cell>
          <cell r="I76">
            <v>3521</v>
          </cell>
          <cell r="J76">
            <v>3052</v>
          </cell>
          <cell r="K76">
            <v>2857397.4975000001</v>
          </cell>
          <cell r="L76">
            <v>2856928.4975000001</v>
          </cell>
          <cell r="M76">
            <v>1209.55</v>
          </cell>
          <cell r="N76">
            <v>1147.22</v>
          </cell>
          <cell r="O76">
            <v>1121.0899999999999</v>
          </cell>
          <cell r="P76">
            <v>1083.75</v>
          </cell>
          <cell r="Q76">
            <v>1065.17</v>
          </cell>
          <cell r="R76">
            <v>1065.21</v>
          </cell>
          <cell r="S76">
            <v>1071.75</v>
          </cell>
          <cell r="T76">
            <v>2490.7145076794336</v>
          </cell>
          <cell r="U76">
            <v>4527.2854923205668</v>
          </cell>
          <cell r="V76">
            <v>2490.3056933282196</v>
          </cell>
          <cell r="W76">
            <v>4527.6943066717804</v>
          </cell>
          <cell r="X76">
            <v>8051189.96</v>
          </cell>
          <cell r="Y76">
            <v>5194261</v>
          </cell>
          <cell r="Z76">
            <v>5194261</v>
          </cell>
          <cell r="AA76">
            <v>520852.5</v>
          </cell>
          <cell r="AB76">
            <v>0.9</v>
          </cell>
          <cell r="AC76">
            <v>468767.25</v>
          </cell>
          <cell r="AD76">
            <v>4.0242798295794158</v>
          </cell>
          <cell r="AE76">
            <v>0.44984372823310526</v>
          </cell>
          <cell r="AF76">
            <v>37445</v>
          </cell>
          <cell r="AG76">
            <v>18723</v>
          </cell>
          <cell r="AH76">
            <v>18722</v>
          </cell>
          <cell r="AI76">
            <v>41300</v>
          </cell>
        </row>
        <row r="77">
          <cell r="A77">
            <v>2105</v>
          </cell>
          <cell r="B77" t="str">
            <v xml:space="preserve"> DESHA</v>
          </cell>
          <cell r="C77" t="str">
            <v>MCGEHEE</v>
          </cell>
          <cell r="D77">
            <v>70010165</v>
          </cell>
          <cell r="E77">
            <v>45763160</v>
          </cell>
          <cell r="F77">
            <v>37155731</v>
          </cell>
          <cell r="G77">
            <v>152929056</v>
          </cell>
          <cell r="H77">
            <v>3746761.872</v>
          </cell>
          <cell r="I77">
            <v>0</v>
          </cell>
          <cell r="J77">
            <v>0</v>
          </cell>
          <cell r="K77">
            <v>3746761.872</v>
          </cell>
          <cell r="L77">
            <v>3746761.872</v>
          </cell>
          <cell r="M77">
            <v>1155.42</v>
          </cell>
          <cell r="N77">
            <v>1125.77</v>
          </cell>
          <cell r="O77">
            <v>1122.53</v>
          </cell>
          <cell r="P77">
            <v>1127.42</v>
          </cell>
          <cell r="Q77">
            <v>1110.73</v>
          </cell>
          <cell r="R77">
            <v>1100.82</v>
          </cell>
          <cell r="S77">
            <v>1112.02</v>
          </cell>
          <cell r="T77">
            <v>3328.1770450447248</v>
          </cell>
          <cell r="U77">
            <v>3689.8229549552752</v>
          </cell>
          <cell r="V77">
            <v>3328.1770450447248</v>
          </cell>
          <cell r="W77">
            <v>3689.8229549552752</v>
          </cell>
          <cell r="X77">
            <v>7900653.8600000003</v>
          </cell>
          <cell r="Y77">
            <v>4153892</v>
          </cell>
          <cell r="Z77">
            <v>4153892</v>
          </cell>
          <cell r="AA77">
            <v>435327.5</v>
          </cell>
          <cell r="AB77">
            <v>0.9</v>
          </cell>
          <cell r="AC77">
            <v>391794.75</v>
          </cell>
          <cell r="AD77">
            <v>2.5619379354568173</v>
          </cell>
          <cell r="AE77">
            <v>9.8011724227818453E-2</v>
          </cell>
          <cell r="AF77">
            <v>5097</v>
          </cell>
          <cell r="AG77">
            <v>2549</v>
          </cell>
          <cell r="AH77">
            <v>2548</v>
          </cell>
          <cell r="AI77">
            <v>40528</v>
          </cell>
        </row>
        <row r="78">
          <cell r="A78">
            <v>2202</v>
          </cell>
          <cell r="B78" t="str">
            <v xml:space="preserve"> DREW            </v>
          </cell>
          <cell r="C78" t="str">
            <v xml:space="preserve">DREW CENTRAL        </v>
          </cell>
          <cell r="D78">
            <v>54735554</v>
          </cell>
          <cell r="E78">
            <v>20849802</v>
          </cell>
          <cell r="F78">
            <v>10625978</v>
          </cell>
          <cell r="G78">
            <v>86211334</v>
          </cell>
          <cell r="H78">
            <v>2112177.6829999997</v>
          </cell>
          <cell r="I78">
            <v>0</v>
          </cell>
          <cell r="J78">
            <v>70981</v>
          </cell>
          <cell r="K78">
            <v>2112177.6829999997</v>
          </cell>
          <cell r="L78">
            <v>2183158.6829999997</v>
          </cell>
          <cell r="M78">
            <v>1025.0999999999999</v>
          </cell>
          <cell r="N78">
            <v>1058.21</v>
          </cell>
          <cell r="O78">
            <v>1049.82</v>
          </cell>
          <cell r="P78">
            <v>1109.53</v>
          </cell>
          <cell r="Q78">
            <v>1105.83</v>
          </cell>
          <cell r="R78">
            <v>1098.32</v>
          </cell>
          <cell r="S78">
            <v>1104.47</v>
          </cell>
          <cell r="T78">
            <v>1995.9910443106753</v>
          </cell>
          <cell r="U78">
            <v>5022.0089556893245</v>
          </cell>
          <cell r="V78">
            <v>2063.0675225144346</v>
          </cell>
          <cell r="W78">
            <v>4954.932477485565</v>
          </cell>
          <cell r="X78">
            <v>7426517.7800000003</v>
          </cell>
          <cell r="Y78">
            <v>5243359</v>
          </cell>
          <cell r="Z78">
            <v>5243359</v>
          </cell>
          <cell r="AA78">
            <v>310845</v>
          </cell>
          <cell r="AB78">
            <v>1</v>
          </cell>
          <cell r="AC78">
            <v>310845</v>
          </cell>
          <cell r="AD78">
            <v>3.6056164030590221</v>
          </cell>
          <cell r="AE78">
            <v>0.60255127740274927</v>
          </cell>
          <cell r="AF78">
            <v>41452</v>
          </cell>
          <cell r="AG78">
            <v>20726</v>
          </cell>
          <cell r="AH78">
            <v>20726</v>
          </cell>
          <cell r="AI78">
            <v>38096</v>
          </cell>
        </row>
        <row r="79">
          <cell r="A79">
            <v>2203</v>
          </cell>
          <cell r="B79" t="str">
            <v xml:space="preserve"> DREW            </v>
          </cell>
          <cell r="C79" t="str">
            <v xml:space="preserve">MONTICELLO          </v>
          </cell>
          <cell r="D79">
            <v>96046600</v>
          </cell>
          <cell r="E79">
            <v>34983555</v>
          </cell>
          <cell r="F79">
            <v>10026820</v>
          </cell>
          <cell r="G79">
            <v>141056975</v>
          </cell>
          <cell r="H79">
            <v>3455895.8875000002</v>
          </cell>
          <cell r="I79">
            <v>0</v>
          </cell>
          <cell r="J79">
            <v>0</v>
          </cell>
          <cell r="K79">
            <v>3455895.8875000002</v>
          </cell>
          <cell r="L79">
            <v>3455895.8875000002</v>
          </cell>
          <cell r="M79">
            <v>1880.81</v>
          </cell>
          <cell r="N79">
            <v>1784.19</v>
          </cell>
          <cell r="O79">
            <v>1766.97</v>
          </cell>
          <cell r="P79">
            <v>1669.38</v>
          </cell>
          <cell r="Q79">
            <v>1652.74</v>
          </cell>
          <cell r="R79">
            <v>1655.96</v>
          </cell>
          <cell r="S79">
            <v>1659.28</v>
          </cell>
          <cell r="T79">
            <v>1936.9550818578739</v>
          </cell>
          <cell r="U79">
            <v>5081.0449181421263</v>
          </cell>
          <cell r="V79">
            <v>1936.9550818578739</v>
          </cell>
          <cell r="W79">
            <v>5081.0449181421263</v>
          </cell>
          <cell r="X79">
            <v>12521445.42</v>
          </cell>
          <cell r="Y79">
            <v>9065550</v>
          </cell>
          <cell r="Z79">
            <v>9065550</v>
          </cell>
          <cell r="AA79">
            <v>809546.26</v>
          </cell>
          <cell r="AB79">
            <v>0.9</v>
          </cell>
          <cell r="AC79">
            <v>728591.63400000008</v>
          </cell>
          <cell r="AD79">
            <v>5.1652293975537198</v>
          </cell>
          <cell r="AE79">
            <v>0.6187880420143741</v>
          </cell>
          <cell r="AF79">
            <v>102818</v>
          </cell>
          <cell r="AG79">
            <v>51409</v>
          </cell>
          <cell r="AH79">
            <v>51409</v>
          </cell>
          <cell r="AI79">
            <v>64231</v>
          </cell>
        </row>
        <row r="80">
          <cell r="A80">
            <v>2301</v>
          </cell>
          <cell r="B80" t="str">
            <v xml:space="preserve"> FAULKNER        </v>
          </cell>
          <cell r="C80" t="str">
            <v xml:space="preserve">CONWAY              </v>
          </cell>
          <cell r="D80">
            <v>1002640109</v>
          </cell>
          <cell r="E80">
            <v>244368100</v>
          </cell>
          <cell r="F80">
            <v>24644017</v>
          </cell>
          <cell r="G80">
            <v>1271652226</v>
          </cell>
          <cell r="H80">
            <v>31155479.537</v>
          </cell>
          <cell r="I80">
            <v>186039</v>
          </cell>
          <cell r="J80">
            <v>1535</v>
          </cell>
          <cell r="K80">
            <v>31341518.537</v>
          </cell>
          <cell r="L80">
            <v>31157014.537</v>
          </cell>
          <cell r="M80">
            <v>9929.09</v>
          </cell>
          <cell r="N80">
            <v>10076.950000000001</v>
          </cell>
          <cell r="O80">
            <v>10068.26</v>
          </cell>
          <cell r="P80">
            <v>9830.76</v>
          </cell>
          <cell r="Q80">
            <v>9820.65</v>
          </cell>
          <cell r="R80">
            <v>9784.33</v>
          </cell>
          <cell r="S80">
            <v>9810.19</v>
          </cell>
          <cell r="T80">
            <v>3110.2187206446392</v>
          </cell>
          <cell r="U80">
            <v>3907.7812793553608</v>
          </cell>
          <cell r="V80">
            <v>3091.9092123112646</v>
          </cell>
          <cell r="W80">
            <v>3926.0907876887354</v>
          </cell>
          <cell r="X80">
            <v>70720035.100000009</v>
          </cell>
          <cell r="Y80">
            <v>39563021</v>
          </cell>
          <cell r="Z80">
            <v>39563021</v>
          </cell>
          <cell r="AA80">
            <v>5314397.5</v>
          </cell>
          <cell r="AB80">
            <v>0.9</v>
          </cell>
          <cell r="AC80">
            <v>4782957.75</v>
          </cell>
          <cell r="AD80">
            <v>3.761215253831514</v>
          </cell>
          <cell r="AE80">
            <v>0.20409600786108728</v>
          </cell>
          <cell r="AF80">
            <v>139472</v>
          </cell>
          <cell r="AG80">
            <v>69736</v>
          </cell>
          <cell r="AH80">
            <v>69736</v>
          </cell>
          <cell r="AI80">
            <v>362770</v>
          </cell>
        </row>
        <row r="81">
          <cell r="A81">
            <v>2303</v>
          </cell>
          <cell r="B81" t="str">
            <v xml:space="preserve"> FAULKNER        </v>
          </cell>
          <cell r="C81" t="str">
            <v xml:space="preserve">GREENBRIER          </v>
          </cell>
          <cell r="D81">
            <v>199568191</v>
          </cell>
          <cell r="E81">
            <v>53178090</v>
          </cell>
          <cell r="F81">
            <v>10812371</v>
          </cell>
          <cell r="G81">
            <v>263558652</v>
          </cell>
          <cell r="H81">
            <v>6457186.9740000004</v>
          </cell>
          <cell r="I81">
            <v>542</v>
          </cell>
          <cell r="J81">
            <v>528</v>
          </cell>
          <cell r="K81">
            <v>6457728.9740000004</v>
          </cell>
          <cell r="L81">
            <v>6457714.9740000004</v>
          </cell>
          <cell r="M81">
            <v>3510.46</v>
          </cell>
          <cell r="N81">
            <v>3537.93</v>
          </cell>
          <cell r="O81">
            <v>3508.25</v>
          </cell>
          <cell r="P81">
            <v>3574.62</v>
          </cell>
          <cell r="Q81">
            <v>3567.29</v>
          </cell>
          <cell r="R81">
            <v>3547.21</v>
          </cell>
          <cell r="S81">
            <v>3562.19</v>
          </cell>
          <cell r="T81">
            <v>1825.2845517011363</v>
          </cell>
          <cell r="U81">
            <v>5192.7154482988635</v>
          </cell>
          <cell r="V81">
            <v>1825.2805945849693</v>
          </cell>
          <cell r="W81">
            <v>5192.7194054150305</v>
          </cell>
          <cell r="X81">
            <v>24829192.739999998</v>
          </cell>
          <cell r="Y81">
            <v>18371478</v>
          </cell>
          <cell r="Z81">
            <v>18371478</v>
          </cell>
          <cell r="AA81">
            <v>965452.5</v>
          </cell>
          <cell r="AB81">
            <v>0.9</v>
          </cell>
          <cell r="AC81">
            <v>868907.25</v>
          </cell>
          <cell r="AD81">
            <v>3.2968268861839527</v>
          </cell>
          <cell r="AE81">
            <v>0.64849132022069478</v>
          </cell>
          <cell r="AF81">
            <v>136378</v>
          </cell>
          <cell r="AG81">
            <v>68189</v>
          </cell>
          <cell r="AH81">
            <v>68189</v>
          </cell>
          <cell r="AI81">
            <v>127365</v>
          </cell>
        </row>
        <row r="82">
          <cell r="A82">
            <v>2304</v>
          </cell>
          <cell r="B82" t="str">
            <v xml:space="preserve"> FAULKNER        </v>
          </cell>
          <cell r="C82" t="str">
            <v xml:space="preserve">GUY-PERKINS         </v>
          </cell>
          <cell r="D82">
            <v>27528210</v>
          </cell>
          <cell r="E82">
            <v>10437190</v>
          </cell>
          <cell r="F82">
            <v>10997559</v>
          </cell>
          <cell r="G82">
            <v>48962959</v>
          </cell>
          <cell r="H82">
            <v>1199592.4955</v>
          </cell>
          <cell r="I82">
            <v>6</v>
          </cell>
          <cell r="J82">
            <v>3</v>
          </cell>
          <cell r="K82">
            <v>1199598.4955</v>
          </cell>
          <cell r="L82">
            <v>1199595.4955</v>
          </cell>
          <cell r="M82">
            <v>332.55</v>
          </cell>
          <cell r="N82">
            <v>330.02</v>
          </cell>
          <cell r="O82">
            <v>323.63</v>
          </cell>
          <cell r="P82">
            <v>295.11</v>
          </cell>
          <cell r="Q82">
            <v>292.93</v>
          </cell>
          <cell r="R82">
            <v>290.43</v>
          </cell>
          <cell r="S82">
            <v>292.64</v>
          </cell>
          <cell r="T82">
            <v>3634.9266574753046</v>
          </cell>
          <cell r="U82">
            <v>3383.0733425246954</v>
          </cell>
          <cell r="V82">
            <v>3634.9175671171447</v>
          </cell>
          <cell r="W82">
            <v>3383.0824328828553</v>
          </cell>
          <cell r="X82">
            <v>2316080.36</v>
          </cell>
          <cell r="Y82">
            <v>1116485</v>
          </cell>
          <cell r="Z82">
            <v>1116485</v>
          </cell>
          <cell r="AA82">
            <v>97787.5</v>
          </cell>
          <cell r="AB82">
            <v>0.9</v>
          </cell>
          <cell r="AC82">
            <v>88008.75</v>
          </cell>
          <cell r="AD82">
            <v>1.7974557052403635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11881</v>
          </cell>
        </row>
        <row r="83">
          <cell r="A83">
            <v>2305</v>
          </cell>
          <cell r="B83" t="str">
            <v xml:space="preserve"> FAULKNER        </v>
          </cell>
          <cell r="C83" t="str">
            <v xml:space="preserve">MAYFLOWER           </v>
          </cell>
          <cell r="D83">
            <v>61018393</v>
          </cell>
          <cell r="E83">
            <v>16195310</v>
          </cell>
          <cell r="F83">
            <v>9936659</v>
          </cell>
          <cell r="G83">
            <v>87150362</v>
          </cell>
          <cell r="H83">
            <v>2135183.8690000004</v>
          </cell>
          <cell r="I83">
            <v>7</v>
          </cell>
          <cell r="J83">
            <v>88</v>
          </cell>
          <cell r="K83">
            <v>2135190.8690000004</v>
          </cell>
          <cell r="L83">
            <v>2135271.8690000004</v>
          </cell>
          <cell r="M83">
            <v>1031.08</v>
          </cell>
          <cell r="N83">
            <v>1029.92</v>
          </cell>
          <cell r="O83">
            <v>1029.3699999999999</v>
          </cell>
          <cell r="P83">
            <v>1022.98</v>
          </cell>
          <cell r="Q83">
            <v>1011.5</v>
          </cell>
          <cell r="R83">
            <v>988.25</v>
          </cell>
          <cell r="S83">
            <v>1006.23</v>
          </cell>
          <cell r="T83">
            <v>2073.1618659701726</v>
          </cell>
          <cell r="U83">
            <v>4944.8381340298274</v>
          </cell>
          <cell r="V83">
            <v>2073.2405128553678</v>
          </cell>
          <cell r="W83">
            <v>4944.7594871446327</v>
          </cell>
          <cell r="X83">
            <v>7227978.5600000005</v>
          </cell>
          <cell r="Y83">
            <v>5092707</v>
          </cell>
          <cell r="Z83">
            <v>5092707</v>
          </cell>
          <cell r="AA83">
            <v>332105</v>
          </cell>
          <cell r="AB83">
            <v>0.98099999999999998</v>
          </cell>
          <cell r="AC83">
            <v>325795.005</v>
          </cell>
          <cell r="AD83">
            <v>3.7383092568221348</v>
          </cell>
          <cell r="AE83">
            <v>0.58074221849590935</v>
          </cell>
          <cell r="AF83">
            <v>40314</v>
          </cell>
          <cell r="AG83">
            <v>20157</v>
          </cell>
          <cell r="AH83">
            <v>20157</v>
          </cell>
          <cell r="AI83">
            <v>37077</v>
          </cell>
        </row>
        <row r="84">
          <cell r="A84">
            <v>2306</v>
          </cell>
          <cell r="B84" t="str">
            <v xml:space="preserve"> FAULKNER        </v>
          </cell>
          <cell r="C84" t="str">
            <v xml:space="preserve">MOUNT VERNON/ENOLA     </v>
          </cell>
          <cell r="D84">
            <v>27845120</v>
          </cell>
          <cell r="E84">
            <v>10471855</v>
          </cell>
          <cell r="F84">
            <v>6217041</v>
          </cell>
          <cell r="G84">
            <v>44534016</v>
          </cell>
          <cell r="H84">
            <v>1091083.392</v>
          </cell>
          <cell r="I84">
            <v>76</v>
          </cell>
          <cell r="J84">
            <v>62</v>
          </cell>
          <cell r="K84">
            <v>1091159.392</v>
          </cell>
          <cell r="L84">
            <v>1091145.392</v>
          </cell>
          <cell r="M84">
            <v>498.58</v>
          </cell>
          <cell r="N84">
            <v>513.76</v>
          </cell>
          <cell r="O84">
            <v>507.35</v>
          </cell>
          <cell r="P84">
            <v>500.56</v>
          </cell>
          <cell r="Q84">
            <v>492.79</v>
          </cell>
          <cell r="R84">
            <v>492.54</v>
          </cell>
          <cell r="S84">
            <v>495.35</v>
          </cell>
          <cell r="T84">
            <v>2123.8698847710994</v>
          </cell>
          <cell r="U84">
            <v>4894.1301152289006</v>
          </cell>
          <cell r="V84">
            <v>2123.842634693242</v>
          </cell>
          <cell r="W84">
            <v>4894.157365306758</v>
          </cell>
          <cell r="X84">
            <v>3605567.68</v>
          </cell>
          <cell r="Y84">
            <v>2514422</v>
          </cell>
          <cell r="Z84">
            <v>2514422</v>
          </cell>
          <cell r="AA84">
            <v>76380</v>
          </cell>
          <cell r="AB84">
            <v>0.9788</v>
          </cell>
          <cell r="AC84">
            <v>74760.744000000006</v>
          </cell>
          <cell r="AD84">
            <v>1.6787334876782729</v>
          </cell>
          <cell r="AE84">
            <v>0.56603730698488697</v>
          </cell>
          <cell r="AF84">
            <v>8802</v>
          </cell>
          <cell r="AG84">
            <v>4401</v>
          </cell>
          <cell r="AH84">
            <v>4401</v>
          </cell>
          <cell r="AI84">
            <v>18495</v>
          </cell>
        </row>
        <row r="85">
          <cell r="A85">
            <v>2307</v>
          </cell>
          <cell r="B85" t="str">
            <v xml:space="preserve"> FAULKNER        </v>
          </cell>
          <cell r="C85" t="str">
            <v xml:space="preserve">VILONIA             </v>
          </cell>
          <cell r="D85">
            <v>151307291</v>
          </cell>
          <cell r="E85">
            <v>34576790</v>
          </cell>
          <cell r="F85">
            <v>5504005</v>
          </cell>
          <cell r="G85">
            <v>191388086</v>
          </cell>
          <cell r="H85">
            <v>4689008.1069999998</v>
          </cell>
          <cell r="I85">
            <v>0</v>
          </cell>
          <cell r="J85">
            <v>667</v>
          </cell>
          <cell r="K85">
            <v>4689008.1069999998</v>
          </cell>
          <cell r="L85">
            <v>4689675.1069999998</v>
          </cell>
          <cell r="M85">
            <v>3039.93</v>
          </cell>
          <cell r="N85">
            <v>3030.58</v>
          </cell>
          <cell r="O85">
            <v>3021.93</v>
          </cell>
          <cell r="P85">
            <v>2952.3</v>
          </cell>
          <cell r="Q85">
            <v>2932.66</v>
          </cell>
          <cell r="R85">
            <v>2941.32</v>
          </cell>
          <cell r="S85">
            <v>2941.87</v>
          </cell>
          <cell r="T85">
            <v>1547.2312583729847</v>
          </cell>
          <cell r="U85">
            <v>5470.7687416270155</v>
          </cell>
          <cell r="V85">
            <v>1547.4513482567693</v>
          </cell>
          <cell r="W85">
            <v>5470.5486517432309</v>
          </cell>
          <cell r="X85">
            <v>21268610.440000001</v>
          </cell>
          <cell r="Y85">
            <v>16578935</v>
          </cell>
          <cell r="Z85">
            <v>16578935</v>
          </cell>
          <cell r="AA85">
            <v>928760</v>
          </cell>
          <cell r="AB85">
            <v>0.95579999999999998</v>
          </cell>
          <cell r="AC85">
            <v>887708.80799999996</v>
          </cell>
          <cell r="AD85">
            <v>4.6382657695840059</v>
          </cell>
          <cell r="AE85">
            <v>0.71718211252467678</v>
          </cell>
          <cell r="AF85">
            <v>181763</v>
          </cell>
          <cell r="AG85">
            <v>90882</v>
          </cell>
          <cell r="AH85">
            <v>90881</v>
          </cell>
          <cell r="AI85">
            <v>109101</v>
          </cell>
        </row>
        <row r="86">
          <cell r="A86">
            <v>2402</v>
          </cell>
          <cell r="B86" t="str">
            <v xml:space="preserve"> FRANKLIN        </v>
          </cell>
          <cell r="C86" t="str">
            <v xml:space="preserve">CHARLESTON          </v>
          </cell>
          <cell r="D86">
            <v>42505257</v>
          </cell>
          <cell r="E86">
            <v>13058541</v>
          </cell>
          <cell r="F86">
            <v>5457300</v>
          </cell>
          <cell r="G86">
            <v>61021098</v>
          </cell>
          <cell r="H86">
            <v>1495016.9010000001</v>
          </cell>
          <cell r="I86">
            <v>3862</v>
          </cell>
          <cell r="J86">
            <v>2807</v>
          </cell>
          <cell r="K86">
            <v>1498878.9010000001</v>
          </cell>
          <cell r="L86">
            <v>1497823.9010000001</v>
          </cell>
          <cell r="M86">
            <v>901.54</v>
          </cell>
          <cell r="N86">
            <v>872.77</v>
          </cell>
          <cell r="O86">
            <v>870.75</v>
          </cell>
          <cell r="P86">
            <v>817.39</v>
          </cell>
          <cell r="Q86">
            <v>824.5</v>
          </cell>
          <cell r="R86">
            <v>824.43</v>
          </cell>
          <cell r="S86">
            <v>822.21</v>
          </cell>
          <cell r="T86">
            <v>1717.3813272683526</v>
          </cell>
          <cell r="U86">
            <v>5300.6186727316472</v>
          </cell>
          <cell r="V86">
            <v>1716.1725322822738</v>
          </cell>
          <cell r="W86">
            <v>5301.827467717726</v>
          </cell>
          <cell r="X86">
            <v>6125099.8600000003</v>
          </cell>
          <cell r="Y86">
            <v>4627276</v>
          </cell>
          <cell r="Z86">
            <v>4627276</v>
          </cell>
          <cell r="AA86">
            <v>437780</v>
          </cell>
          <cell r="AB86">
            <v>0.98329999999999995</v>
          </cell>
          <cell r="AC86">
            <v>430469.07399999996</v>
          </cell>
          <cell r="AD86">
            <v>7.0544301579103017</v>
          </cell>
          <cell r="AE86">
            <v>0.67600360763485956</v>
          </cell>
          <cell r="AF86">
            <v>75042</v>
          </cell>
          <cell r="AG86">
            <v>37521</v>
          </cell>
          <cell r="AH86">
            <v>37521</v>
          </cell>
          <cell r="AI86">
            <v>31420</v>
          </cell>
        </row>
        <row r="87">
          <cell r="A87">
            <v>2403</v>
          </cell>
          <cell r="B87" t="str">
            <v xml:space="preserve"> FRANKLIN        </v>
          </cell>
          <cell r="C87" t="str">
            <v xml:space="preserve">COUNTY LINE         </v>
          </cell>
          <cell r="D87">
            <v>30241189</v>
          </cell>
          <cell r="E87">
            <v>11903077</v>
          </cell>
          <cell r="F87">
            <v>11638623</v>
          </cell>
          <cell r="G87">
            <v>53782889</v>
          </cell>
          <cell r="H87">
            <v>1317680.7805000001</v>
          </cell>
          <cell r="I87">
            <v>980</v>
          </cell>
          <cell r="J87">
            <v>1191</v>
          </cell>
          <cell r="K87">
            <v>1318660.7805000001</v>
          </cell>
          <cell r="L87">
            <v>1318871.7805000001</v>
          </cell>
          <cell r="M87">
            <v>480.52</v>
          </cell>
          <cell r="N87">
            <v>490.38</v>
          </cell>
          <cell r="O87">
            <v>487.64</v>
          </cell>
          <cell r="P87">
            <v>486.1</v>
          </cell>
          <cell r="Q87">
            <v>491.16</v>
          </cell>
          <cell r="R87">
            <v>496.9</v>
          </cell>
          <cell r="S87">
            <v>491.67</v>
          </cell>
          <cell r="T87">
            <v>2689.0590572617157</v>
          </cell>
          <cell r="U87">
            <v>4328.9409427382843</v>
          </cell>
          <cell r="V87">
            <v>2689.4893358212003</v>
          </cell>
          <cell r="W87">
            <v>4328.5106641787997</v>
          </cell>
          <cell r="X87">
            <v>3441486.84</v>
          </cell>
          <cell r="Y87">
            <v>2122615</v>
          </cell>
          <cell r="Z87">
            <v>2122615</v>
          </cell>
          <cell r="AA87">
            <v>0</v>
          </cell>
          <cell r="AB87">
            <v>1</v>
          </cell>
          <cell r="AC87">
            <v>0</v>
          </cell>
          <cell r="AD87">
            <v>0</v>
          </cell>
          <cell r="AE87">
            <v>0.37881826228824844</v>
          </cell>
          <cell r="AF87">
            <v>0</v>
          </cell>
          <cell r="AG87">
            <v>0</v>
          </cell>
          <cell r="AH87">
            <v>0</v>
          </cell>
          <cell r="AI87">
            <v>17654</v>
          </cell>
        </row>
        <row r="88">
          <cell r="A88">
            <v>2404</v>
          </cell>
          <cell r="B88" t="str">
            <v xml:space="preserve"> FRANKLIN</v>
          </cell>
          <cell r="C88" t="str">
            <v>OZARK</v>
          </cell>
          <cell r="D88">
            <v>88830953</v>
          </cell>
          <cell r="E88">
            <v>45250809</v>
          </cell>
          <cell r="F88">
            <v>46350094</v>
          </cell>
          <cell r="G88">
            <v>180431856</v>
          </cell>
          <cell r="H88">
            <v>4420580.4720000001</v>
          </cell>
          <cell r="I88">
            <v>65762</v>
          </cell>
          <cell r="J88">
            <v>55959</v>
          </cell>
          <cell r="K88">
            <v>4486342.4720000001</v>
          </cell>
          <cell r="L88">
            <v>4476539.4720000001</v>
          </cell>
          <cell r="M88">
            <v>1764.43</v>
          </cell>
          <cell r="N88">
            <v>1724.77</v>
          </cell>
          <cell r="O88">
            <v>1744.42</v>
          </cell>
          <cell r="P88">
            <v>1736.27</v>
          </cell>
          <cell r="Q88">
            <v>1724.24</v>
          </cell>
          <cell r="R88">
            <v>1703.6</v>
          </cell>
          <cell r="S88">
            <v>1720.69</v>
          </cell>
          <cell r="T88">
            <v>2601.125061312523</v>
          </cell>
          <cell r="U88">
            <v>4416.874938687477</v>
          </cell>
          <cell r="V88">
            <v>2595.4414049409488</v>
          </cell>
          <cell r="W88">
            <v>4422.5585950590512</v>
          </cell>
          <cell r="X88">
            <v>12104435.859999999</v>
          </cell>
          <cell r="Y88">
            <v>7627896</v>
          </cell>
          <cell r="Z88">
            <v>7627896</v>
          </cell>
          <cell r="AA88">
            <v>78815</v>
          </cell>
          <cell r="AB88">
            <v>0.9</v>
          </cell>
          <cell r="AC88">
            <v>70933.5</v>
          </cell>
          <cell r="AD88">
            <v>0.39313179818978305</v>
          </cell>
          <cell r="AE88">
            <v>0.41109379427313464</v>
          </cell>
          <cell r="AF88">
            <v>5026</v>
          </cell>
          <cell r="AG88">
            <v>2513</v>
          </cell>
          <cell r="AH88">
            <v>2513</v>
          </cell>
          <cell r="AI88">
            <v>62092</v>
          </cell>
        </row>
        <row r="89">
          <cell r="A89">
            <v>2501</v>
          </cell>
          <cell r="B89" t="str">
            <v xml:space="preserve"> FULTON          </v>
          </cell>
          <cell r="C89" t="str">
            <v xml:space="preserve">MAMMOTH SPRING      </v>
          </cell>
          <cell r="D89">
            <v>31883694</v>
          </cell>
          <cell r="E89">
            <v>6436406</v>
          </cell>
          <cell r="F89">
            <v>6803187</v>
          </cell>
          <cell r="G89">
            <v>45123287</v>
          </cell>
          <cell r="H89">
            <v>1105520.5315</v>
          </cell>
          <cell r="I89">
            <v>32</v>
          </cell>
          <cell r="J89">
            <v>1509</v>
          </cell>
          <cell r="K89">
            <v>1105552.5315</v>
          </cell>
          <cell r="L89">
            <v>1107029.5315</v>
          </cell>
          <cell r="M89">
            <v>458.69</v>
          </cell>
          <cell r="N89">
            <v>458.67</v>
          </cell>
          <cell r="O89">
            <v>460</v>
          </cell>
          <cell r="P89">
            <v>455.85</v>
          </cell>
          <cell r="Q89">
            <v>454.55</v>
          </cell>
          <cell r="R89">
            <v>457.26</v>
          </cell>
          <cell r="S89">
            <v>455.94</v>
          </cell>
          <cell r="T89">
            <v>2410.3441068742231</v>
          </cell>
          <cell r="U89">
            <v>4607.6558931257769</v>
          </cell>
          <cell r="V89">
            <v>2413.5642869601238</v>
          </cell>
          <cell r="W89">
            <v>4604.4357130398766</v>
          </cell>
          <cell r="X89">
            <v>3218946.06</v>
          </cell>
          <cell r="Y89">
            <v>2111917</v>
          </cell>
          <cell r="Z89">
            <v>2111917</v>
          </cell>
          <cell r="AA89">
            <v>44843.76</v>
          </cell>
          <cell r="AB89">
            <v>0.9</v>
          </cell>
          <cell r="AC89">
            <v>40359.384000000005</v>
          </cell>
          <cell r="AD89">
            <v>0.89442473461651861</v>
          </cell>
          <cell r="AE89">
            <v>0.47688278752103697</v>
          </cell>
          <cell r="AF89">
            <v>3527</v>
          </cell>
          <cell r="AG89">
            <v>1764</v>
          </cell>
          <cell r="AH89">
            <v>1763</v>
          </cell>
          <cell r="AI89">
            <v>16512</v>
          </cell>
        </row>
        <row r="90">
          <cell r="A90">
            <v>2502</v>
          </cell>
          <cell r="B90" t="str">
            <v xml:space="preserve"> FULTON          </v>
          </cell>
          <cell r="C90" t="str">
            <v xml:space="preserve">SALEM               </v>
          </cell>
          <cell r="D90">
            <v>35537855</v>
          </cell>
          <cell r="E90">
            <v>9914725</v>
          </cell>
          <cell r="F90">
            <v>5869170</v>
          </cell>
          <cell r="G90">
            <v>51321750</v>
          </cell>
          <cell r="H90">
            <v>1257382.875</v>
          </cell>
          <cell r="I90">
            <v>5432</v>
          </cell>
          <cell r="J90">
            <v>6054</v>
          </cell>
          <cell r="K90">
            <v>1262814.875</v>
          </cell>
          <cell r="L90">
            <v>1263436.875</v>
          </cell>
          <cell r="M90">
            <v>849.21</v>
          </cell>
          <cell r="N90">
            <v>833.72</v>
          </cell>
          <cell r="O90">
            <v>831.08</v>
          </cell>
          <cell r="P90">
            <v>844.15</v>
          </cell>
          <cell r="Q90">
            <v>842.38</v>
          </cell>
          <cell r="R90">
            <v>827.13</v>
          </cell>
          <cell r="S90">
            <v>837.34</v>
          </cell>
          <cell r="T90">
            <v>1514.6750407810775</v>
          </cell>
          <cell r="U90">
            <v>5503.3249592189222</v>
          </cell>
          <cell r="V90">
            <v>1515.4210946121</v>
          </cell>
          <cell r="W90">
            <v>5502.5789053878998</v>
          </cell>
          <cell r="X90">
            <v>5851046.96</v>
          </cell>
          <cell r="Y90">
            <v>4587610</v>
          </cell>
          <cell r="Z90">
            <v>4587610</v>
          </cell>
          <cell r="AA90">
            <v>0</v>
          </cell>
          <cell r="AB90">
            <v>0.93700000000000006</v>
          </cell>
          <cell r="AC90">
            <v>0</v>
          </cell>
          <cell r="AD90">
            <v>0</v>
          </cell>
          <cell r="AE90">
            <v>0.72477092448561264</v>
          </cell>
          <cell r="AF90">
            <v>0</v>
          </cell>
          <cell r="AG90">
            <v>0</v>
          </cell>
          <cell r="AH90">
            <v>0</v>
          </cell>
          <cell r="AI90">
            <v>30014</v>
          </cell>
        </row>
        <row r="91">
          <cell r="A91">
            <v>2503</v>
          </cell>
          <cell r="B91" t="str">
            <v xml:space="preserve"> FULTON          </v>
          </cell>
          <cell r="C91" t="str">
            <v xml:space="preserve">VIOLA               </v>
          </cell>
          <cell r="D91">
            <v>34126218</v>
          </cell>
          <cell r="E91">
            <v>7164680</v>
          </cell>
          <cell r="F91">
            <v>2960445</v>
          </cell>
          <cell r="G91">
            <v>44251343</v>
          </cell>
          <cell r="H91">
            <v>1084157.9035</v>
          </cell>
          <cell r="I91">
            <v>6916</v>
          </cell>
          <cell r="J91">
            <v>7306</v>
          </cell>
          <cell r="K91">
            <v>1091073.9035</v>
          </cell>
          <cell r="L91">
            <v>1091463.9035</v>
          </cell>
          <cell r="M91">
            <v>374.44</v>
          </cell>
          <cell r="N91">
            <v>357.67</v>
          </cell>
          <cell r="O91">
            <v>366.43</v>
          </cell>
          <cell r="P91">
            <v>383.22</v>
          </cell>
          <cell r="Q91">
            <v>385.36</v>
          </cell>
          <cell r="R91">
            <v>386.45</v>
          </cell>
          <cell r="S91">
            <v>385.08</v>
          </cell>
          <cell r="T91">
            <v>3050.5043853272568</v>
          </cell>
          <cell r="U91">
            <v>3967.4956146727432</v>
          </cell>
          <cell r="V91">
            <v>3051.5947759107557</v>
          </cell>
          <cell r="W91">
            <v>3966.4052240892443</v>
          </cell>
          <cell r="X91">
            <v>2510128.06</v>
          </cell>
          <cell r="Y91">
            <v>1418664</v>
          </cell>
          <cell r="Z91">
            <v>1418664</v>
          </cell>
          <cell r="AA91">
            <v>0</v>
          </cell>
          <cell r="AB91">
            <v>0.9</v>
          </cell>
          <cell r="AC91">
            <v>0</v>
          </cell>
          <cell r="AD91">
            <v>0</v>
          </cell>
          <cell r="AE91">
            <v>0.2311259591451682</v>
          </cell>
          <cell r="AF91">
            <v>0</v>
          </cell>
          <cell r="AG91">
            <v>0</v>
          </cell>
          <cell r="AH91">
            <v>0</v>
          </cell>
          <cell r="AI91">
            <v>12876</v>
          </cell>
        </row>
        <row r="92">
          <cell r="A92">
            <v>2601</v>
          </cell>
          <cell r="B92" t="str">
            <v xml:space="preserve"> GARLAND         </v>
          </cell>
          <cell r="C92" t="str">
            <v xml:space="preserve">CUTTER-MORNING STAR </v>
          </cell>
          <cell r="D92">
            <v>33124238</v>
          </cell>
          <cell r="E92">
            <v>9452434</v>
          </cell>
          <cell r="F92">
            <v>3040196</v>
          </cell>
          <cell r="G92">
            <v>45616868</v>
          </cell>
          <cell r="H92">
            <v>1117613.2660000001</v>
          </cell>
          <cell r="I92">
            <v>60</v>
          </cell>
          <cell r="J92">
            <v>64</v>
          </cell>
          <cell r="K92">
            <v>1117673.2660000001</v>
          </cell>
          <cell r="L92">
            <v>1117677.2660000001</v>
          </cell>
          <cell r="M92">
            <v>624.25</v>
          </cell>
          <cell r="N92">
            <v>661.83</v>
          </cell>
          <cell r="O92">
            <v>653.30999999999995</v>
          </cell>
          <cell r="P92">
            <v>629.29</v>
          </cell>
          <cell r="Q92">
            <v>618.41999999999996</v>
          </cell>
          <cell r="R92">
            <v>616.59</v>
          </cell>
          <cell r="S92">
            <v>621.11</v>
          </cell>
          <cell r="T92">
            <v>1688.7618663402989</v>
          </cell>
          <cell r="U92">
            <v>5329.2381336597009</v>
          </cell>
          <cell r="V92">
            <v>1688.7679101884169</v>
          </cell>
          <cell r="W92">
            <v>5329.2320898115831</v>
          </cell>
          <cell r="X92">
            <v>4644722.9400000004</v>
          </cell>
          <cell r="Y92">
            <v>3527046</v>
          </cell>
          <cell r="Z92">
            <v>3527046</v>
          </cell>
          <cell r="AA92">
            <v>225625</v>
          </cell>
          <cell r="AB92">
            <v>0.99219999999999997</v>
          </cell>
          <cell r="AC92">
            <v>223865.125</v>
          </cell>
          <cell r="AD92">
            <v>4.9075075693491277</v>
          </cell>
          <cell r="AE92">
            <v>0.68311382903420936</v>
          </cell>
          <cell r="AF92">
            <v>40003</v>
          </cell>
          <cell r="AG92">
            <v>20002</v>
          </cell>
          <cell r="AH92">
            <v>20001</v>
          </cell>
          <cell r="AI92">
            <v>23826</v>
          </cell>
        </row>
        <row r="93">
          <cell r="A93">
            <v>2602</v>
          </cell>
          <cell r="B93" t="str">
            <v xml:space="preserve"> GARLAND         </v>
          </cell>
          <cell r="C93" t="str">
            <v>FOUNTAIN LAKE</v>
          </cell>
          <cell r="D93">
            <v>338024865</v>
          </cell>
          <cell r="E93">
            <v>49144289</v>
          </cell>
          <cell r="F93">
            <v>10373505</v>
          </cell>
          <cell r="G93">
            <v>397542659</v>
          </cell>
          <cell r="H93">
            <v>9739795.1455000006</v>
          </cell>
          <cell r="I93">
            <v>150</v>
          </cell>
          <cell r="J93">
            <v>160</v>
          </cell>
          <cell r="K93">
            <v>9739945.1455000006</v>
          </cell>
          <cell r="L93">
            <v>9739955.1455000006</v>
          </cell>
          <cell r="M93">
            <v>1372.21</v>
          </cell>
          <cell r="N93">
            <v>1332.76</v>
          </cell>
          <cell r="O93">
            <v>1311.57</v>
          </cell>
          <cell r="P93">
            <v>1311.42</v>
          </cell>
          <cell r="Q93">
            <v>1312.15</v>
          </cell>
          <cell r="R93">
            <v>1321.77</v>
          </cell>
          <cell r="S93">
            <v>1315.51</v>
          </cell>
          <cell r="T93">
            <v>7308.1013427023627</v>
          </cell>
          <cell r="U93">
            <v>-290.10134270236267</v>
          </cell>
          <cell r="V93">
            <v>7308.1088459287503</v>
          </cell>
          <cell r="W93">
            <v>-290.10884592875027</v>
          </cell>
          <cell r="X93">
            <v>9353309.6799999997</v>
          </cell>
          <cell r="Y93">
            <v>-386645</v>
          </cell>
          <cell r="Z93">
            <v>0</v>
          </cell>
          <cell r="AA93">
            <v>0</v>
          </cell>
          <cell r="AB93">
            <v>0.9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47979</v>
          </cell>
        </row>
        <row r="94">
          <cell r="A94">
            <v>2603</v>
          </cell>
          <cell r="B94" t="str">
            <v xml:space="preserve"> GARLAND         </v>
          </cell>
          <cell r="C94" t="str">
            <v xml:space="preserve">HOT SPRINGS         </v>
          </cell>
          <cell r="D94">
            <v>520887672</v>
          </cell>
          <cell r="E94">
            <v>97825968</v>
          </cell>
          <cell r="F94">
            <v>23459922</v>
          </cell>
          <cell r="G94">
            <v>642173562</v>
          </cell>
          <cell r="H94">
            <v>15733252.269000001</v>
          </cell>
          <cell r="I94">
            <v>46101</v>
          </cell>
          <cell r="J94">
            <v>708</v>
          </cell>
          <cell r="K94">
            <v>15779353.269000001</v>
          </cell>
          <cell r="L94">
            <v>15733960.269000001</v>
          </cell>
          <cell r="M94">
            <v>3493.11</v>
          </cell>
          <cell r="N94">
            <v>3542.14</v>
          </cell>
          <cell r="O94">
            <v>3539.15</v>
          </cell>
          <cell r="P94">
            <v>3619.05</v>
          </cell>
          <cell r="Q94">
            <v>3641.32</v>
          </cell>
          <cell r="R94">
            <v>3629.6</v>
          </cell>
          <cell r="S94">
            <v>3630.08</v>
          </cell>
          <cell r="T94">
            <v>4454.751440936835</v>
          </cell>
          <cell r="U94">
            <v>2563.248559063165</v>
          </cell>
          <cell r="V94">
            <v>4441.9363065830266</v>
          </cell>
          <cell r="W94">
            <v>2576.0636934169734</v>
          </cell>
          <cell r="X94">
            <v>24858738.52</v>
          </cell>
          <cell r="Y94">
            <v>9124778</v>
          </cell>
          <cell r="Z94">
            <v>9124778</v>
          </cell>
          <cell r="AA94">
            <v>754927.5</v>
          </cell>
          <cell r="AB94">
            <v>0.9</v>
          </cell>
          <cell r="AC94">
            <v>679434.75</v>
          </cell>
          <cell r="AD94">
            <v>1.0580235472228925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127517</v>
          </cell>
        </row>
        <row r="95">
          <cell r="A95">
            <v>2604</v>
          </cell>
          <cell r="B95" t="str">
            <v xml:space="preserve"> GARLAND         </v>
          </cell>
          <cell r="C95" t="str">
            <v xml:space="preserve">JESSIEVILLE         </v>
          </cell>
          <cell r="D95">
            <v>103717039</v>
          </cell>
          <cell r="E95">
            <v>19551311</v>
          </cell>
          <cell r="F95">
            <v>7567343</v>
          </cell>
          <cell r="G95">
            <v>130835693</v>
          </cell>
          <cell r="H95">
            <v>3205474.4785000002</v>
          </cell>
          <cell r="I95">
            <v>57997</v>
          </cell>
          <cell r="J95">
            <v>57341</v>
          </cell>
          <cell r="K95">
            <v>3263471.4785000002</v>
          </cell>
          <cell r="L95">
            <v>3262815.4785000002</v>
          </cell>
          <cell r="M95">
            <v>837.04</v>
          </cell>
          <cell r="N95">
            <v>833.19</v>
          </cell>
          <cell r="O95">
            <v>818.99</v>
          </cell>
          <cell r="P95">
            <v>802.52</v>
          </cell>
          <cell r="Q95">
            <v>805.16</v>
          </cell>
          <cell r="R95">
            <v>796.05</v>
          </cell>
          <cell r="S95">
            <v>801.3</v>
          </cell>
          <cell r="T95">
            <v>3916.8394705889414</v>
          </cell>
          <cell r="U95">
            <v>3101.1605294110586</v>
          </cell>
          <cell r="V95">
            <v>3916.0521351672487</v>
          </cell>
          <cell r="W95">
            <v>3101.9478648327513</v>
          </cell>
          <cell r="X95">
            <v>5847327.4199999999</v>
          </cell>
          <cell r="Y95">
            <v>2584512</v>
          </cell>
          <cell r="Z95">
            <v>2584512</v>
          </cell>
          <cell r="AA95">
            <v>513965</v>
          </cell>
          <cell r="AB95">
            <v>0.9</v>
          </cell>
          <cell r="AC95">
            <v>462568.5</v>
          </cell>
          <cell r="AD95">
            <v>3.5354916490563473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29995</v>
          </cell>
        </row>
        <row r="96">
          <cell r="A96">
            <v>2605</v>
          </cell>
          <cell r="B96" t="str">
            <v xml:space="preserve"> GARLAND         </v>
          </cell>
          <cell r="C96" t="str">
            <v xml:space="preserve">LAKE HAMILTON       </v>
          </cell>
          <cell r="D96">
            <v>377571904</v>
          </cell>
          <cell r="E96">
            <v>68352053</v>
          </cell>
          <cell r="F96">
            <v>8694652</v>
          </cell>
          <cell r="G96">
            <v>454618609</v>
          </cell>
          <cell r="H96">
            <v>11138155.920500001</v>
          </cell>
          <cell r="I96">
            <v>57737</v>
          </cell>
          <cell r="J96">
            <v>60726</v>
          </cell>
          <cell r="K96">
            <v>11195892.920500001</v>
          </cell>
          <cell r="L96">
            <v>11198881.920500001</v>
          </cell>
          <cell r="M96">
            <v>4398.6400000000003</v>
          </cell>
          <cell r="N96">
            <v>4349.1400000000003</v>
          </cell>
          <cell r="O96">
            <v>4323.8999999999996</v>
          </cell>
          <cell r="P96">
            <v>4245.46</v>
          </cell>
          <cell r="Q96">
            <v>4188.0600000000004</v>
          </cell>
          <cell r="R96">
            <v>4155.8</v>
          </cell>
          <cell r="S96">
            <v>4195.9399999999996</v>
          </cell>
          <cell r="T96">
            <v>2574.2774250771417</v>
          </cell>
          <cell r="U96">
            <v>4443.7225749228583</v>
          </cell>
          <cell r="V96">
            <v>2574.9646873864717</v>
          </cell>
          <cell r="W96">
            <v>4443.0353126135287</v>
          </cell>
          <cell r="X96">
            <v>30522264.520000003</v>
          </cell>
          <cell r="Y96">
            <v>19323383</v>
          </cell>
          <cell r="Z96">
            <v>19323383</v>
          </cell>
          <cell r="AA96">
            <v>1121250</v>
          </cell>
          <cell r="AB96">
            <v>0.9</v>
          </cell>
          <cell r="AC96">
            <v>1009125</v>
          </cell>
          <cell r="AD96">
            <v>2.219717759067799</v>
          </cell>
          <cell r="AE96">
            <v>0.42069348802184614</v>
          </cell>
          <cell r="AF96">
            <v>73226</v>
          </cell>
          <cell r="AG96">
            <v>36613</v>
          </cell>
          <cell r="AH96">
            <v>36613</v>
          </cell>
          <cell r="AI96">
            <v>156569</v>
          </cell>
        </row>
        <row r="97">
          <cell r="A97">
            <v>2606</v>
          </cell>
          <cell r="B97" t="str">
            <v xml:space="preserve"> GARLAND         </v>
          </cell>
          <cell r="C97" t="str">
            <v xml:space="preserve">LAKESIDE       </v>
          </cell>
          <cell r="D97">
            <v>426737649</v>
          </cell>
          <cell r="E97">
            <v>61291173</v>
          </cell>
          <cell r="F97">
            <v>12088571</v>
          </cell>
          <cell r="G97">
            <v>500117393</v>
          </cell>
          <cell r="H97">
            <v>12252876.1285</v>
          </cell>
          <cell r="I97">
            <v>304</v>
          </cell>
          <cell r="J97">
            <v>325</v>
          </cell>
          <cell r="K97">
            <v>12253180.1285</v>
          </cell>
          <cell r="L97">
            <v>12253201.1285</v>
          </cell>
          <cell r="M97">
            <v>3480.76</v>
          </cell>
          <cell r="N97">
            <v>3451.21</v>
          </cell>
          <cell r="O97">
            <v>3436.54</v>
          </cell>
          <cell r="P97">
            <v>3401.64</v>
          </cell>
          <cell r="Q97">
            <v>3390.41</v>
          </cell>
          <cell r="R97">
            <v>3388.44</v>
          </cell>
          <cell r="S97">
            <v>3393.2</v>
          </cell>
          <cell r="T97">
            <v>3550.4012008831683</v>
          </cell>
          <cell r="U97">
            <v>3467.5987991168317</v>
          </cell>
          <cell r="V97">
            <v>3550.407285705593</v>
          </cell>
          <cell r="W97">
            <v>3467.592714294407</v>
          </cell>
          <cell r="X97">
            <v>24220591.780000001</v>
          </cell>
          <cell r="Y97">
            <v>11967391</v>
          </cell>
          <cell r="Z97">
            <v>11967391</v>
          </cell>
          <cell r="AA97">
            <v>0</v>
          </cell>
          <cell r="AB97">
            <v>0.9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124244</v>
          </cell>
        </row>
        <row r="98">
          <cell r="A98">
            <v>2607</v>
          </cell>
          <cell r="B98" t="str">
            <v xml:space="preserve"> GARLAND         </v>
          </cell>
          <cell r="C98" t="str">
            <v xml:space="preserve">MOUNTAIN PINE       </v>
          </cell>
          <cell r="D98">
            <v>37451813</v>
          </cell>
          <cell r="E98">
            <v>17833474</v>
          </cell>
          <cell r="F98">
            <v>3308498</v>
          </cell>
          <cell r="G98">
            <v>58593785</v>
          </cell>
          <cell r="H98">
            <v>1435547.7324999999</v>
          </cell>
          <cell r="I98">
            <v>24683</v>
          </cell>
          <cell r="J98">
            <v>24986</v>
          </cell>
          <cell r="K98">
            <v>1460230.7324999999</v>
          </cell>
          <cell r="L98">
            <v>1460533.7324999999</v>
          </cell>
          <cell r="M98">
            <v>569.13</v>
          </cell>
          <cell r="N98">
            <v>574.4</v>
          </cell>
          <cell r="O98">
            <v>574.15</v>
          </cell>
          <cell r="P98">
            <v>613.67999999999995</v>
          </cell>
          <cell r="Q98">
            <v>609.29999999999995</v>
          </cell>
          <cell r="R98">
            <v>607.11</v>
          </cell>
          <cell r="S98">
            <v>609.85</v>
          </cell>
          <cell r="T98">
            <v>2542.1844228760447</v>
          </cell>
          <cell r="U98">
            <v>4475.8155771239553</v>
          </cell>
          <cell r="V98">
            <v>2542.7119298398329</v>
          </cell>
          <cell r="W98">
            <v>4475.2880701601671</v>
          </cell>
          <cell r="X98">
            <v>4031139.1999999997</v>
          </cell>
          <cell r="Y98">
            <v>2570605</v>
          </cell>
          <cell r="Z98">
            <v>2570605</v>
          </cell>
          <cell r="AA98">
            <v>164122.5</v>
          </cell>
          <cell r="AB98">
            <v>0.99400000000000011</v>
          </cell>
          <cell r="AC98">
            <v>163137.76500000001</v>
          </cell>
          <cell r="AD98">
            <v>2.7842161928948612</v>
          </cell>
          <cell r="AE98">
            <v>0.4320176112998857</v>
          </cell>
          <cell r="AF98">
            <v>12457</v>
          </cell>
          <cell r="AG98">
            <v>6229</v>
          </cell>
          <cell r="AH98">
            <v>6228</v>
          </cell>
          <cell r="AI98">
            <v>20678</v>
          </cell>
        </row>
        <row r="99">
          <cell r="A99">
            <v>2703</v>
          </cell>
          <cell r="B99" t="str">
            <v xml:space="preserve"> GRANT           </v>
          </cell>
          <cell r="C99" t="str">
            <v xml:space="preserve">POYEN               </v>
          </cell>
          <cell r="D99">
            <v>9389884</v>
          </cell>
          <cell r="E99">
            <v>2547937</v>
          </cell>
          <cell r="F99">
            <v>2189106</v>
          </cell>
          <cell r="G99">
            <v>14126927</v>
          </cell>
          <cell r="H99">
            <v>346109.71149999998</v>
          </cell>
          <cell r="I99">
            <v>38</v>
          </cell>
          <cell r="J99">
            <v>22</v>
          </cell>
          <cell r="K99">
            <v>346147.71149999998</v>
          </cell>
          <cell r="L99">
            <v>346131.71149999998</v>
          </cell>
          <cell r="M99">
            <v>590.23</v>
          </cell>
          <cell r="N99">
            <v>572.70000000000005</v>
          </cell>
          <cell r="O99">
            <v>563</v>
          </cell>
          <cell r="P99">
            <v>521.53</v>
          </cell>
          <cell r="Q99">
            <v>520.77</v>
          </cell>
          <cell r="R99">
            <v>522.04999999999995</v>
          </cell>
          <cell r="S99">
            <v>521.48</v>
          </cell>
          <cell r="T99">
            <v>604.41367469879503</v>
          </cell>
          <cell r="U99">
            <v>6413.5863253012049</v>
          </cell>
          <cell r="V99">
            <v>604.38573686048528</v>
          </cell>
          <cell r="W99">
            <v>6413.6142631395151</v>
          </cell>
          <cell r="X99">
            <v>4019208.6</v>
          </cell>
          <cell r="Y99">
            <v>3673077</v>
          </cell>
          <cell r="Z99">
            <v>3673077</v>
          </cell>
          <cell r="AA99">
            <v>114037.5</v>
          </cell>
          <cell r="AB99">
            <v>1</v>
          </cell>
          <cell r="AC99">
            <v>114037.5</v>
          </cell>
          <cell r="AD99">
            <v>8.0723500588627655</v>
          </cell>
          <cell r="AE99">
            <v>0.90576042107448995</v>
          </cell>
          <cell r="AF99">
            <v>75498</v>
          </cell>
          <cell r="AG99">
            <v>37749</v>
          </cell>
          <cell r="AH99">
            <v>37749</v>
          </cell>
          <cell r="AI99">
            <v>20617</v>
          </cell>
        </row>
        <row r="100">
          <cell r="A100">
            <v>2705</v>
          </cell>
          <cell r="B100" t="str">
            <v xml:space="preserve"> GRANT           </v>
          </cell>
          <cell r="C100" t="str">
            <v xml:space="preserve">SHERIDAN            </v>
          </cell>
          <cell r="D100">
            <v>237138331</v>
          </cell>
          <cell r="E100">
            <v>82618365</v>
          </cell>
          <cell r="F100">
            <v>17774080</v>
          </cell>
          <cell r="G100">
            <v>337530776</v>
          </cell>
          <cell r="H100">
            <v>8269504.012000001</v>
          </cell>
          <cell r="I100">
            <v>345</v>
          </cell>
          <cell r="J100">
            <v>205</v>
          </cell>
          <cell r="K100">
            <v>8269849.012000001</v>
          </cell>
          <cell r="L100">
            <v>8269709.012000001</v>
          </cell>
          <cell r="M100">
            <v>4093.29</v>
          </cell>
          <cell r="N100">
            <v>4158.43</v>
          </cell>
          <cell r="O100">
            <v>4159.1000000000004</v>
          </cell>
          <cell r="P100">
            <v>4112.13</v>
          </cell>
          <cell r="Q100">
            <v>4083.21</v>
          </cell>
          <cell r="R100">
            <v>4082.39</v>
          </cell>
          <cell r="S100">
            <v>4091.8</v>
          </cell>
          <cell r="T100">
            <v>1988.6950151860199</v>
          </cell>
          <cell r="U100">
            <v>5029.3049848139799</v>
          </cell>
          <cell r="V100">
            <v>1988.6613486339797</v>
          </cell>
          <cell r="W100">
            <v>5029.3386513660207</v>
          </cell>
          <cell r="X100">
            <v>29183861.740000002</v>
          </cell>
          <cell r="Y100">
            <v>20914153</v>
          </cell>
          <cell r="Z100">
            <v>20914153</v>
          </cell>
          <cell r="AA100">
            <v>1044100</v>
          </cell>
          <cell r="AB100">
            <v>0.99159999999999993</v>
          </cell>
          <cell r="AC100">
            <v>1035329.5599999999</v>
          </cell>
          <cell r="AD100">
            <v>3.0673634335495379</v>
          </cell>
          <cell r="AE100">
            <v>0.60457856081687278</v>
          </cell>
          <cell r="AF100">
            <v>139041</v>
          </cell>
          <cell r="AG100">
            <v>69521</v>
          </cell>
          <cell r="AH100">
            <v>69520</v>
          </cell>
          <cell r="AI100">
            <v>149703</v>
          </cell>
        </row>
        <row r="101">
          <cell r="A101">
            <v>2803</v>
          </cell>
          <cell r="B101" t="str">
            <v xml:space="preserve"> GREENE          </v>
          </cell>
          <cell r="C101" t="str">
            <v xml:space="preserve">MARMADUKE           </v>
          </cell>
          <cell r="D101">
            <v>32737990</v>
          </cell>
          <cell r="E101">
            <v>15165365</v>
          </cell>
          <cell r="F101">
            <v>7644520</v>
          </cell>
          <cell r="G101">
            <v>55547875</v>
          </cell>
          <cell r="H101">
            <v>1360922.9375</v>
          </cell>
          <cell r="I101">
            <v>6579</v>
          </cell>
          <cell r="J101">
            <v>6543</v>
          </cell>
          <cell r="K101">
            <v>1367501.9375</v>
          </cell>
          <cell r="L101">
            <v>1367465.9375</v>
          </cell>
          <cell r="M101">
            <v>710.66</v>
          </cell>
          <cell r="N101">
            <v>696.48</v>
          </cell>
          <cell r="O101">
            <v>683.89</v>
          </cell>
          <cell r="P101">
            <v>649.16</v>
          </cell>
          <cell r="Q101">
            <v>649.86</v>
          </cell>
          <cell r="R101">
            <v>645.63</v>
          </cell>
          <cell r="S101">
            <v>648.03</v>
          </cell>
          <cell r="T101">
            <v>1963.447532592465</v>
          </cell>
          <cell r="U101">
            <v>5054.552467407535</v>
          </cell>
          <cell r="V101">
            <v>1963.3958441017689</v>
          </cell>
          <cell r="W101">
            <v>5054.6041558982306</v>
          </cell>
          <cell r="X101">
            <v>4887896.6399999997</v>
          </cell>
          <cell r="Y101">
            <v>3520431</v>
          </cell>
          <cell r="Z101">
            <v>3520431</v>
          </cell>
          <cell r="AA101">
            <v>0</v>
          </cell>
          <cell r="AB101">
            <v>0.9</v>
          </cell>
          <cell r="AC101">
            <v>0</v>
          </cell>
          <cell r="AD101">
            <v>0</v>
          </cell>
          <cell r="AE101">
            <v>0.61154868897829218</v>
          </cell>
          <cell r="AF101">
            <v>0</v>
          </cell>
          <cell r="AG101">
            <v>0</v>
          </cell>
          <cell r="AH101">
            <v>0</v>
          </cell>
          <cell r="AI101">
            <v>25073</v>
          </cell>
        </row>
        <row r="102">
          <cell r="A102">
            <v>2807</v>
          </cell>
          <cell r="B102" t="str">
            <v xml:space="preserve"> GREENE</v>
          </cell>
          <cell r="C102" t="str">
            <v>GREENE COUNTY TECH</v>
          </cell>
          <cell r="D102">
            <v>232007712</v>
          </cell>
          <cell r="E102">
            <v>67221079</v>
          </cell>
          <cell r="F102">
            <v>19517037</v>
          </cell>
          <cell r="G102">
            <v>318745828</v>
          </cell>
          <cell r="H102">
            <v>7809272.7860000003</v>
          </cell>
          <cell r="I102">
            <v>67</v>
          </cell>
          <cell r="J102">
            <v>6</v>
          </cell>
          <cell r="K102">
            <v>7809339.7860000003</v>
          </cell>
          <cell r="L102">
            <v>7809278.7860000003</v>
          </cell>
          <cell r="M102">
            <v>3584.09</v>
          </cell>
          <cell r="N102">
            <v>3594.2</v>
          </cell>
          <cell r="O102">
            <v>3543.51</v>
          </cell>
          <cell r="P102">
            <v>3516.19</v>
          </cell>
          <cell r="Q102">
            <v>3505.04</v>
          </cell>
          <cell r="R102">
            <v>3484.8</v>
          </cell>
          <cell r="S102">
            <v>3502.03</v>
          </cell>
          <cell r="T102">
            <v>2172.7616120416228</v>
          </cell>
          <cell r="U102">
            <v>4845.2383879583776</v>
          </cell>
          <cell r="V102">
            <v>2172.7446402537425</v>
          </cell>
          <cell r="W102">
            <v>4845.2553597462575</v>
          </cell>
          <cell r="X102">
            <v>25224095.599999998</v>
          </cell>
          <cell r="Y102">
            <v>17414817</v>
          </cell>
          <cell r="Z102">
            <v>17414817</v>
          </cell>
          <cell r="AA102">
            <v>800427.5</v>
          </cell>
          <cell r="AB102">
            <v>0.9</v>
          </cell>
          <cell r="AC102">
            <v>720384.75</v>
          </cell>
          <cell r="AD102">
            <v>2.2600601693208673</v>
          </cell>
          <cell r="AE102">
            <v>0.55156765507317951</v>
          </cell>
          <cell r="AF102">
            <v>80782</v>
          </cell>
          <cell r="AG102">
            <v>40391</v>
          </cell>
          <cell r="AH102">
            <v>40391</v>
          </cell>
          <cell r="AI102">
            <v>129391</v>
          </cell>
        </row>
        <row r="103">
          <cell r="A103">
            <v>2808</v>
          </cell>
          <cell r="B103" t="str">
            <v xml:space="preserve"> GREENE          </v>
          </cell>
          <cell r="C103" t="str">
            <v xml:space="preserve">PARAGOULD      </v>
          </cell>
          <cell r="D103">
            <v>184718326</v>
          </cell>
          <cell r="E103">
            <v>77918845</v>
          </cell>
          <cell r="F103">
            <v>8406555</v>
          </cell>
          <cell r="G103">
            <v>271043726</v>
          </cell>
          <cell r="H103">
            <v>6640571.2870000005</v>
          </cell>
          <cell r="I103">
            <v>49036</v>
          </cell>
          <cell r="J103">
            <v>51753</v>
          </cell>
          <cell r="K103">
            <v>6689607.2870000005</v>
          </cell>
          <cell r="L103">
            <v>6692324.2870000005</v>
          </cell>
          <cell r="M103">
            <v>3119.19</v>
          </cell>
          <cell r="N103">
            <v>3096.27</v>
          </cell>
          <cell r="O103">
            <v>3058.6</v>
          </cell>
          <cell r="P103">
            <v>3060.6</v>
          </cell>
          <cell r="Q103">
            <v>3043.69</v>
          </cell>
          <cell r="R103">
            <v>3015.32</v>
          </cell>
          <cell r="S103">
            <v>3038.66</v>
          </cell>
          <cell r="T103">
            <v>2160.5374489304877</v>
          </cell>
          <cell r="U103">
            <v>4857.4625510695123</v>
          </cell>
          <cell r="V103">
            <v>2161.4149563830028</v>
          </cell>
          <cell r="W103">
            <v>4856.5850436169967</v>
          </cell>
          <cell r="X103">
            <v>21729622.859999999</v>
          </cell>
          <cell r="Y103">
            <v>15037299</v>
          </cell>
          <cell r="Z103">
            <v>15037299</v>
          </cell>
          <cell r="AA103">
            <v>1052685</v>
          </cell>
          <cell r="AB103">
            <v>0.9</v>
          </cell>
          <cell r="AC103">
            <v>947416.5</v>
          </cell>
          <cell r="AD103">
            <v>3.495437854185933</v>
          </cell>
          <cell r="AE103">
            <v>0.55521274199946591</v>
          </cell>
          <cell r="AF103">
            <v>108342</v>
          </cell>
          <cell r="AG103">
            <v>54171</v>
          </cell>
          <cell r="AH103">
            <v>54171</v>
          </cell>
          <cell r="AI103">
            <v>111466</v>
          </cell>
        </row>
        <row r="104">
          <cell r="A104">
            <v>2901</v>
          </cell>
          <cell r="B104" t="str">
            <v xml:space="preserve"> HEMPSTEAD</v>
          </cell>
          <cell r="C104" t="str">
            <v>BLEVINS</v>
          </cell>
          <cell r="D104">
            <v>22089115</v>
          </cell>
          <cell r="E104">
            <v>6741045</v>
          </cell>
          <cell r="F104">
            <v>7744565</v>
          </cell>
          <cell r="G104">
            <v>36574725</v>
          </cell>
          <cell r="H104">
            <v>896080.76250000007</v>
          </cell>
          <cell r="I104">
            <v>0</v>
          </cell>
          <cell r="J104">
            <v>0</v>
          </cell>
          <cell r="K104">
            <v>896080.76250000007</v>
          </cell>
          <cell r="L104">
            <v>896080.76250000007</v>
          </cell>
          <cell r="M104">
            <v>496.86</v>
          </cell>
          <cell r="N104">
            <v>490.22</v>
          </cell>
          <cell r="O104">
            <v>480</v>
          </cell>
          <cell r="P104">
            <v>457.85</v>
          </cell>
          <cell r="Q104">
            <v>451.44</v>
          </cell>
          <cell r="R104">
            <v>448.13</v>
          </cell>
          <cell r="S104">
            <v>452.2</v>
          </cell>
          <cell r="T104">
            <v>1827.9155532210029</v>
          </cell>
          <cell r="U104">
            <v>5190.0844467789975</v>
          </cell>
          <cell r="V104">
            <v>1827.9155532210029</v>
          </cell>
          <cell r="W104">
            <v>5190.0844467789975</v>
          </cell>
          <cell r="X104">
            <v>3440363.96</v>
          </cell>
          <cell r="Y104">
            <v>2544283</v>
          </cell>
          <cell r="Z104">
            <v>2544283</v>
          </cell>
          <cell r="AA104">
            <v>88897.5</v>
          </cell>
          <cell r="AB104">
            <v>1</v>
          </cell>
          <cell r="AC104">
            <v>88897.5</v>
          </cell>
          <cell r="AD104">
            <v>2.4305719318463779</v>
          </cell>
          <cell r="AE104">
            <v>0.64780620200593853</v>
          </cell>
          <cell r="AF104">
            <v>13917</v>
          </cell>
          <cell r="AG104">
            <v>6959</v>
          </cell>
          <cell r="AH104">
            <v>6958</v>
          </cell>
          <cell r="AI104">
            <v>17648</v>
          </cell>
        </row>
        <row r="105">
          <cell r="A105">
            <v>2903</v>
          </cell>
          <cell r="B105" t="str">
            <v xml:space="preserve"> HEMPSTEAD       </v>
          </cell>
          <cell r="C105" t="str">
            <v xml:space="preserve">HOPE                </v>
          </cell>
          <cell r="D105">
            <v>110319659</v>
          </cell>
          <cell r="E105">
            <v>55178330</v>
          </cell>
          <cell r="F105">
            <v>31779800</v>
          </cell>
          <cell r="G105">
            <v>197277789</v>
          </cell>
          <cell r="H105">
            <v>4833305.8305000002</v>
          </cell>
          <cell r="I105">
            <v>332605</v>
          </cell>
          <cell r="J105">
            <v>199449</v>
          </cell>
          <cell r="K105">
            <v>5165910.8305000002</v>
          </cell>
          <cell r="L105">
            <v>5032754.8305000002</v>
          </cell>
          <cell r="M105">
            <v>2232.9899999999998</v>
          </cell>
          <cell r="N105">
            <v>2250.4</v>
          </cell>
          <cell r="O105">
            <v>2206.59</v>
          </cell>
          <cell r="P105">
            <v>2263.73</v>
          </cell>
          <cell r="Q105">
            <v>2240.0500000000002</v>
          </cell>
          <cell r="R105">
            <v>2224.39</v>
          </cell>
          <cell r="S105">
            <v>2241.4299999999998</v>
          </cell>
          <cell r="T105">
            <v>2295.5522709296124</v>
          </cell>
          <cell r="U105">
            <v>4722.4477290703871</v>
          </cell>
          <cell r="V105">
            <v>2236.3823455830075</v>
          </cell>
          <cell r="W105">
            <v>4781.6176544169921</v>
          </cell>
          <cell r="X105">
            <v>15793307.200000001</v>
          </cell>
          <cell r="Y105">
            <v>10760552</v>
          </cell>
          <cell r="Z105">
            <v>10760552</v>
          </cell>
          <cell r="AA105">
            <v>577721.26</v>
          </cell>
          <cell r="AB105">
            <v>1</v>
          </cell>
          <cell r="AC105">
            <v>577721.26</v>
          </cell>
          <cell r="AD105">
            <v>2.9284658091945666</v>
          </cell>
          <cell r="AE105">
            <v>0.51390626161965136</v>
          </cell>
          <cell r="AF105">
            <v>61063</v>
          </cell>
          <cell r="AG105">
            <v>30532</v>
          </cell>
          <cell r="AH105">
            <v>30531</v>
          </cell>
          <cell r="AI105">
            <v>81014</v>
          </cell>
        </row>
        <row r="106">
          <cell r="A106">
            <v>2906</v>
          </cell>
          <cell r="B106" t="str">
            <v xml:space="preserve"> HEMPSTEAD       </v>
          </cell>
          <cell r="C106" t="str">
            <v xml:space="preserve">SPRING HILL         </v>
          </cell>
          <cell r="D106">
            <v>11275531</v>
          </cell>
          <cell r="E106">
            <v>3528290</v>
          </cell>
          <cell r="F106">
            <v>3154500</v>
          </cell>
          <cell r="G106">
            <v>17958321</v>
          </cell>
          <cell r="H106">
            <v>439978.86449999997</v>
          </cell>
          <cell r="I106">
            <v>0</v>
          </cell>
          <cell r="J106">
            <v>0</v>
          </cell>
          <cell r="K106">
            <v>439978.86449999997</v>
          </cell>
          <cell r="L106">
            <v>439978.86449999997</v>
          </cell>
          <cell r="M106">
            <v>602.59</v>
          </cell>
          <cell r="N106">
            <v>585.23</v>
          </cell>
          <cell r="O106">
            <v>582.47</v>
          </cell>
          <cell r="P106">
            <v>568.08000000000004</v>
          </cell>
          <cell r="Q106">
            <v>567.26</v>
          </cell>
          <cell r="R106">
            <v>572.21</v>
          </cell>
          <cell r="S106">
            <v>569.33000000000004</v>
          </cell>
          <cell r="T106">
            <v>751.805041607573</v>
          </cell>
          <cell r="U106">
            <v>6266.194958392427</v>
          </cell>
          <cell r="V106">
            <v>751.805041607573</v>
          </cell>
          <cell r="W106">
            <v>6266.194958392427</v>
          </cell>
          <cell r="X106">
            <v>4107144.14</v>
          </cell>
          <cell r="Y106">
            <v>3667165</v>
          </cell>
          <cell r="Z106">
            <v>3667165</v>
          </cell>
          <cell r="AA106">
            <v>169345</v>
          </cell>
          <cell r="AB106">
            <v>0.9</v>
          </cell>
          <cell r="AC106">
            <v>152410.5</v>
          </cell>
          <cell r="AD106">
            <v>8.4869014202385618</v>
          </cell>
          <cell r="AE106">
            <v>0.88002207933210452</v>
          </cell>
          <cell r="AF106">
            <v>78807</v>
          </cell>
          <cell r="AG106">
            <v>39404</v>
          </cell>
          <cell r="AH106">
            <v>39403</v>
          </cell>
          <cell r="AI106">
            <v>21068</v>
          </cell>
        </row>
        <row r="107">
          <cell r="A107">
            <v>3001</v>
          </cell>
          <cell r="B107" t="str">
            <v xml:space="preserve"> HOT SPRING      </v>
          </cell>
          <cell r="C107" t="str">
            <v xml:space="preserve">BISMARCK            </v>
          </cell>
          <cell r="D107">
            <v>49626674</v>
          </cell>
          <cell r="E107">
            <v>14435548</v>
          </cell>
          <cell r="F107">
            <v>7591237</v>
          </cell>
          <cell r="G107">
            <v>71653459</v>
          </cell>
          <cell r="H107">
            <v>1755509.7455</v>
          </cell>
          <cell r="I107">
            <v>2435</v>
          </cell>
          <cell r="J107">
            <v>2871</v>
          </cell>
          <cell r="K107">
            <v>1757944.7455</v>
          </cell>
          <cell r="L107">
            <v>1758380.7455</v>
          </cell>
          <cell r="M107">
            <v>987.08</v>
          </cell>
          <cell r="N107">
            <v>994.06</v>
          </cell>
          <cell r="O107">
            <v>997.92</v>
          </cell>
          <cell r="P107">
            <v>935.64</v>
          </cell>
          <cell r="Q107">
            <v>926.19</v>
          </cell>
          <cell r="R107">
            <v>930.14</v>
          </cell>
          <cell r="S107">
            <v>930.62</v>
          </cell>
          <cell r="T107">
            <v>1768.4493345472106</v>
          </cell>
          <cell r="U107">
            <v>5249.550665452789</v>
          </cell>
          <cell r="V107">
            <v>1768.8879398627851</v>
          </cell>
          <cell r="W107">
            <v>5249.1120601372149</v>
          </cell>
          <cell r="X107">
            <v>6976313.0800000001</v>
          </cell>
          <cell r="Y107">
            <v>5217932</v>
          </cell>
          <cell r="Z107">
            <v>5217932</v>
          </cell>
          <cell r="AA107">
            <v>134902.5</v>
          </cell>
          <cell r="AB107">
            <v>0.9</v>
          </cell>
          <cell r="AC107">
            <v>121412.25</v>
          </cell>
          <cell r="AD107">
            <v>1.6944366914652369</v>
          </cell>
          <cell r="AE107">
            <v>0.66312367529180194</v>
          </cell>
          <cell r="AF107">
            <v>20139</v>
          </cell>
          <cell r="AG107">
            <v>10070</v>
          </cell>
          <cell r="AH107">
            <v>10069</v>
          </cell>
          <cell r="AI107">
            <v>35786</v>
          </cell>
        </row>
        <row r="108">
          <cell r="A108">
            <v>3002</v>
          </cell>
          <cell r="B108" t="str">
            <v xml:space="preserve"> HOT SPRING      </v>
          </cell>
          <cell r="C108" t="str">
            <v xml:space="preserve">GLEN ROSE           </v>
          </cell>
          <cell r="D108">
            <v>39566517</v>
          </cell>
          <cell r="E108">
            <v>16581799</v>
          </cell>
          <cell r="F108">
            <v>7687308</v>
          </cell>
          <cell r="G108">
            <v>63835624</v>
          </cell>
          <cell r="H108">
            <v>1563972.7879999999</v>
          </cell>
          <cell r="I108">
            <v>1790</v>
          </cell>
          <cell r="J108">
            <v>1754</v>
          </cell>
          <cell r="K108">
            <v>1565762.7879999999</v>
          </cell>
          <cell r="L108">
            <v>1565726.7879999999</v>
          </cell>
          <cell r="M108">
            <v>1019.95</v>
          </cell>
          <cell r="N108">
            <v>1028.93</v>
          </cell>
          <cell r="O108">
            <v>1030.8399999999999</v>
          </cell>
          <cell r="P108">
            <v>1002.16</v>
          </cell>
          <cell r="Q108">
            <v>997.34</v>
          </cell>
          <cell r="R108">
            <v>984</v>
          </cell>
          <cell r="S108">
            <v>993.94</v>
          </cell>
          <cell r="T108">
            <v>1521.7388821396983</v>
          </cell>
          <cell r="U108">
            <v>5496.261117860302</v>
          </cell>
          <cell r="V108">
            <v>1521.7038943368352</v>
          </cell>
          <cell r="W108">
            <v>5496.2961056631648</v>
          </cell>
          <cell r="X108">
            <v>7221030.7400000002</v>
          </cell>
          <cell r="Y108">
            <v>5655304</v>
          </cell>
          <cell r="Z108">
            <v>5655304</v>
          </cell>
          <cell r="AA108">
            <v>384475</v>
          </cell>
          <cell r="AB108">
            <v>0.9</v>
          </cell>
          <cell r="AC108">
            <v>346027.5</v>
          </cell>
          <cell r="AD108">
            <v>5.420601825714118</v>
          </cell>
          <cell r="AE108">
            <v>0.72313198927271638</v>
          </cell>
          <cell r="AF108">
            <v>72719</v>
          </cell>
          <cell r="AG108">
            <v>36360</v>
          </cell>
          <cell r="AH108">
            <v>36359</v>
          </cell>
          <cell r="AI108">
            <v>37041</v>
          </cell>
        </row>
        <row r="109">
          <cell r="A109">
            <v>3003</v>
          </cell>
          <cell r="B109" t="str">
            <v xml:space="preserve"> HOT SPRING      </v>
          </cell>
          <cell r="C109" t="str">
            <v xml:space="preserve">MAGNET COVE         </v>
          </cell>
          <cell r="D109">
            <v>33317911</v>
          </cell>
          <cell r="E109">
            <v>21693189</v>
          </cell>
          <cell r="F109">
            <v>16414835</v>
          </cell>
          <cell r="G109">
            <v>71425935</v>
          </cell>
          <cell r="H109">
            <v>1749935.4075</v>
          </cell>
          <cell r="I109">
            <v>260047</v>
          </cell>
          <cell r="J109">
            <v>220600</v>
          </cell>
          <cell r="K109">
            <v>2009982.4075</v>
          </cell>
          <cell r="L109">
            <v>1970535.4075</v>
          </cell>
          <cell r="M109">
            <v>735.2</v>
          </cell>
          <cell r="N109">
            <v>736.11</v>
          </cell>
          <cell r="O109">
            <v>738.54</v>
          </cell>
          <cell r="P109">
            <v>741.18</v>
          </cell>
          <cell r="Q109">
            <v>726.23</v>
          </cell>
          <cell r="R109">
            <v>722.39</v>
          </cell>
          <cell r="S109">
            <v>729.41</v>
          </cell>
          <cell r="T109">
            <v>2730.5462600698265</v>
          </cell>
          <cell r="U109">
            <v>4287.4537399301735</v>
          </cell>
          <cell r="V109">
            <v>2676.9578018230968</v>
          </cell>
          <cell r="W109">
            <v>4341.0421981769032</v>
          </cell>
          <cell r="X109">
            <v>5166019.9800000004</v>
          </cell>
          <cell r="Y109">
            <v>3195485</v>
          </cell>
          <cell r="Z109">
            <v>3195485</v>
          </cell>
          <cell r="AA109">
            <v>253465</v>
          </cell>
          <cell r="AB109">
            <v>0.9</v>
          </cell>
          <cell r="AC109">
            <v>228118.5</v>
          </cell>
          <cell r="AD109">
            <v>3.1937768823047259</v>
          </cell>
          <cell r="AE109">
            <v>0.36313102701504674</v>
          </cell>
          <cell r="AF109">
            <v>15392</v>
          </cell>
          <cell r="AG109">
            <v>7696</v>
          </cell>
          <cell r="AH109">
            <v>7696</v>
          </cell>
          <cell r="AI109">
            <v>26500</v>
          </cell>
        </row>
        <row r="110">
          <cell r="A110">
            <v>3004</v>
          </cell>
          <cell r="B110" t="str">
            <v xml:space="preserve"> HOT SPRING</v>
          </cell>
          <cell r="C110" t="str">
            <v>MALVERN</v>
          </cell>
          <cell r="D110">
            <v>125784796</v>
          </cell>
          <cell r="E110">
            <v>48338472</v>
          </cell>
          <cell r="F110">
            <v>63111909</v>
          </cell>
          <cell r="G110">
            <v>237235177</v>
          </cell>
          <cell r="H110">
            <v>5812261.8365000002</v>
          </cell>
          <cell r="I110">
            <v>6140</v>
          </cell>
          <cell r="J110">
            <v>6049</v>
          </cell>
          <cell r="K110">
            <v>5818401.8365000002</v>
          </cell>
          <cell r="L110">
            <v>5818310.8365000002</v>
          </cell>
          <cell r="M110">
            <v>1944.58</v>
          </cell>
          <cell r="N110">
            <v>1930.05</v>
          </cell>
          <cell r="O110">
            <v>1924.01</v>
          </cell>
          <cell r="P110">
            <v>1899.24</v>
          </cell>
          <cell r="Q110">
            <v>1891.32</v>
          </cell>
          <cell r="R110">
            <v>1888.33</v>
          </cell>
          <cell r="S110">
            <v>1892.65</v>
          </cell>
          <cell r="T110">
            <v>3014.6378780342479</v>
          </cell>
          <cell r="U110">
            <v>4003.3621219657521</v>
          </cell>
          <cell r="V110">
            <v>3014.5907289966581</v>
          </cell>
          <cell r="W110">
            <v>4003.4092710033419</v>
          </cell>
          <cell r="X110">
            <v>13545090.9</v>
          </cell>
          <cell r="Y110">
            <v>7726780</v>
          </cell>
          <cell r="Z110">
            <v>7726780</v>
          </cell>
          <cell r="AA110">
            <v>646850</v>
          </cell>
          <cell r="AB110">
            <v>1</v>
          </cell>
          <cell r="AC110">
            <v>646850</v>
          </cell>
          <cell r="AD110">
            <v>2.726619248375632</v>
          </cell>
          <cell r="AE110">
            <v>0.24697347224887456</v>
          </cell>
          <cell r="AF110">
            <v>23434</v>
          </cell>
          <cell r="AG110">
            <v>11717</v>
          </cell>
          <cell r="AH110">
            <v>11717</v>
          </cell>
          <cell r="AI110">
            <v>69482</v>
          </cell>
        </row>
        <row r="111">
          <cell r="A111">
            <v>3005</v>
          </cell>
          <cell r="B111" t="str">
            <v xml:space="preserve"> HOT SPRING      </v>
          </cell>
          <cell r="C111" t="str">
            <v xml:space="preserve">OUACHITA            </v>
          </cell>
          <cell r="D111">
            <v>15175928</v>
          </cell>
          <cell r="E111">
            <v>4766408</v>
          </cell>
          <cell r="F111">
            <v>8861791</v>
          </cell>
          <cell r="G111">
            <v>28804127</v>
          </cell>
          <cell r="H111">
            <v>705701.11150000012</v>
          </cell>
          <cell r="I111">
            <v>809</v>
          </cell>
          <cell r="J111">
            <v>822</v>
          </cell>
          <cell r="K111">
            <v>706510.11150000012</v>
          </cell>
          <cell r="L111">
            <v>706523.11150000012</v>
          </cell>
          <cell r="M111">
            <v>490.48</v>
          </cell>
          <cell r="N111">
            <v>516.79999999999995</v>
          </cell>
          <cell r="O111">
            <v>514</v>
          </cell>
          <cell r="P111">
            <v>489.58</v>
          </cell>
          <cell r="Q111">
            <v>492.05</v>
          </cell>
          <cell r="R111">
            <v>488.94</v>
          </cell>
          <cell r="S111">
            <v>490.12</v>
          </cell>
          <cell r="T111">
            <v>1367.0861290634678</v>
          </cell>
          <cell r="U111">
            <v>5650.9138709365325</v>
          </cell>
          <cell r="V111">
            <v>1367.1112838622294</v>
          </cell>
          <cell r="W111">
            <v>5650.8887161377706</v>
          </cell>
          <cell r="X111">
            <v>3626902.4</v>
          </cell>
          <cell r="Y111">
            <v>2920379</v>
          </cell>
          <cell r="Z111">
            <v>2920379</v>
          </cell>
          <cell r="AA111">
            <v>226617.5</v>
          </cell>
          <cell r="AB111">
            <v>0.96970000000000001</v>
          </cell>
          <cell r="AC111">
            <v>219750.98975000001</v>
          </cell>
          <cell r="AD111">
            <v>7.6291494531321851</v>
          </cell>
          <cell r="AE111">
            <v>0.7580769836017871</v>
          </cell>
          <cell r="AF111">
            <v>53890</v>
          </cell>
          <cell r="AG111">
            <v>26945</v>
          </cell>
          <cell r="AH111">
            <v>26945</v>
          </cell>
          <cell r="AI111">
            <v>18605</v>
          </cell>
        </row>
        <row r="112">
          <cell r="A112">
            <v>3102</v>
          </cell>
          <cell r="B112" t="str">
            <v xml:space="preserve"> HOWARD          </v>
          </cell>
          <cell r="C112" t="str">
            <v xml:space="preserve">DIERKS              </v>
          </cell>
          <cell r="D112">
            <v>21679087</v>
          </cell>
          <cell r="E112">
            <v>10387005</v>
          </cell>
          <cell r="F112">
            <v>6486475</v>
          </cell>
          <cell r="G112">
            <v>38552567</v>
          </cell>
          <cell r="H112">
            <v>944537.89149999991</v>
          </cell>
          <cell r="I112">
            <v>175277</v>
          </cell>
          <cell r="J112">
            <v>335237</v>
          </cell>
          <cell r="K112">
            <v>1119814.8914999999</v>
          </cell>
          <cell r="L112">
            <v>1279774.8914999999</v>
          </cell>
          <cell r="M112">
            <v>561.39</v>
          </cell>
          <cell r="N112">
            <v>539.23</v>
          </cell>
          <cell r="O112">
            <v>530</v>
          </cell>
          <cell r="P112">
            <v>506.13</v>
          </cell>
          <cell r="Q112">
            <v>504.24</v>
          </cell>
          <cell r="R112">
            <v>504.76</v>
          </cell>
          <cell r="S112">
            <v>505.02</v>
          </cell>
          <cell r="T112">
            <v>2076.6924902175324</v>
          </cell>
          <cell r="U112">
            <v>4941.3075097824676</v>
          </cell>
          <cell r="V112">
            <v>2373.337706544517</v>
          </cell>
          <cell r="W112">
            <v>4644.6622934554835</v>
          </cell>
          <cell r="X112">
            <v>3784316.14</v>
          </cell>
          <cell r="Y112">
            <v>2504541</v>
          </cell>
          <cell r="Z112">
            <v>2504541</v>
          </cell>
          <cell r="AA112">
            <v>211005</v>
          </cell>
          <cell r="AB112">
            <v>0.9</v>
          </cell>
          <cell r="AC112">
            <v>189904.5</v>
          </cell>
          <cell r="AD112">
            <v>4.9258587631791162</v>
          </cell>
          <cell r="AE112">
            <v>0.57972814156855512</v>
          </cell>
          <cell r="AF112">
            <v>27764</v>
          </cell>
          <cell r="AG112">
            <v>13882</v>
          </cell>
          <cell r="AH112">
            <v>13882</v>
          </cell>
          <cell r="AI112">
            <v>19412</v>
          </cell>
        </row>
        <row r="113">
          <cell r="A113">
            <v>3104</v>
          </cell>
          <cell r="B113" t="str">
            <v xml:space="preserve"> HOWARD</v>
          </cell>
          <cell r="C113" t="str">
            <v>MINERAL SPRINGS</v>
          </cell>
          <cell r="D113">
            <v>26179406</v>
          </cell>
          <cell r="E113">
            <v>6990635</v>
          </cell>
          <cell r="F113">
            <v>157895610</v>
          </cell>
          <cell r="G113">
            <v>191065651</v>
          </cell>
          <cell r="H113">
            <v>4681108.4495000001</v>
          </cell>
          <cell r="I113">
            <v>121584</v>
          </cell>
          <cell r="J113">
            <v>116367</v>
          </cell>
          <cell r="K113">
            <v>4802692.4495000001</v>
          </cell>
          <cell r="L113">
            <v>4797475.4495000001</v>
          </cell>
          <cell r="M113">
            <v>407.19</v>
          </cell>
          <cell r="N113">
            <v>411.1</v>
          </cell>
          <cell r="O113">
            <v>396.25</v>
          </cell>
          <cell r="P113">
            <v>372.05</v>
          </cell>
          <cell r="Q113">
            <v>364.33</v>
          </cell>
          <cell r="R113">
            <v>360.96</v>
          </cell>
          <cell r="S113">
            <v>365.58</v>
          </cell>
          <cell r="T113">
            <v>11682.540621503284</v>
          </cell>
          <cell r="U113">
            <v>-4664.5406215032835</v>
          </cell>
          <cell r="V113">
            <v>11669.85027852104</v>
          </cell>
          <cell r="W113">
            <v>-4651.8502785210403</v>
          </cell>
          <cell r="X113">
            <v>2885099.8000000003</v>
          </cell>
          <cell r="Y113">
            <v>-1912376</v>
          </cell>
          <cell r="Z113">
            <v>0</v>
          </cell>
          <cell r="AA113">
            <v>156356.26</v>
          </cell>
          <cell r="AB113">
            <v>1</v>
          </cell>
          <cell r="AC113">
            <v>156356.26</v>
          </cell>
          <cell r="AD113">
            <v>0.81833788115060002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14800</v>
          </cell>
        </row>
        <row r="114">
          <cell r="A114">
            <v>3105</v>
          </cell>
          <cell r="B114" t="str">
            <v xml:space="preserve"> HOWARD          </v>
          </cell>
          <cell r="C114" t="str">
            <v xml:space="preserve">NASHVILLE           </v>
          </cell>
          <cell r="D114">
            <v>82959929</v>
          </cell>
          <cell r="E114">
            <v>50644370</v>
          </cell>
          <cell r="F114">
            <v>13159235</v>
          </cell>
          <cell r="G114">
            <v>146763534</v>
          </cell>
          <cell r="H114">
            <v>3595706.5830000001</v>
          </cell>
          <cell r="I114">
            <v>14979</v>
          </cell>
          <cell r="J114">
            <v>76017</v>
          </cell>
          <cell r="K114">
            <v>3610685.5830000001</v>
          </cell>
          <cell r="L114">
            <v>3671723.5830000001</v>
          </cell>
          <cell r="M114">
            <v>1913.52</v>
          </cell>
          <cell r="N114">
            <v>1909.8</v>
          </cell>
          <cell r="O114">
            <v>1904.48</v>
          </cell>
          <cell r="P114">
            <v>1877.38</v>
          </cell>
          <cell r="Q114">
            <v>1886.7</v>
          </cell>
          <cell r="R114">
            <v>1857.98</v>
          </cell>
          <cell r="S114">
            <v>1873.02</v>
          </cell>
          <cell r="T114">
            <v>1890.6092695570217</v>
          </cell>
          <cell r="U114">
            <v>5127.3907304429786</v>
          </cell>
          <cell r="V114">
            <v>1922.5696842601321</v>
          </cell>
          <cell r="W114">
            <v>5095.4303157398681</v>
          </cell>
          <cell r="X114">
            <v>13402976.4</v>
          </cell>
          <cell r="Y114">
            <v>9731253</v>
          </cell>
          <cell r="Z114">
            <v>9731253</v>
          </cell>
          <cell r="AA114">
            <v>0</v>
          </cell>
          <cell r="AB114">
            <v>0.9</v>
          </cell>
          <cell r="AC114">
            <v>0</v>
          </cell>
          <cell r="AD114">
            <v>0</v>
          </cell>
          <cell r="AE114">
            <v>0.6312726357420233</v>
          </cell>
          <cell r="AF114">
            <v>0</v>
          </cell>
          <cell r="AG114">
            <v>0</v>
          </cell>
          <cell r="AH114">
            <v>0</v>
          </cell>
          <cell r="AI114">
            <v>68753</v>
          </cell>
        </row>
        <row r="115">
          <cell r="A115">
            <v>3201</v>
          </cell>
          <cell r="B115" t="str">
            <v xml:space="preserve"> INDEPENDENCE    </v>
          </cell>
          <cell r="C115" t="str">
            <v xml:space="preserve">BATESVILLE          </v>
          </cell>
          <cell r="D115">
            <v>195006528</v>
          </cell>
          <cell r="E115">
            <v>82043040</v>
          </cell>
          <cell r="F115">
            <v>15695705</v>
          </cell>
          <cell r="G115">
            <v>292745273</v>
          </cell>
          <cell r="H115">
            <v>7172259.1885000011</v>
          </cell>
          <cell r="I115">
            <v>11622</v>
          </cell>
          <cell r="J115">
            <v>23371</v>
          </cell>
          <cell r="K115">
            <v>7183881.1885000011</v>
          </cell>
          <cell r="L115">
            <v>7195630.1885000011</v>
          </cell>
          <cell r="M115">
            <v>3054.78</v>
          </cell>
          <cell r="N115">
            <v>3137.3</v>
          </cell>
          <cell r="O115">
            <v>3122.45</v>
          </cell>
          <cell r="P115">
            <v>3062.34</v>
          </cell>
          <cell r="Q115">
            <v>3080.2</v>
          </cell>
          <cell r="R115">
            <v>3095.33</v>
          </cell>
          <cell r="S115">
            <v>3080.57</v>
          </cell>
          <cell r="T115">
            <v>2289.8292125394451</v>
          </cell>
          <cell r="U115">
            <v>4728.1707874605545</v>
          </cell>
          <cell r="V115">
            <v>2293.5741524559335</v>
          </cell>
          <cell r="W115">
            <v>4724.4258475440665</v>
          </cell>
          <cell r="X115">
            <v>22017571.400000002</v>
          </cell>
          <cell r="Y115">
            <v>14821941</v>
          </cell>
          <cell r="Z115">
            <v>14821941</v>
          </cell>
          <cell r="AA115">
            <v>860132.5</v>
          </cell>
          <cell r="AB115">
            <v>0.9</v>
          </cell>
          <cell r="AC115">
            <v>774119.25</v>
          </cell>
          <cell r="AD115">
            <v>2.644344149666253</v>
          </cell>
          <cell r="AE115">
            <v>0.51570505477250628</v>
          </cell>
          <cell r="AF115">
            <v>77138</v>
          </cell>
          <cell r="AG115">
            <v>38569</v>
          </cell>
          <cell r="AH115">
            <v>38569</v>
          </cell>
          <cell r="AI115">
            <v>112943</v>
          </cell>
        </row>
        <row r="116">
          <cell r="A116">
            <v>3209</v>
          </cell>
          <cell r="B116" t="str">
            <v xml:space="preserve"> INDEPENDENCE    </v>
          </cell>
          <cell r="C116" t="str">
            <v>SOUTHSIDE</v>
          </cell>
          <cell r="D116">
            <v>52078727</v>
          </cell>
          <cell r="E116">
            <v>17408355</v>
          </cell>
          <cell r="F116">
            <v>2506016</v>
          </cell>
          <cell r="G116">
            <v>71993098</v>
          </cell>
          <cell r="H116">
            <v>1763830.9009999998</v>
          </cell>
          <cell r="I116">
            <v>1667</v>
          </cell>
          <cell r="J116">
            <v>1791</v>
          </cell>
          <cell r="K116">
            <v>1765497.9009999998</v>
          </cell>
          <cell r="L116">
            <v>1765621.9009999998</v>
          </cell>
          <cell r="M116">
            <v>1968.78</v>
          </cell>
          <cell r="N116">
            <v>1998.08</v>
          </cell>
          <cell r="O116">
            <v>2004.76</v>
          </cell>
          <cell r="P116">
            <v>1974.07</v>
          </cell>
          <cell r="Q116">
            <v>1962.46</v>
          </cell>
          <cell r="R116">
            <v>1936.78</v>
          </cell>
          <cell r="S116">
            <v>1956.84</v>
          </cell>
          <cell r="T116">
            <v>883.59720381566297</v>
          </cell>
          <cell r="U116">
            <v>6134.4027961843367</v>
          </cell>
          <cell r="V116">
            <v>883.65926339285704</v>
          </cell>
          <cell r="W116">
            <v>6134.3407366071433</v>
          </cell>
          <cell r="X116">
            <v>14022525.439999999</v>
          </cell>
          <cell r="Y116">
            <v>12256904</v>
          </cell>
          <cell r="Z116">
            <v>12256904</v>
          </cell>
          <cell r="AA116">
            <v>358908.13</v>
          </cell>
          <cell r="AB116">
            <v>0.9</v>
          </cell>
          <cell r="AC116">
            <v>323017.31700000004</v>
          </cell>
          <cell r="AD116">
            <v>4.4867817328822275</v>
          </cell>
          <cell r="AE116">
            <v>0.85596035454905739</v>
          </cell>
          <cell r="AF116">
            <v>138356</v>
          </cell>
          <cell r="AG116">
            <v>69178</v>
          </cell>
          <cell r="AH116">
            <v>69178</v>
          </cell>
          <cell r="AI116">
            <v>71931</v>
          </cell>
        </row>
        <row r="117">
          <cell r="A117">
            <v>3211</v>
          </cell>
          <cell r="B117" t="str">
            <v xml:space="preserve"> INDEPENDENCE    </v>
          </cell>
          <cell r="C117" t="str">
            <v xml:space="preserve">MIDLAND             </v>
          </cell>
          <cell r="D117">
            <v>29726788</v>
          </cell>
          <cell r="E117">
            <v>20629281</v>
          </cell>
          <cell r="F117">
            <v>2767238</v>
          </cell>
          <cell r="G117">
            <v>53123307</v>
          </cell>
          <cell r="H117">
            <v>1301521.0215</v>
          </cell>
          <cell r="I117">
            <v>542</v>
          </cell>
          <cell r="J117">
            <v>582</v>
          </cell>
          <cell r="K117">
            <v>1302063.0215</v>
          </cell>
          <cell r="L117">
            <v>1302103.0215</v>
          </cell>
          <cell r="M117">
            <v>502.81</v>
          </cell>
          <cell r="N117">
            <v>484.9</v>
          </cell>
          <cell r="O117">
            <v>471.25</v>
          </cell>
          <cell r="P117">
            <v>435.1</v>
          </cell>
          <cell r="Q117">
            <v>436.96</v>
          </cell>
          <cell r="R117">
            <v>434</v>
          </cell>
          <cell r="S117">
            <v>435.28</v>
          </cell>
          <cell r="T117">
            <v>2685.2196772530419</v>
          </cell>
          <cell r="U117">
            <v>4332.7803227469576</v>
          </cell>
          <cell r="V117">
            <v>2685.3021684883483</v>
          </cell>
          <cell r="W117">
            <v>4332.6978315116521</v>
          </cell>
          <cell r="X117">
            <v>3403028.1999999997</v>
          </cell>
          <cell r="Y117">
            <v>2100925</v>
          </cell>
          <cell r="Z117">
            <v>2100925</v>
          </cell>
          <cell r="AA117">
            <v>93236.26</v>
          </cell>
          <cell r="AB117">
            <v>0.9</v>
          </cell>
          <cell r="AC117">
            <v>83912.633999999991</v>
          </cell>
          <cell r="AD117">
            <v>1.5795822726171771</v>
          </cell>
          <cell r="AE117">
            <v>0.38025483010164973</v>
          </cell>
          <cell r="AF117">
            <v>5251</v>
          </cell>
          <cell r="AG117">
            <v>2626</v>
          </cell>
          <cell r="AH117">
            <v>2625</v>
          </cell>
          <cell r="AI117">
            <v>17456</v>
          </cell>
        </row>
        <row r="118">
          <cell r="A118">
            <v>3212</v>
          </cell>
          <cell r="B118" t="str">
            <v xml:space="preserve"> INDEPENDENCE</v>
          </cell>
          <cell r="C118" t="str">
            <v>CEDAR RIDGE</v>
          </cell>
          <cell r="D118">
            <v>45225671</v>
          </cell>
          <cell r="E118">
            <v>24549752</v>
          </cell>
          <cell r="F118">
            <v>90937683</v>
          </cell>
          <cell r="G118">
            <v>160713106</v>
          </cell>
          <cell r="H118">
            <v>3937471.0970000001</v>
          </cell>
          <cell r="I118">
            <v>2304</v>
          </cell>
          <cell r="J118">
            <v>2364</v>
          </cell>
          <cell r="K118">
            <v>3939775.0970000001</v>
          </cell>
          <cell r="L118">
            <v>3939835.0970000001</v>
          </cell>
          <cell r="M118">
            <v>722.24</v>
          </cell>
          <cell r="N118">
            <v>701.2</v>
          </cell>
          <cell r="O118">
            <v>708.52</v>
          </cell>
          <cell r="P118">
            <v>679.52</v>
          </cell>
          <cell r="Q118">
            <v>678.96</v>
          </cell>
          <cell r="R118">
            <v>671.02</v>
          </cell>
          <cell r="S118">
            <v>676.16</v>
          </cell>
          <cell r="T118">
            <v>5618.6182216200796</v>
          </cell>
          <cell r="U118">
            <v>1399.3817783799204</v>
          </cell>
          <cell r="V118">
            <v>5618.7037892184826</v>
          </cell>
          <cell r="W118">
            <v>1399.2962107815174</v>
          </cell>
          <cell r="X118">
            <v>4921021.6000000006</v>
          </cell>
          <cell r="Y118">
            <v>981187</v>
          </cell>
          <cell r="Z118">
            <v>981187</v>
          </cell>
          <cell r="AA118">
            <v>0</v>
          </cell>
          <cell r="AB118">
            <v>0.9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25243</v>
          </cell>
        </row>
        <row r="119">
          <cell r="A119">
            <v>3301</v>
          </cell>
          <cell r="B119" t="str">
            <v xml:space="preserve"> IZARD           </v>
          </cell>
          <cell r="C119" t="str">
            <v xml:space="preserve">CALICO ROCK         </v>
          </cell>
          <cell r="D119">
            <v>27820093</v>
          </cell>
          <cell r="E119">
            <v>6286180</v>
          </cell>
          <cell r="F119">
            <v>3788300</v>
          </cell>
          <cell r="G119">
            <v>37894573</v>
          </cell>
          <cell r="H119">
            <v>928417.03850000002</v>
          </cell>
          <cell r="I119">
            <v>26940</v>
          </cell>
          <cell r="J119">
            <v>23050</v>
          </cell>
          <cell r="K119">
            <v>955357.03850000002</v>
          </cell>
          <cell r="L119">
            <v>951467.03850000002</v>
          </cell>
          <cell r="M119">
            <v>371.64</v>
          </cell>
          <cell r="N119">
            <v>367.16</v>
          </cell>
          <cell r="O119">
            <v>365.16</v>
          </cell>
          <cell r="P119">
            <v>365.17</v>
          </cell>
          <cell r="Q119">
            <v>366.94</v>
          </cell>
          <cell r="R119">
            <v>355.41</v>
          </cell>
          <cell r="S119">
            <v>362.16</v>
          </cell>
          <cell r="T119">
            <v>2602.0182985619349</v>
          </cell>
          <cell r="U119">
            <v>4415.9817014380651</v>
          </cell>
          <cell r="V119">
            <v>2591.4234625231506</v>
          </cell>
          <cell r="W119">
            <v>4426.5765374768489</v>
          </cell>
          <cell r="X119">
            <v>2576728.8800000004</v>
          </cell>
          <cell r="Y119">
            <v>1625262</v>
          </cell>
          <cell r="Z119">
            <v>1625262</v>
          </cell>
          <cell r="AA119">
            <v>281422.5</v>
          </cell>
          <cell r="AB119">
            <v>0.90579999999999994</v>
          </cell>
          <cell r="AC119">
            <v>254912.50049999999</v>
          </cell>
          <cell r="AD119">
            <v>6.7268867365255698</v>
          </cell>
          <cell r="AE119">
            <v>0.41077240023105455</v>
          </cell>
          <cell r="AF119">
            <v>18292</v>
          </cell>
          <cell r="AG119">
            <v>9146</v>
          </cell>
          <cell r="AH119">
            <v>9146</v>
          </cell>
          <cell r="AI119">
            <v>13218</v>
          </cell>
        </row>
        <row r="120">
          <cell r="A120">
            <v>3302</v>
          </cell>
          <cell r="B120" t="str">
            <v xml:space="preserve"> IZARD</v>
          </cell>
          <cell r="C120" t="str">
            <v>MELBOURNE</v>
          </cell>
          <cell r="D120">
            <v>56050593</v>
          </cell>
          <cell r="E120">
            <v>24570000</v>
          </cell>
          <cell r="F120">
            <v>8174790</v>
          </cell>
          <cell r="G120">
            <v>88795383</v>
          </cell>
          <cell r="H120">
            <v>2175486.8835</v>
          </cell>
          <cell r="I120">
            <v>0</v>
          </cell>
          <cell r="J120">
            <v>558</v>
          </cell>
          <cell r="K120">
            <v>2175486.8835</v>
          </cell>
          <cell r="L120">
            <v>2176044.8835</v>
          </cell>
          <cell r="M120">
            <v>848.32</v>
          </cell>
          <cell r="N120">
            <v>840.85</v>
          </cell>
          <cell r="O120">
            <v>836.07</v>
          </cell>
          <cell r="P120">
            <v>819.42</v>
          </cell>
          <cell r="Q120">
            <v>812.3</v>
          </cell>
          <cell r="R120">
            <v>797.69</v>
          </cell>
          <cell r="S120">
            <v>809.31</v>
          </cell>
          <cell r="T120">
            <v>2587.2472896473805</v>
          </cell>
          <cell r="U120">
            <v>4430.752710352619</v>
          </cell>
          <cell r="V120">
            <v>2587.9109038472975</v>
          </cell>
          <cell r="W120">
            <v>4430.089096152702</v>
          </cell>
          <cell r="X120">
            <v>5901085.2999999998</v>
          </cell>
          <cell r="Y120">
            <v>3725040</v>
          </cell>
          <cell r="Z120">
            <v>3725040</v>
          </cell>
          <cell r="AA120">
            <v>0</v>
          </cell>
          <cell r="AB120">
            <v>0.9</v>
          </cell>
          <cell r="AC120">
            <v>0</v>
          </cell>
          <cell r="AD120">
            <v>0</v>
          </cell>
          <cell r="AE120">
            <v>0.41607048310275119</v>
          </cell>
          <cell r="AF120">
            <v>0</v>
          </cell>
          <cell r="AG120">
            <v>0</v>
          </cell>
          <cell r="AH120">
            <v>0</v>
          </cell>
          <cell r="AI120">
            <v>30271</v>
          </cell>
        </row>
        <row r="121">
          <cell r="A121">
            <v>3306</v>
          </cell>
          <cell r="B121" t="str">
            <v xml:space="preserve"> IZARD           </v>
          </cell>
          <cell r="C121" t="str">
            <v>IZARD COUNTY CONSOLIDATED</v>
          </cell>
          <cell r="D121">
            <v>42990805</v>
          </cell>
          <cell r="E121">
            <v>9264885</v>
          </cell>
          <cell r="F121">
            <v>4118725</v>
          </cell>
          <cell r="G121">
            <v>56374415</v>
          </cell>
          <cell r="H121">
            <v>1381173.1675</v>
          </cell>
          <cell r="I121">
            <v>0</v>
          </cell>
          <cell r="J121">
            <v>351</v>
          </cell>
          <cell r="K121">
            <v>1381173.1675</v>
          </cell>
          <cell r="L121">
            <v>1381524.1675</v>
          </cell>
          <cell r="M121">
            <v>504.36</v>
          </cell>
          <cell r="N121">
            <v>528.52</v>
          </cell>
          <cell r="O121">
            <v>531.98</v>
          </cell>
          <cell r="P121">
            <v>556.70000000000005</v>
          </cell>
          <cell r="Q121">
            <v>569.48</v>
          </cell>
          <cell r="R121">
            <v>579.69000000000005</v>
          </cell>
          <cell r="S121">
            <v>569.1</v>
          </cell>
          <cell r="T121">
            <v>2613.2845824188298</v>
          </cell>
          <cell r="U121">
            <v>4404.7154175811702</v>
          </cell>
          <cell r="V121">
            <v>2613.948701089836</v>
          </cell>
          <cell r="W121">
            <v>4404.0512989101644</v>
          </cell>
          <cell r="X121">
            <v>3709153.36</v>
          </cell>
          <cell r="Y121">
            <v>2327629</v>
          </cell>
          <cell r="Z121">
            <v>2327629</v>
          </cell>
          <cell r="AA121">
            <v>182477.5</v>
          </cell>
          <cell r="AB121">
            <v>0.9</v>
          </cell>
          <cell r="AC121">
            <v>164229.75</v>
          </cell>
          <cell r="AD121">
            <v>2.9131965271834752</v>
          </cell>
          <cell r="AE121">
            <v>0.40670750896004459</v>
          </cell>
          <cell r="AF121">
            <v>11290</v>
          </cell>
          <cell r="AG121">
            <v>5645</v>
          </cell>
          <cell r="AH121">
            <v>5645</v>
          </cell>
          <cell r="AI121">
            <v>19027</v>
          </cell>
        </row>
        <row r="122">
          <cell r="A122">
            <v>3403</v>
          </cell>
          <cell r="B122" t="str">
            <v xml:space="preserve"> JACKSON         </v>
          </cell>
          <cell r="C122" t="str">
            <v xml:space="preserve">NEWPORT             </v>
          </cell>
          <cell r="D122">
            <v>87272179</v>
          </cell>
          <cell r="E122">
            <v>51745460</v>
          </cell>
          <cell r="F122">
            <v>24261250</v>
          </cell>
          <cell r="G122">
            <v>163278889</v>
          </cell>
          <cell r="H122">
            <v>4000332.7805000003</v>
          </cell>
          <cell r="I122">
            <v>16019</v>
          </cell>
          <cell r="J122">
            <v>13733</v>
          </cell>
          <cell r="K122">
            <v>4016351.7805000003</v>
          </cell>
          <cell r="L122">
            <v>4014065.7805000003</v>
          </cell>
          <cell r="M122">
            <v>1119.75</v>
          </cell>
          <cell r="N122">
            <v>1125.95</v>
          </cell>
          <cell r="O122">
            <v>1124.46</v>
          </cell>
          <cell r="P122">
            <v>1073.06</v>
          </cell>
          <cell r="Q122">
            <v>1064.75</v>
          </cell>
          <cell r="R122">
            <v>1071.45</v>
          </cell>
          <cell r="S122">
            <v>1069.83</v>
          </cell>
          <cell r="T122">
            <v>3567.0782721257606</v>
          </cell>
          <cell r="U122">
            <v>3450.9217278742394</v>
          </cell>
          <cell r="V122">
            <v>3565.0479865891025</v>
          </cell>
          <cell r="W122">
            <v>3452.9520134108975</v>
          </cell>
          <cell r="X122">
            <v>7901917.1000000006</v>
          </cell>
          <cell r="Y122">
            <v>3887851</v>
          </cell>
          <cell r="Z122">
            <v>3887851</v>
          </cell>
          <cell r="AA122">
            <v>0</v>
          </cell>
          <cell r="AB122">
            <v>0.9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40534</v>
          </cell>
        </row>
        <row r="123">
          <cell r="A123">
            <v>3405</v>
          </cell>
          <cell r="B123" t="str">
            <v xml:space="preserve"> JACKSON</v>
          </cell>
          <cell r="C123" t="str">
            <v>JACKSON COUNTY</v>
          </cell>
          <cell r="D123">
            <v>42631134</v>
          </cell>
          <cell r="E123">
            <v>12970095</v>
          </cell>
          <cell r="F123">
            <v>16831025</v>
          </cell>
          <cell r="G123">
            <v>72432254</v>
          </cell>
          <cell r="H123">
            <v>1774590.2230000002</v>
          </cell>
          <cell r="I123">
            <v>0</v>
          </cell>
          <cell r="J123">
            <v>0</v>
          </cell>
          <cell r="K123">
            <v>1774590.2230000002</v>
          </cell>
          <cell r="L123">
            <v>1774590.2230000002</v>
          </cell>
          <cell r="M123">
            <v>872.89</v>
          </cell>
          <cell r="N123">
            <v>852.84</v>
          </cell>
          <cell r="O123">
            <v>848.39</v>
          </cell>
          <cell r="P123">
            <v>843.55</v>
          </cell>
          <cell r="Q123">
            <v>833.97</v>
          </cell>
          <cell r="R123">
            <v>820.15</v>
          </cell>
          <cell r="S123">
            <v>831.96</v>
          </cell>
          <cell r="T123">
            <v>2080.8008805872146</v>
          </cell>
          <cell r="U123">
            <v>4937.1991194127859</v>
          </cell>
          <cell r="V123">
            <v>2080.8008805872146</v>
          </cell>
          <cell r="W123">
            <v>4937.1991194127859</v>
          </cell>
          <cell r="X123">
            <v>5985231.1200000001</v>
          </cell>
          <cell r="Y123">
            <v>4210641</v>
          </cell>
          <cell r="Z123">
            <v>4210641</v>
          </cell>
          <cell r="AA123">
            <v>301200</v>
          </cell>
          <cell r="AB123">
            <v>0.99739999999999995</v>
          </cell>
          <cell r="AC123">
            <v>300416.88</v>
          </cell>
          <cell r="AD123">
            <v>4.1475566948392908</v>
          </cell>
          <cell r="AE123">
            <v>0.57854629107308553</v>
          </cell>
          <cell r="AF123">
            <v>36897</v>
          </cell>
          <cell r="AG123">
            <v>18449</v>
          </cell>
          <cell r="AH123">
            <v>18448</v>
          </cell>
          <cell r="AI123">
            <v>30702</v>
          </cell>
        </row>
        <row r="124">
          <cell r="A124">
            <v>3502</v>
          </cell>
          <cell r="B124" t="str">
            <v xml:space="preserve"> JEFFERSON       </v>
          </cell>
          <cell r="C124" t="str">
            <v>DOLLARWAY</v>
          </cell>
          <cell r="D124">
            <v>68582130</v>
          </cell>
          <cell r="E124">
            <v>40564630</v>
          </cell>
          <cell r="F124">
            <v>17702740</v>
          </cell>
          <cell r="G124">
            <v>126849500</v>
          </cell>
          <cell r="H124">
            <v>3107812.75</v>
          </cell>
          <cell r="I124">
            <v>2982</v>
          </cell>
          <cell r="J124">
            <v>8075</v>
          </cell>
          <cell r="K124">
            <v>3110794.75</v>
          </cell>
          <cell r="L124">
            <v>3115887.75</v>
          </cell>
          <cell r="M124">
            <v>936.36</v>
          </cell>
          <cell r="N124">
            <v>927.2</v>
          </cell>
          <cell r="O124">
            <v>924.89</v>
          </cell>
          <cell r="P124">
            <v>918.35</v>
          </cell>
          <cell r="Q124">
            <v>902.9</v>
          </cell>
          <cell r="R124">
            <v>903.25</v>
          </cell>
          <cell r="S124">
            <v>907.83</v>
          </cell>
          <cell r="T124">
            <v>3355.0417924935286</v>
          </cell>
          <cell r="U124">
            <v>3662.9582075064714</v>
          </cell>
          <cell r="V124">
            <v>3360.5346742881793</v>
          </cell>
          <cell r="W124">
            <v>3657.4653257118207</v>
          </cell>
          <cell r="X124">
            <v>6507089.6000000006</v>
          </cell>
          <cell r="Y124">
            <v>3391202</v>
          </cell>
          <cell r="Z124">
            <v>3391202</v>
          </cell>
          <cell r="AA124">
            <v>751997.5</v>
          </cell>
          <cell r="AB124">
            <v>0.9</v>
          </cell>
          <cell r="AC124">
            <v>676797.75</v>
          </cell>
          <cell r="AD124">
            <v>5.3354388468224156</v>
          </cell>
          <cell r="AE124">
            <v>8.4062224456160073E-2</v>
          </cell>
          <cell r="AF124">
            <v>7498</v>
          </cell>
          <cell r="AG124">
            <v>3749</v>
          </cell>
          <cell r="AH124">
            <v>3749</v>
          </cell>
          <cell r="AI124">
            <v>33379</v>
          </cell>
        </row>
        <row r="125">
          <cell r="A125">
            <v>3505</v>
          </cell>
          <cell r="B125" t="str">
            <v xml:space="preserve"> JEFFERSON       </v>
          </cell>
          <cell r="C125" t="str">
            <v xml:space="preserve">PINE BLUFF          </v>
          </cell>
          <cell r="D125">
            <v>210135795</v>
          </cell>
          <cell r="E125">
            <v>122185290</v>
          </cell>
          <cell r="F125">
            <v>41335600</v>
          </cell>
          <cell r="G125">
            <v>373656685</v>
          </cell>
          <cell r="H125">
            <v>9154588.7825000007</v>
          </cell>
          <cell r="I125">
            <v>9887</v>
          </cell>
          <cell r="J125">
            <v>10603</v>
          </cell>
          <cell r="K125">
            <v>9164475.7825000007</v>
          </cell>
          <cell r="L125">
            <v>9165191.7825000007</v>
          </cell>
          <cell r="M125">
            <v>3150.87</v>
          </cell>
          <cell r="N125">
            <v>2896.66</v>
          </cell>
          <cell r="O125">
            <v>2871.25</v>
          </cell>
          <cell r="P125">
            <v>2774.33</v>
          </cell>
          <cell r="Q125">
            <v>2771.63</v>
          </cell>
          <cell r="R125">
            <v>2779.43</v>
          </cell>
          <cell r="S125">
            <v>2775.43</v>
          </cell>
          <cell r="T125">
            <v>3163.8078968536179</v>
          </cell>
          <cell r="U125">
            <v>3854.1921031463821</v>
          </cell>
          <cell r="V125">
            <v>3164.0550780899384</v>
          </cell>
          <cell r="W125">
            <v>3853.9449219100616</v>
          </cell>
          <cell r="X125">
            <v>20328759.879999999</v>
          </cell>
          <cell r="Y125">
            <v>11163568</v>
          </cell>
          <cell r="Z125">
            <v>11163568</v>
          </cell>
          <cell r="AA125">
            <v>0</v>
          </cell>
          <cell r="AB125">
            <v>1</v>
          </cell>
          <cell r="AC125">
            <v>0</v>
          </cell>
          <cell r="AD125">
            <v>0</v>
          </cell>
          <cell r="AE125">
            <v>0.17912553080298377</v>
          </cell>
          <cell r="AF125">
            <v>0</v>
          </cell>
          <cell r="AG125">
            <v>0</v>
          </cell>
          <cell r="AH125">
            <v>0</v>
          </cell>
          <cell r="AI125">
            <v>104280</v>
          </cell>
        </row>
        <row r="126">
          <cell r="A126">
            <v>3509</v>
          </cell>
          <cell r="B126" t="str">
            <v xml:space="preserve"> JEFFERSON       </v>
          </cell>
          <cell r="C126" t="str">
            <v xml:space="preserve">WATSON CHAPEL       </v>
          </cell>
          <cell r="D126">
            <v>81679201</v>
          </cell>
          <cell r="E126">
            <v>27604650</v>
          </cell>
          <cell r="F126">
            <v>10290320</v>
          </cell>
          <cell r="G126">
            <v>119574171</v>
          </cell>
          <cell r="H126">
            <v>2929567.1895000003</v>
          </cell>
          <cell r="I126">
            <v>2231</v>
          </cell>
          <cell r="J126">
            <v>2988</v>
          </cell>
          <cell r="K126">
            <v>2931798.1895000003</v>
          </cell>
          <cell r="L126">
            <v>2932555.1895000003</v>
          </cell>
          <cell r="M126">
            <v>2446.42</v>
          </cell>
          <cell r="N126">
            <v>2213.88</v>
          </cell>
          <cell r="O126">
            <v>2213.23</v>
          </cell>
          <cell r="P126">
            <v>2143.19</v>
          </cell>
          <cell r="Q126">
            <v>2144.2199999999998</v>
          </cell>
          <cell r="R126">
            <v>2108.11</v>
          </cell>
          <cell r="S126">
            <v>2130.16</v>
          </cell>
          <cell r="T126">
            <v>1324.2805344011419</v>
          </cell>
          <cell r="U126">
            <v>5693.7194655988578</v>
          </cell>
          <cell r="V126">
            <v>1324.6224680199471</v>
          </cell>
          <cell r="W126">
            <v>5693.3775319800534</v>
          </cell>
          <cell r="X126">
            <v>15537009.84</v>
          </cell>
          <cell r="Y126">
            <v>12604455</v>
          </cell>
          <cell r="Z126">
            <v>12604455</v>
          </cell>
          <cell r="AA126">
            <v>0</v>
          </cell>
          <cell r="AB126">
            <v>0.97799999999999998</v>
          </cell>
          <cell r="AC126">
            <v>0</v>
          </cell>
          <cell r="AD126">
            <v>0</v>
          </cell>
          <cell r="AE126">
            <v>0.76741380701975703</v>
          </cell>
          <cell r="AF126">
            <v>0</v>
          </cell>
          <cell r="AG126">
            <v>0</v>
          </cell>
          <cell r="AH126">
            <v>0</v>
          </cell>
          <cell r="AI126">
            <v>79700</v>
          </cell>
        </row>
        <row r="127">
          <cell r="A127">
            <v>3510</v>
          </cell>
          <cell r="B127" t="str">
            <v xml:space="preserve"> JEFFERSON       </v>
          </cell>
          <cell r="C127" t="str">
            <v xml:space="preserve">WHITE HALL          </v>
          </cell>
          <cell r="D127">
            <v>147224641</v>
          </cell>
          <cell r="E127">
            <v>60543210</v>
          </cell>
          <cell r="F127">
            <v>104920290</v>
          </cell>
          <cell r="G127">
            <v>312688141</v>
          </cell>
          <cell r="H127">
            <v>7660859.4545000009</v>
          </cell>
          <cell r="I127">
            <v>214</v>
          </cell>
          <cell r="J127">
            <v>199</v>
          </cell>
          <cell r="K127">
            <v>7661073.4545000009</v>
          </cell>
          <cell r="L127">
            <v>7661058.4545000009</v>
          </cell>
          <cell r="M127">
            <v>2949.99</v>
          </cell>
          <cell r="N127">
            <v>2976.19</v>
          </cell>
          <cell r="O127">
            <v>2967.59</v>
          </cell>
          <cell r="P127">
            <v>2905.85</v>
          </cell>
          <cell r="Q127">
            <v>2884.1</v>
          </cell>
          <cell r="R127">
            <v>2868.69</v>
          </cell>
          <cell r="S127">
            <v>2885.11</v>
          </cell>
          <cell r="T127">
            <v>2574.1210925713749</v>
          </cell>
          <cell r="U127">
            <v>4443.8789074286251</v>
          </cell>
          <cell r="V127">
            <v>2574.1160525705686</v>
          </cell>
          <cell r="W127">
            <v>4443.8839474294309</v>
          </cell>
          <cell r="X127">
            <v>20886901.420000002</v>
          </cell>
          <cell r="Y127">
            <v>13225843</v>
          </cell>
          <cell r="Z127">
            <v>13225843</v>
          </cell>
          <cell r="AA127">
            <v>1476746.26</v>
          </cell>
          <cell r="AB127">
            <v>0.9</v>
          </cell>
          <cell r="AC127">
            <v>1329071.6340000001</v>
          </cell>
          <cell r="AD127">
            <v>4.2504702280986093</v>
          </cell>
          <cell r="AE127">
            <v>0.42074904690397019</v>
          </cell>
          <cell r="AF127">
            <v>95966</v>
          </cell>
          <cell r="AG127">
            <v>47983</v>
          </cell>
          <cell r="AH127">
            <v>47983</v>
          </cell>
          <cell r="AI127">
            <v>107143</v>
          </cell>
        </row>
        <row r="128">
          <cell r="A128">
            <v>3601</v>
          </cell>
          <cell r="B128" t="str">
            <v xml:space="preserve"> JOHNSON         </v>
          </cell>
          <cell r="C128" t="str">
            <v xml:space="preserve">CLARKSVILLE         </v>
          </cell>
          <cell r="D128">
            <v>126564167</v>
          </cell>
          <cell r="E128">
            <v>56587240</v>
          </cell>
          <cell r="F128">
            <v>13912089</v>
          </cell>
          <cell r="G128">
            <v>197063496</v>
          </cell>
          <cell r="H128">
            <v>4828055.6519999998</v>
          </cell>
          <cell r="I128">
            <v>17806</v>
          </cell>
          <cell r="J128">
            <v>17502</v>
          </cell>
          <cell r="K128">
            <v>4845861.6519999998</v>
          </cell>
          <cell r="L128">
            <v>4845557.6519999998</v>
          </cell>
          <cell r="M128">
            <v>2539.02</v>
          </cell>
          <cell r="N128">
            <v>2537.2600000000002</v>
          </cell>
          <cell r="O128">
            <v>2514.6</v>
          </cell>
          <cell r="P128">
            <v>2430.34</v>
          </cell>
          <cell r="Q128">
            <v>2443.59</v>
          </cell>
          <cell r="R128">
            <v>2423.1799999999998</v>
          </cell>
          <cell r="S128">
            <v>2431.7199999999998</v>
          </cell>
          <cell r="T128">
            <v>1909.8798120807483</v>
          </cell>
          <cell r="U128">
            <v>5108.1201879192522</v>
          </cell>
          <cell r="V128">
            <v>1909.7599977928944</v>
          </cell>
          <cell r="W128">
            <v>5108.2400022071051</v>
          </cell>
          <cell r="X128">
            <v>17806490.68</v>
          </cell>
          <cell r="Y128">
            <v>12960933</v>
          </cell>
          <cell r="Z128">
            <v>12960933</v>
          </cell>
          <cell r="AA128">
            <v>978695</v>
          </cell>
          <cell r="AB128">
            <v>0.9</v>
          </cell>
          <cell r="AC128">
            <v>880825.5</v>
          </cell>
          <cell r="AD128">
            <v>4.4697547637133157</v>
          </cell>
          <cell r="AE128">
            <v>0.6261090691253447</v>
          </cell>
          <cell r="AF128">
            <v>128025</v>
          </cell>
          <cell r="AG128">
            <v>64013</v>
          </cell>
          <cell r="AH128">
            <v>64012</v>
          </cell>
          <cell r="AI128">
            <v>91341</v>
          </cell>
        </row>
        <row r="129">
          <cell r="A129">
            <v>3604</v>
          </cell>
          <cell r="B129" t="str">
            <v xml:space="preserve"> JOHNSON         </v>
          </cell>
          <cell r="C129" t="str">
            <v xml:space="preserve">LAMAR               </v>
          </cell>
          <cell r="D129">
            <v>56874536</v>
          </cell>
          <cell r="E129">
            <v>17808885</v>
          </cell>
          <cell r="F129">
            <v>12654198</v>
          </cell>
          <cell r="G129">
            <v>87337619</v>
          </cell>
          <cell r="H129">
            <v>2139771.6655000001</v>
          </cell>
          <cell r="I129">
            <v>99556</v>
          </cell>
          <cell r="J129">
            <v>92417</v>
          </cell>
          <cell r="K129">
            <v>2239327.6655000001</v>
          </cell>
          <cell r="L129">
            <v>2232188.6655000001</v>
          </cell>
          <cell r="M129">
            <v>1338.5</v>
          </cell>
          <cell r="N129">
            <v>1336.3</v>
          </cell>
          <cell r="O129">
            <v>1337.78</v>
          </cell>
          <cell r="P129">
            <v>1302.18</v>
          </cell>
          <cell r="Q129">
            <v>1304.74</v>
          </cell>
          <cell r="R129">
            <v>1300.69</v>
          </cell>
          <cell r="S129">
            <v>1302.46</v>
          </cell>
          <cell r="T129">
            <v>1675.767167178029</v>
          </cell>
          <cell r="U129">
            <v>5342.232832821971</v>
          </cell>
          <cell r="V129">
            <v>1670.4248039362419</v>
          </cell>
          <cell r="W129">
            <v>5347.5751960637581</v>
          </cell>
          <cell r="X129">
            <v>9378153.4000000004</v>
          </cell>
          <cell r="Y129">
            <v>7145965</v>
          </cell>
          <cell r="Z129">
            <v>7145965</v>
          </cell>
          <cell r="AA129">
            <v>349922.5</v>
          </cell>
          <cell r="AB129">
            <v>0.9</v>
          </cell>
          <cell r="AC129">
            <v>314930.25</v>
          </cell>
          <cell r="AD129">
            <v>3.6058946145532089</v>
          </cell>
          <cell r="AE129">
            <v>0.68631708508054201</v>
          </cell>
          <cell r="AF129">
            <v>59626</v>
          </cell>
          <cell r="AG129">
            <v>29813</v>
          </cell>
          <cell r="AH129">
            <v>29813</v>
          </cell>
          <cell r="AI129">
            <v>48107</v>
          </cell>
        </row>
        <row r="130">
          <cell r="A130">
            <v>3606</v>
          </cell>
          <cell r="B130" t="str">
            <v xml:space="preserve"> JOHNSON         </v>
          </cell>
          <cell r="C130" t="str">
            <v xml:space="preserve">WESTSIDE   </v>
          </cell>
          <cell r="D130">
            <v>23954693</v>
          </cell>
          <cell r="E130">
            <v>7322120</v>
          </cell>
          <cell r="F130">
            <v>10947530</v>
          </cell>
          <cell r="G130">
            <v>42224343</v>
          </cell>
          <cell r="H130">
            <v>1034496.4035</v>
          </cell>
          <cell r="I130">
            <v>6496</v>
          </cell>
          <cell r="J130">
            <v>5842</v>
          </cell>
          <cell r="K130">
            <v>1040992.4035</v>
          </cell>
          <cell r="L130">
            <v>1040338.4035</v>
          </cell>
          <cell r="M130">
            <v>635.47</v>
          </cell>
          <cell r="N130">
            <v>612.73</v>
          </cell>
          <cell r="O130">
            <v>599</v>
          </cell>
          <cell r="P130">
            <v>587.95000000000005</v>
          </cell>
          <cell r="Q130">
            <v>586</v>
          </cell>
          <cell r="R130">
            <v>586.66999999999996</v>
          </cell>
          <cell r="S130">
            <v>586.87</v>
          </cell>
          <cell r="T130">
            <v>1698.9414644296835</v>
          </cell>
          <cell r="U130">
            <v>5319.058535570317</v>
          </cell>
          <cell r="V130">
            <v>1697.8741101300736</v>
          </cell>
          <cell r="W130">
            <v>5320.1258898699261</v>
          </cell>
          <cell r="X130">
            <v>4300139.1399999997</v>
          </cell>
          <cell r="Y130">
            <v>3259801</v>
          </cell>
          <cell r="Z130">
            <v>3259801</v>
          </cell>
          <cell r="AA130">
            <v>199915</v>
          </cell>
          <cell r="AB130">
            <v>1</v>
          </cell>
          <cell r="AC130">
            <v>199915</v>
          </cell>
          <cell r="AD130">
            <v>4.7345911338395483</v>
          </cell>
          <cell r="AE130">
            <v>0.68059357627514427</v>
          </cell>
          <cell r="AF130">
            <v>35599</v>
          </cell>
          <cell r="AG130">
            <v>17800</v>
          </cell>
          <cell r="AH130">
            <v>17799</v>
          </cell>
          <cell r="AI130">
            <v>22058</v>
          </cell>
        </row>
        <row r="131">
          <cell r="A131">
            <v>3704</v>
          </cell>
          <cell r="B131" t="str">
            <v xml:space="preserve"> LAFAYETTE       </v>
          </cell>
          <cell r="C131" t="str">
            <v>LAFAYETTE COUNTY</v>
          </cell>
          <cell r="D131">
            <v>41666434</v>
          </cell>
          <cell r="E131">
            <v>15546585</v>
          </cell>
          <cell r="F131">
            <v>14385788</v>
          </cell>
          <cell r="G131">
            <v>71598807</v>
          </cell>
          <cell r="H131">
            <v>1754170.7715</v>
          </cell>
          <cell r="I131">
            <v>86844</v>
          </cell>
          <cell r="J131">
            <v>49484</v>
          </cell>
          <cell r="K131">
            <v>1841014.7715</v>
          </cell>
          <cell r="L131">
            <v>1803654.7715</v>
          </cell>
          <cell r="M131">
            <v>540.54999999999995</v>
          </cell>
          <cell r="N131">
            <v>515.75</v>
          </cell>
          <cell r="O131">
            <v>511.98</v>
          </cell>
          <cell r="P131">
            <v>508.28</v>
          </cell>
          <cell r="Q131">
            <v>508.33</v>
          </cell>
          <cell r="R131">
            <v>514.58000000000004</v>
          </cell>
          <cell r="S131">
            <v>510.69</v>
          </cell>
          <cell r="T131">
            <v>3569.5875356277265</v>
          </cell>
          <cell r="U131">
            <v>3448.4124643722735</v>
          </cell>
          <cell r="V131">
            <v>3497.149338826951</v>
          </cell>
          <cell r="W131">
            <v>3520.850661173049</v>
          </cell>
          <cell r="X131">
            <v>3619533.5</v>
          </cell>
          <cell r="Y131">
            <v>1815879</v>
          </cell>
          <cell r="Z131">
            <v>1815879</v>
          </cell>
          <cell r="AA131">
            <v>0</v>
          </cell>
          <cell r="AB131">
            <v>0.9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18567</v>
          </cell>
        </row>
        <row r="132">
          <cell r="A132">
            <v>3804</v>
          </cell>
          <cell r="B132" t="str">
            <v xml:space="preserve"> LAWRENCE        </v>
          </cell>
          <cell r="C132" t="str">
            <v xml:space="preserve">HOXIE               </v>
          </cell>
          <cell r="D132">
            <v>30334194</v>
          </cell>
          <cell r="E132">
            <v>10996335</v>
          </cell>
          <cell r="F132">
            <v>13678005</v>
          </cell>
          <cell r="G132">
            <v>55008534</v>
          </cell>
          <cell r="H132">
            <v>1347709.0830000001</v>
          </cell>
          <cell r="I132">
            <v>2191</v>
          </cell>
          <cell r="J132">
            <v>2159</v>
          </cell>
          <cell r="K132">
            <v>1349900.0830000001</v>
          </cell>
          <cell r="L132">
            <v>1349868.0830000001</v>
          </cell>
          <cell r="M132">
            <v>819.07</v>
          </cell>
          <cell r="N132">
            <v>802.33</v>
          </cell>
          <cell r="O132">
            <v>811.35</v>
          </cell>
          <cell r="P132">
            <v>823.98</v>
          </cell>
          <cell r="Q132">
            <v>800.72</v>
          </cell>
          <cell r="R132">
            <v>792.88</v>
          </cell>
          <cell r="S132">
            <v>804.9</v>
          </cell>
          <cell r="T132">
            <v>1682.474895616517</v>
          </cell>
          <cell r="U132">
            <v>5335.5251043834833</v>
          </cell>
          <cell r="V132">
            <v>1682.435011778196</v>
          </cell>
          <cell r="W132">
            <v>5335.564988221804</v>
          </cell>
          <cell r="X132">
            <v>5630751.9400000004</v>
          </cell>
          <cell r="Y132">
            <v>4280884</v>
          </cell>
          <cell r="Z132">
            <v>4280884</v>
          </cell>
          <cell r="AA132">
            <v>115482.5</v>
          </cell>
          <cell r="AB132">
            <v>0.9</v>
          </cell>
          <cell r="AC132">
            <v>103934.25</v>
          </cell>
          <cell r="AD132">
            <v>1.8894204670133548</v>
          </cell>
          <cell r="AE132">
            <v>0.68466554599579088</v>
          </cell>
          <cell r="AF132">
            <v>18714</v>
          </cell>
          <cell r="AG132">
            <v>9357</v>
          </cell>
          <cell r="AH132">
            <v>9357</v>
          </cell>
          <cell r="AI132">
            <v>28884</v>
          </cell>
        </row>
        <row r="133">
          <cell r="A133">
            <v>3806</v>
          </cell>
          <cell r="B133" t="str">
            <v xml:space="preserve"> LAWRENCE        </v>
          </cell>
          <cell r="C133" t="str">
            <v xml:space="preserve">SLOAN-HENDRIX       </v>
          </cell>
          <cell r="D133">
            <v>30532506</v>
          </cell>
          <cell r="E133">
            <v>9734611</v>
          </cell>
          <cell r="F133">
            <v>8086700</v>
          </cell>
          <cell r="G133">
            <v>48353817</v>
          </cell>
          <cell r="H133">
            <v>1184668.5164999999</v>
          </cell>
          <cell r="I133">
            <v>6178</v>
          </cell>
          <cell r="J133">
            <v>6141</v>
          </cell>
          <cell r="K133">
            <v>1190846.5164999999</v>
          </cell>
          <cell r="L133">
            <v>1190809.5164999999</v>
          </cell>
          <cell r="M133">
            <v>709.35</v>
          </cell>
          <cell r="N133">
            <v>686.71</v>
          </cell>
          <cell r="O133">
            <v>685.16</v>
          </cell>
          <cell r="P133">
            <v>697.16</v>
          </cell>
          <cell r="Q133">
            <v>700.53</v>
          </cell>
          <cell r="R133">
            <v>696.27</v>
          </cell>
          <cell r="S133">
            <v>697.9</v>
          </cell>
          <cell r="T133">
            <v>1734.1330641755615</v>
          </cell>
          <cell r="U133">
            <v>5283.8669358244388</v>
          </cell>
          <cell r="V133">
            <v>1734.079184080616</v>
          </cell>
          <cell r="W133">
            <v>5283.920815919384</v>
          </cell>
          <cell r="X133">
            <v>4819330.78</v>
          </cell>
          <cell r="Y133">
            <v>3628521</v>
          </cell>
          <cell r="Z133">
            <v>3628521</v>
          </cell>
          <cell r="AA133">
            <v>150067.5</v>
          </cell>
          <cell r="AB133">
            <v>0.9</v>
          </cell>
          <cell r="AC133">
            <v>135060.75</v>
          </cell>
          <cell r="AD133">
            <v>2.793176596585953</v>
          </cell>
          <cell r="AE133">
            <v>0.67180606831368173</v>
          </cell>
          <cell r="AF133">
            <v>23233</v>
          </cell>
          <cell r="AG133">
            <v>11617</v>
          </cell>
          <cell r="AH133">
            <v>11616</v>
          </cell>
          <cell r="AI133">
            <v>24722</v>
          </cell>
        </row>
        <row r="134">
          <cell r="A134">
            <v>3809</v>
          </cell>
          <cell r="B134" t="str">
            <v xml:space="preserve"> LAWRENCE</v>
          </cell>
          <cell r="C134" t="str">
            <v>HILLCREST</v>
          </cell>
          <cell r="D134">
            <v>32124655</v>
          </cell>
          <cell r="E134">
            <v>10187515</v>
          </cell>
          <cell r="F134">
            <v>4245817</v>
          </cell>
          <cell r="G134">
            <v>46557987</v>
          </cell>
          <cell r="H134">
            <v>1140670.6814999999</v>
          </cell>
          <cell r="I134">
            <v>1057</v>
          </cell>
          <cell r="J134">
            <v>1050</v>
          </cell>
          <cell r="K134">
            <v>1141727.6814999999</v>
          </cell>
          <cell r="L134">
            <v>1141720.6814999999</v>
          </cell>
          <cell r="M134">
            <v>412.94</v>
          </cell>
          <cell r="N134">
            <v>421.65</v>
          </cell>
          <cell r="O134">
            <v>416.66</v>
          </cell>
          <cell r="P134">
            <v>410.68</v>
          </cell>
          <cell r="Q134">
            <v>411.23</v>
          </cell>
          <cell r="R134">
            <v>412.44</v>
          </cell>
          <cell r="S134">
            <v>411.52</v>
          </cell>
          <cell r="T134">
            <v>2707.7616067828767</v>
          </cell>
          <cell r="U134">
            <v>4310.2383932171233</v>
          </cell>
          <cell r="V134">
            <v>2707.7450053361795</v>
          </cell>
          <cell r="W134">
            <v>4310.254994663821</v>
          </cell>
          <cell r="X134">
            <v>2959139.6999999997</v>
          </cell>
          <cell r="Y134">
            <v>1817419</v>
          </cell>
          <cell r="Z134">
            <v>1817419</v>
          </cell>
          <cell r="AA134">
            <v>206355</v>
          </cell>
          <cell r="AB134">
            <v>0.9</v>
          </cell>
          <cell r="AC134">
            <v>185719.5</v>
          </cell>
          <cell r="AD134">
            <v>3.9889933385650886</v>
          </cell>
          <cell r="AE134">
            <v>0.37178379482582913</v>
          </cell>
          <cell r="AF134">
            <v>11275</v>
          </cell>
          <cell r="AG134">
            <v>5638</v>
          </cell>
          <cell r="AH134">
            <v>5637</v>
          </cell>
          <cell r="AI134">
            <v>15179</v>
          </cell>
        </row>
        <row r="135">
          <cell r="A135">
            <v>3810</v>
          </cell>
          <cell r="B135" t="str">
            <v xml:space="preserve"> LAWRENCE        </v>
          </cell>
          <cell r="C135" t="str">
            <v>LAWRENCE COUNTY</v>
          </cell>
          <cell r="D135">
            <v>65364524</v>
          </cell>
          <cell r="E135">
            <v>23483715</v>
          </cell>
          <cell r="F135">
            <v>17635005</v>
          </cell>
          <cell r="G135">
            <v>106483244</v>
          </cell>
          <cell r="H135">
            <v>2608839.4780000001</v>
          </cell>
          <cell r="I135">
            <v>2327</v>
          </cell>
          <cell r="J135">
            <v>2348</v>
          </cell>
          <cell r="K135">
            <v>2611166.4780000001</v>
          </cell>
          <cell r="L135">
            <v>2611187.4780000001</v>
          </cell>
          <cell r="M135">
            <v>887.35</v>
          </cell>
          <cell r="N135">
            <v>940.95</v>
          </cell>
          <cell r="O135">
            <v>935.89</v>
          </cell>
          <cell r="P135">
            <v>916.28</v>
          </cell>
          <cell r="Q135">
            <v>926.15</v>
          </cell>
          <cell r="R135">
            <v>934.08</v>
          </cell>
          <cell r="S135">
            <v>925.73</v>
          </cell>
          <cell r="T135">
            <v>2775.0321249800731</v>
          </cell>
          <cell r="U135">
            <v>4242.9678750199273</v>
          </cell>
          <cell r="V135">
            <v>2775.0544428503108</v>
          </cell>
          <cell r="W135">
            <v>4242.9455571496892</v>
          </cell>
          <cell r="X135">
            <v>6603587.1000000006</v>
          </cell>
          <cell r="Y135">
            <v>3992400</v>
          </cell>
          <cell r="Z135">
            <v>3992400</v>
          </cell>
          <cell r="AA135">
            <v>0</v>
          </cell>
          <cell r="AB135">
            <v>0.96160000000000001</v>
          </cell>
          <cell r="AC135">
            <v>0</v>
          </cell>
          <cell r="AD135">
            <v>0</v>
          </cell>
          <cell r="AE135">
            <v>0.345969093634243</v>
          </cell>
          <cell r="AF135">
            <v>0</v>
          </cell>
          <cell r="AG135">
            <v>0</v>
          </cell>
          <cell r="AH135">
            <v>0</v>
          </cell>
          <cell r="AI135">
            <v>33874</v>
          </cell>
        </row>
        <row r="136">
          <cell r="A136">
            <v>3904</v>
          </cell>
          <cell r="B136" t="str">
            <v xml:space="preserve"> LEE             </v>
          </cell>
          <cell r="C136" t="str">
            <v xml:space="preserve">LEE COUNTY          </v>
          </cell>
          <cell r="D136">
            <v>79875573</v>
          </cell>
          <cell r="E136">
            <v>24512180</v>
          </cell>
          <cell r="F136">
            <v>37874600</v>
          </cell>
          <cell r="G136">
            <v>142262353</v>
          </cell>
          <cell r="H136">
            <v>3485427.6485000001</v>
          </cell>
          <cell r="I136">
            <v>60563</v>
          </cell>
          <cell r="J136">
            <v>90529</v>
          </cell>
          <cell r="K136">
            <v>3545990.6485000001</v>
          </cell>
          <cell r="L136">
            <v>3575956.6485000001</v>
          </cell>
          <cell r="M136">
            <v>655.8</v>
          </cell>
          <cell r="N136">
            <v>619.65</v>
          </cell>
          <cell r="O136">
            <v>627.53</v>
          </cell>
          <cell r="P136">
            <v>606.61</v>
          </cell>
          <cell r="Q136">
            <v>617.22</v>
          </cell>
          <cell r="R136">
            <v>628.04999999999995</v>
          </cell>
          <cell r="S136">
            <v>617.79999999999995</v>
          </cell>
          <cell r="T136">
            <v>5722.5702388445097</v>
          </cell>
          <cell r="U136">
            <v>1295.4297611554903</v>
          </cell>
          <cell r="V136">
            <v>5770.9297966594049</v>
          </cell>
          <cell r="W136">
            <v>1247.0702033405951</v>
          </cell>
          <cell r="X136">
            <v>4348703.7</v>
          </cell>
          <cell r="Y136">
            <v>772747</v>
          </cell>
          <cell r="Z136">
            <v>772747</v>
          </cell>
          <cell r="AA136">
            <v>0</v>
          </cell>
          <cell r="AB136">
            <v>0.9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22307</v>
          </cell>
        </row>
        <row r="137">
          <cell r="A137">
            <v>4003</v>
          </cell>
          <cell r="B137" t="str">
            <v xml:space="preserve"> LINCOLN</v>
          </cell>
          <cell r="C137" t="str">
            <v>STAR CITY</v>
          </cell>
          <cell r="D137">
            <v>66237570</v>
          </cell>
          <cell r="E137">
            <v>27097061</v>
          </cell>
          <cell r="F137">
            <v>11369006</v>
          </cell>
          <cell r="G137">
            <v>104703637</v>
          </cell>
          <cell r="H137">
            <v>2565239.1065000002</v>
          </cell>
          <cell r="I137">
            <v>15342</v>
          </cell>
          <cell r="J137">
            <v>6111</v>
          </cell>
          <cell r="K137">
            <v>2580581.1065000002</v>
          </cell>
          <cell r="L137">
            <v>2571350.1065000002</v>
          </cell>
          <cell r="M137">
            <v>1481.03</v>
          </cell>
          <cell r="N137">
            <v>1451.67</v>
          </cell>
          <cell r="O137">
            <v>1450.79</v>
          </cell>
          <cell r="P137">
            <v>1377.83</v>
          </cell>
          <cell r="Q137">
            <v>1386.8</v>
          </cell>
          <cell r="R137">
            <v>1397.41</v>
          </cell>
          <cell r="S137">
            <v>1387.5</v>
          </cell>
          <cell r="T137">
            <v>1777.6637297044094</v>
          </cell>
          <cell r="U137">
            <v>5240.336270295591</v>
          </cell>
          <cell r="V137">
            <v>1771.3048464871495</v>
          </cell>
          <cell r="W137">
            <v>5246.6951535128501</v>
          </cell>
          <cell r="X137">
            <v>10187820.060000001</v>
          </cell>
          <cell r="Y137">
            <v>7616470</v>
          </cell>
          <cell r="Z137">
            <v>7616470</v>
          </cell>
          <cell r="AA137">
            <v>679310</v>
          </cell>
          <cell r="AB137">
            <v>0.94140000000000001</v>
          </cell>
          <cell r="AC137">
            <v>639502.43400000001</v>
          </cell>
          <cell r="AD137">
            <v>6.1077384924078615</v>
          </cell>
          <cell r="AE137">
            <v>0.66077296608216773</v>
          </cell>
          <cell r="AF137">
            <v>105632</v>
          </cell>
          <cell r="AG137">
            <v>52816</v>
          </cell>
          <cell r="AH137">
            <v>52816</v>
          </cell>
          <cell r="AI137">
            <v>52260</v>
          </cell>
        </row>
        <row r="138">
          <cell r="A138">
            <v>4101</v>
          </cell>
          <cell r="B138" t="str">
            <v xml:space="preserve"> LITTLE RIVER    </v>
          </cell>
          <cell r="C138" t="str">
            <v xml:space="preserve">ASHDOWN             </v>
          </cell>
          <cell r="D138">
            <v>74713314</v>
          </cell>
          <cell r="E138">
            <v>142163695</v>
          </cell>
          <cell r="F138">
            <v>22078100</v>
          </cell>
          <cell r="G138">
            <v>238955109</v>
          </cell>
          <cell r="H138">
            <v>5854400.1705</v>
          </cell>
          <cell r="I138">
            <v>0</v>
          </cell>
          <cell r="J138">
            <v>8063</v>
          </cell>
          <cell r="K138">
            <v>5854400.1705</v>
          </cell>
          <cell r="L138">
            <v>5862463.1705</v>
          </cell>
          <cell r="M138">
            <v>1397.2</v>
          </cell>
          <cell r="N138">
            <v>1395.11</v>
          </cell>
          <cell r="O138">
            <v>1376.64</v>
          </cell>
          <cell r="P138">
            <v>1343.11</v>
          </cell>
          <cell r="Q138">
            <v>1334.75</v>
          </cell>
          <cell r="R138">
            <v>1335.09</v>
          </cell>
          <cell r="S138">
            <v>1337.49</v>
          </cell>
          <cell r="T138">
            <v>4196.3717344868865</v>
          </cell>
          <cell r="U138">
            <v>2821.6282655131135</v>
          </cell>
          <cell r="V138">
            <v>4202.1512070732779</v>
          </cell>
          <cell r="W138">
            <v>2815.8487929267221</v>
          </cell>
          <cell r="X138">
            <v>9790881.9799999986</v>
          </cell>
          <cell r="Y138">
            <v>3928419</v>
          </cell>
          <cell r="Z138">
            <v>3928419</v>
          </cell>
          <cell r="AA138">
            <v>686742.5</v>
          </cell>
          <cell r="AB138">
            <v>0.9</v>
          </cell>
          <cell r="AC138">
            <v>618068.25</v>
          </cell>
          <cell r="AD138">
            <v>2.5865454502586092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50224</v>
          </cell>
        </row>
        <row r="139">
          <cell r="A139">
            <v>4102</v>
          </cell>
          <cell r="B139" t="str">
            <v xml:space="preserve"> LITTLE RIVER    </v>
          </cell>
          <cell r="C139" t="str">
            <v xml:space="preserve">FOREMAN             </v>
          </cell>
          <cell r="D139">
            <v>24262162</v>
          </cell>
          <cell r="E139">
            <v>18684965</v>
          </cell>
          <cell r="F139">
            <v>4323380</v>
          </cell>
          <cell r="G139">
            <v>47270507</v>
          </cell>
          <cell r="H139">
            <v>1158127.4214999999</v>
          </cell>
          <cell r="I139">
            <v>60192</v>
          </cell>
          <cell r="J139">
            <v>17732</v>
          </cell>
          <cell r="K139">
            <v>1218319.4214999999</v>
          </cell>
          <cell r="L139">
            <v>1175859.4214999999</v>
          </cell>
          <cell r="M139">
            <v>517.94000000000005</v>
          </cell>
          <cell r="N139">
            <v>506.89</v>
          </cell>
          <cell r="O139">
            <v>522.24</v>
          </cell>
          <cell r="P139">
            <v>531.17999999999995</v>
          </cell>
          <cell r="Q139">
            <v>534.1</v>
          </cell>
          <cell r="R139">
            <v>538.54999999999995</v>
          </cell>
          <cell r="S139">
            <v>534.91</v>
          </cell>
          <cell r="T139">
            <v>2403.518359999211</v>
          </cell>
          <cell r="U139">
            <v>4614.4816400007894</v>
          </cell>
          <cell r="V139">
            <v>2319.7526514628421</v>
          </cell>
          <cell r="W139">
            <v>4698.2473485371574</v>
          </cell>
          <cell r="X139">
            <v>3557354.02</v>
          </cell>
          <cell r="Y139">
            <v>2381495</v>
          </cell>
          <cell r="Z139">
            <v>2381495</v>
          </cell>
          <cell r="AA139">
            <v>163680</v>
          </cell>
          <cell r="AB139">
            <v>1</v>
          </cell>
          <cell r="AC139">
            <v>163680</v>
          </cell>
          <cell r="AD139">
            <v>3.4626241685962875</v>
          </cell>
          <cell r="AE139">
            <v>0.4791357843610794</v>
          </cell>
          <cell r="AF139">
            <v>15163</v>
          </cell>
          <cell r="AG139">
            <v>7582</v>
          </cell>
          <cell r="AH139">
            <v>7581</v>
          </cell>
          <cell r="AI139">
            <v>18248</v>
          </cell>
        </row>
        <row r="140">
          <cell r="A140">
            <v>4201</v>
          </cell>
          <cell r="B140" t="str">
            <v xml:space="preserve"> LOGAN           </v>
          </cell>
          <cell r="C140" t="str">
            <v xml:space="preserve">BOONEVILLE          </v>
          </cell>
          <cell r="D140">
            <v>59462147</v>
          </cell>
          <cell r="E140">
            <v>22239165</v>
          </cell>
          <cell r="F140">
            <v>11954640</v>
          </cell>
          <cell r="G140">
            <v>93655952</v>
          </cell>
          <cell r="H140">
            <v>2294570.824</v>
          </cell>
          <cell r="I140">
            <v>23269</v>
          </cell>
          <cell r="J140">
            <v>33044</v>
          </cell>
          <cell r="K140">
            <v>2317839.824</v>
          </cell>
          <cell r="L140">
            <v>2327614.824</v>
          </cell>
          <cell r="M140">
            <v>1185.1400000000001</v>
          </cell>
          <cell r="N140">
            <v>1165.6199999999999</v>
          </cell>
          <cell r="O140">
            <v>1158.83</v>
          </cell>
          <cell r="P140">
            <v>1151.33</v>
          </cell>
          <cell r="Q140">
            <v>1152.49</v>
          </cell>
          <cell r="R140">
            <v>1154.6199999999999</v>
          </cell>
          <cell r="S140">
            <v>1152.94</v>
          </cell>
          <cell r="T140">
            <v>1988.5038211423964</v>
          </cell>
          <cell r="U140">
            <v>5029.4961788576038</v>
          </cell>
          <cell r="V140">
            <v>1996.889916096155</v>
          </cell>
          <cell r="W140">
            <v>5021.1100839038445</v>
          </cell>
          <cell r="X140">
            <v>8180321.1599999992</v>
          </cell>
          <cell r="Y140">
            <v>5852706</v>
          </cell>
          <cell r="Z140">
            <v>5852706</v>
          </cell>
          <cell r="AA140">
            <v>853935</v>
          </cell>
          <cell r="AB140">
            <v>0.90180000000000005</v>
          </cell>
          <cell r="AC140">
            <v>770078.58299999998</v>
          </cell>
          <cell r="AD140">
            <v>8.2224201084411579</v>
          </cell>
          <cell r="AE140">
            <v>0.60463160713762321</v>
          </cell>
          <cell r="AF140">
            <v>104482</v>
          </cell>
          <cell r="AG140">
            <v>52241</v>
          </cell>
          <cell r="AH140">
            <v>52241</v>
          </cell>
          <cell r="AI140">
            <v>41962</v>
          </cell>
        </row>
        <row r="141">
          <cell r="A141">
            <v>4202</v>
          </cell>
          <cell r="B141" t="str">
            <v xml:space="preserve"> LOGAN           </v>
          </cell>
          <cell r="C141" t="str">
            <v xml:space="preserve">MAGAZINE            </v>
          </cell>
          <cell r="D141">
            <v>17848802</v>
          </cell>
          <cell r="E141">
            <v>7134350</v>
          </cell>
          <cell r="F141">
            <v>7902735</v>
          </cell>
          <cell r="G141">
            <v>32885887</v>
          </cell>
          <cell r="H141">
            <v>805704.23149999999</v>
          </cell>
          <cell r="I141">
            <v>23886</v>
          </cell>
          <cell r="J141">
            <v>28219</v>
          </cell>
          <cell r="K141">
            <v>829590.23149999999</v>
          </cell>
          <cell r="L141">
            <v>833923.23149999999</v>
          </cell>
          <cell r="M141">
            <v>513.24</v>
          </cell>
          <cell r="N141">
            <v>508.37</v>
          </cell>
          <cell r="O141">
            <v>511.4</v>
          </cell>
          <cell r="P141">
            <v>519.75</v>
          </cell>
          <cell r="Q141">
            <v>515.15</v>
          </cell>
          <cell r="R141">
            <v>502.32</v>
          </cell>
          <cell r="S141">
            <v>511.64</v>
          </cell>
          <cell r="T141">
            <v>1631.8630751224503</v>
          </cell>
          <cell r="U141">
            <v>5386.13692487755</v>
          </cell>
          <cell r="V141">
            <v>1640.3863947518539</v>
          </cell>
          <cell r="W141">
            <v>5377.6136052481461</v>
          </cell>
          <cell r="X141">
            <v>3567740.66</v>
          </cell>
          <cell r="Y141">
            <v>2733817</v>
          </cell>
          <cell r="Z141">
            <v>2733817</v>
          </cell>
          <cell r="AA141">
            <v>115337.5</v>
          </cell>
          <cell r="AB141">
            <v>1</v>
          </cell>
          <cell r="AC141">
            <v>115337.5</v>
          </cell>
          <cell r="AD141">
            <v>3.5072035612115311</v>
          </cell>
          <cell r="AE141">
            <v>0.69702532670768491</v>
          </cell>
          <cell r="AF141">
            <v>22407</v>
          </cell>
          <cell r="AG141">
            <v>11204</v>
          </cell>
          <cell r="AH141">
            <v>11203</v>
          </cell>
          <cell r="AI141">
            <v>18301</v>
          </cell>
        </row>
        <row r="142">
          <cell r="A142">
            <v>4203</v>
          </cell>
          <cell r="B142" t="str">
            <v xml:space="preserve"> LOGAN           </v>
          </cell>
          <cell r="C142" t="str">
            <v xml:space="preserve">PARIS               </v>
          </cell>
          <cell r="D142">
            <v>61291441</v>
          </cell>
          <cell r="E142">
            <v>19737820</v>
          </cell>
          <cell r="F142">
            <v>9515965</v>
          </cell>
          <cell r="G142">
            <v>90545226</v>
          </cell>
          <cell r="H142">
            <v>2218358.037</v>
          </cell>
          <cell r="I142">
            <v>54653</v>
          </cell>
          <cell r="J142">
            <v>55673</v>
          </cell>
          <cell r="K142">
            <v>2273011.037</v>
          </cell>
          <cell r="L142">
            <v>2274031.037</v>
          </cell>
          <cell r="M142">
            <v>1022.1</v>
          </cell>
          <cell r="N142">
            <v>1003.72</v>
          </cell>
          <cell r="O142">
            <v>1006.4</v>
          </cell>
          <cell r="P142">
            <v>993.65</v>
          </cell>
          <cell r="Q142">
            <v>993.44</v>
          </cell>
          <cell r="R142">
            <v>983.66</v>
          </cell>
          <cell r="S142">
            <v>989.89</v>
          </cell>
          <cell r="T142">
            <v>2264.5867741999759</v>
          </cell>
          <cell r="U142">
            <v>4753.4132258000245</v>
          </cell>
          <cell r="V142">
            <v>2265.6029938628303</v>
          </cell>
          <cell r="W142">
            <v>4752.3970061371692</v>
          </cell>
          <cell r="X142">
            <v>7044106.96</v>
          </cell>
          <cell r="Y142">
            <v>4770076</v>
          </cell>
          <cell r="Z142">
            <v>4770076</v>
          </cell>
          <cell r="AA142">
            <v>606252.5</v>
          </cell>
          <cell r="AB142">
            <v>0.96709999999999996</v>
          </cell>
          <cell r="AC142">
            <v>586306.79275000002</v>
          </cell>
          <cell r="AD142">
            <v>6.4752921678057334</v>
          </cell>
          <cell r="AE142">
            <v>0.52358722740356023</v>
          </cell>
          <cell r="AF142">
            <v>61356</v>
          </cell>
          <cell r="AG142">
            <v>30678</v>
          </cell>
          <cell r="AH142">
            <v>30678</v>
          </cell>
          <cell r="AI142">
            <v>36134</v>
          </cell>
        </row>
        <row r="143">
          <cell r="A143">
            <v>4204</v>
          </cell>
          <cell r="B143" t="str">
            <v xml:space="preserve"> LOGAN           </v>
          </cell>
          <cell r="C143" t="str">
            <v xml:space="preserve">SCRANTON            </v>
          </cell>
          <cell r="D143">
            <v>22688098</v>
          </cell>
          <cell r="E143">
            <v>17707915</v>
          </cell>
          <cell r="F143">
            <v>3615275</v>
          </cell>
          <cell r="G143">
            <v>44011288</v>
          </cell>
          <cell r="H143">
            <v>1078276.5560000001</v>
          </cell>
          <cell r="I143">
            <v>2298</v>
          </cell>
          <cell r="J143">
            <v>4205</v>
          </cell>
          <cell r="K143">
            <v>1080574.5560000001</v>
          </cell>
          <cell r="L143">
            <v>1082481.5560000001</v>
          </cell>
          <cell r="M143">
            <v>426.36</v>
          </cell>
          <cell r="N143">
            <v>449.14</v>
          </cell>
          <cell r="O143">
            <v>442.03</v>
          </cell>
          <cell r="P143">
            <v>448.73</v>
          </cell>
          <cell r="Q143">
            <v>448.64</v>
          </cell>
          <cell r="R143">
            <v>451.49</v>
          </cell>
          <cell r="S143">
            <v>449.71</v>
          </cell>
          <cell r="T143">
            <v>2405.8746849534668</v>
          </cell>
          <cell r="U143">
            <v>4612.1253150465327</v>
          </cell>
          <cell r="V143">
            <v>2410.1205771029081</v>
          </cell>
          <cell r="W143">
            <v>4607.8794228970919</v>
          </cell>
          <cell r="X143">
            <v>3152064.52</v>
          </cell>
          <cell r="Y143">
            <v>2069583</v>
          </cell>
          <cell r="Z143">
            <v>2069583</v>
          </cell>
          <cell r="AA143">
            <v>94407.5</v>
          </cell>
          <cell r="AB143">
            <v>0.9</v>
          </cell>
          <cell r="AC143">
            <v>84966.75</v>
          </cell>
          <cell r="AD143">
            <v>1.9305672217545644</v>
          </cell>
          <cell r="AE143">
            <v>0.47835877808771254</v>
          </cell>
          <cell r="AF143">
            <v>7479</v>
          </cell>
          <cell r="AG143">
            <v>3740</v>
          </cell>
          <cell r="AH143">
            <v>3739</v>
          </cell>
          <cell r="AI143">
            <v>16169</v>
          </cell>
        </row>
        <row r="144">
          <cell r="A144">
            <v>4301</v>
          </cell>
          <cell r="B144" t="str">
            <v xml:space="preserve"> LONOKE          </v>
          </cell>
          <cell r="C144" t="str">
            <v xml:space="preserve">LONOKE              </v>
          </cell>
          <cell r="D144">
            <v>91001949</v>
          </cell>
          <cell r="E144">
            <v>37871900</v>
          </cell>
          <cell r="F144">
            <v>9293045</v>
          </cell>
          <cell r="G144">
            <v>138166894</v>
          </cell>
          <cell r="H144">
            <v>3385088.9030000004</v>
          </cell>
          <cell r="I144">
            <v>260</v>
          </cell>
          <cell r="J144">
            <v>0</v>
          </cell>
          <cell r="K144">
            <v>3385348.9030000004</v>
          </cell>
          <cell r="L144">
            <v>3385088.9030000004</v>
          </cell>
          <cell r="M144">
            <v>1720.59</v>
          </cell>
          <cell r="N144">
            <v>1652.6</v>
          </cell>
          <cell r="O144">
            <v>1627.91</v>
          </cell>
          <cell r="P144">
            <v>1577.32</v>
          </cell>
          <cell r="Q144">
            <v>1570.15</v>
          </cell>
          <cell r="R144">
            <v>1573.53</v>
          </cell>
          <cell r="S144">
            <v>1573.61</v>
          </cell>
          <cell r="T144">
            <v>2048.4986705796928</v>
          </cell>
          <cell r="U144">
            <v>4969.5013294203072</v>
          </cell>
          <cell r="V144">
            <v>2048.3413427326641</v>
          </cell>
          <cell r="W144">
            <v>4969.6586572673359</v>
          </cell>
          <cell r="X144">
            <v>11597946.799999999</v>
          </cell>
          <cell r="Y144">
            <v>8212858</v>
          </cell>
          <cell r="Z144">
            <v>8212858</v>
          </cell>
          <cell r="AA144">
            <v>1023367.5</v>
          </cell>
          <cell r="AB144">
            <v>0.99900000000000011</v>
          </cell>
          <cell r="AC144">
            <v>1022344.1325000001</v>
          </cell>
          <cell r="AD144">
            <v>7.3993422223126766</v>
          </cell>
          <cell r="AE144">
            <v>0.58778586928788479</v>
          </cell>
          <cell r="AF144">
            <v>129591</v>
          </cell>
          <cell r="AG144">
            <v>64796</v>
          </cell>
          <cell r="AH144">
            <v>64795</v>
          </cell>
          <cell r="AI144">
            <v>59494</v>
          </cell>
        </row>
        <row r="145">
          <cell r="A145">
            <v>4302</v>
          </cell>
          <cell r="B145" t="str">
            <v xml:space="preserve"> LONOKE          </v>
          </cell>
          <cell r="C145" t="str">
            <v xml:space="preserve">ENGLAND             </v>
          </cell>
          <cell r="D145">
            <v>39402285</v>
          </cell>
          <cell r="E145">
            <v>12429080</v>
          </cell>
          <cell r="F145">
            <v>8179565</v>
          </cell>
          <cell r="G145">
            <v>60010930</v>
          </cell>
          <cell r="H145">
            <v>1470267.7850000001</v>
          </cell>
          <cell r="I145">
            <v>13181</v>
          </cell>
          <cell r="J145">
            <v>3978</v>
          </cell>
          <cell r="K145">
            <v>1483448.7850000001</v>
          </cell>
          <cell r="L145">
            <v>1474245.7850000001</v>
          </cell>
          <cell r="M145">
            <v>662.32</v>
          </cell>
          <cell r="N145">
            <v>622.12</v>
          </cell>
          <cell r="O145">
            <v>630</v>
          </cell>
          <cell r="P145">
            <v>615.5</v>
          </cell>
          <cell r="Q145">
            <v>619.63</v>
          </cell>
          <cell r="R145">
            <v>610.80999999999995</v>
          </cell>
          <cell r="S145">
            <v>615.28</v>
          </cell>
          <cell r="T145">
            <v>2384.5058589982641</v>
          </cell>
          <cell r="U145">
            <v>4633.4941410017364</v>
          </cell>
          <cell r="V145">
            <v>2369.7128930109948</v>
          </cell>
          <cell r="W145">
            <v>4648.2871069890052</v>
          </cell>
          <cell r="X145">
            <v>4366038.16</v>
          </cell>
          <cell r="Y145">
            <v>2891792</v>
          </cell>
          <cell r="Z145">
            <v>2891792</v>
          </cell>
          <cell r="AA145">
            <v>0</v>
          </cell>
          <cell r="AB145">
            <v>0.96879999999999999</v>
          </cell>
          <cell r="AC145">
            <v>0</v>
          </cell>
          <cell r="AD145">
            <v>0</v>
          </cell>
          <cell r="AE145">
            <v>0.48537630858366709</v>
          </cell>
          <cell r="AF145">
            <v>0</v>
          </cell>
          <cell r="AG145">
            <v>0</v>
          </cell>
          <cell r="AH145">
            <v>0</v>
          </cell>
          <cell r="AI145">
            <v>22396</v>
          </cell>
        </row>
        <row r="146">
          <cell r="A146">
            <v>4303</v>
          </cell>
          <cell r="B146" t="str">
            <v xml:space="preserve"> LONOKE          </v>
          </cell>
          <cell r="C146" t="str">
            <v xml:space="preserve">CARLISLE            </v>
          </cell>
          <cell r="D146">
            <v>49873433</v>
          </cell>
          <cell r="E146">
            <v>16907935</v>
          </cell>
          <cell r="F146">
            <v>6699620</v>
          </cell>
          <cell r="G146">
            <v>73480988</v>
          </cell>
          <cell r="H146">
            <v>1800284.206</v>
          </cell>
          <cell r="I146">
            <v>0</v>
          </cell>
          <cell r="J146">
            <v>0</v>
          </cell>
          <cell r="K146">
            <v>1800284.206</v>
          </cell>
          <cell r="L146">
            <v>1800284.206</v>
          </cell>
          <cell r="M146">
            <v>624.05999999999995</v>
          </cell>
          <cell r="N146">
            <v>625.54</v>
          </cell>
          <cell r="O146">
            <v>626.77</v>
          </cell>
          <cell r="P146">
            <v>616.52</v>
          </cell>
          <cell r="Q146">
            <v>616.04999999999995</v>
          </cell>
          <cell r="R146">
            <v>615.63</v>
          </cell>
          <cell r="S146">
            <v>616.04</v>
          </cell>
          <cell r="T146">
            <v>2877.9681651053493</v>
          </cell>
          <cell r="U146">
            <v>4140.0318348946512</v>
          </cell>
          <cell r="V146">
            <v>2877.9681651053493</v>
          </cell>
          <cell r="W146">
            <v>4140.0318348946512</v>
          </cell>
          <cell r="X146">
            <v>4390039.72</v>
          </cell>
          <cell r="Y146">
            <v>2589756</v>
          </cell>
          <cell r="Z146">
            <v>2589756</v>
          </cell>
          <cell r="AA146">
            <v>286310</v>
          </cell>
          <cell r="AB146">
            <v>1</v>
          </cell>
          <cell r="AC146">
            <v>286310</v>
          </cell>
          <cell r="AD146">
            <v>3.8963820138074357</v>
          </cell>
          <cell r="AE146">
            <v>0.30484395292612931</v>
          </cell>
          <cell r="AF146">
            <v>13396</v>
          </cell>
          <cell r="AG146">
            <v>6698</v>
          </cell>
          <cell r="AH146">
            <v>6698</v>
          </cell>
          <cell r="AI146">
            <v>22519</v>
          </cell>
        </row>
        <row r="147">
          <cell r="A147">
            <v>4304</v>
          </cell>
          <cell r="B147" t="str">
            <v xml:space="preserve"> LONOKE          </v>
          </cell>
          <cell r="C147" t="str">
            <v xml:space="preserve">CABOT               </v>
          </cell>
          <cell r="D147">
            <v>580499781</v>
          </cell>
          <cell r="E147">
            <v>125016105</v>
          </cell>
          <cell r="F147">
            <v>32367015</v>
          </cell>
          <cell r="G147">
            <v>737882901</v>
          </cell>
          <cell r="H147">
            <v>18078131.074500002</v>
          </cell>
          <cell r="I147">
            <v>6690</v>
          </cell>
          <cell r="J147">
            <v>49071</v>
          </cell>
          <cell r="K147">
            <v>18084821.074500002</v>
          </cell>
          <cell r="L147">
            <v>18127202.074500002</v>
          </cell>
          <cell r="M147">
            <v>10277.77</v>
          </cell>
          <cell r="N147">
            <v>10332.92</v>
          </cell>
          <cell r="O147">
            <v>10254.07</v>
          </cell>
          <cell r="P147">
            <v>10122.709999999999</v>
          </cell>
          <cell r="Q147">
            <v>10076.08</v>
          </cell>
          <cell r="R147">
            <v>10072.98</v>
          </cell>
          <cell r="S147">
            <v>10090.73</v>
          </cell>
          <cell r="T147">
            <v>1750.2139835109535</v>
          </cell>
          <cell r="U147">
            <v>5267.7860164890462</v>
          </cell>
          <cell r="V147">
            <v>1754.315534669774</v>
          </cell>
          <cell r="W147">
            <v>5263.684465330226</v>
          </cell>
          <cell r="X147">
            <v>72516432.560000002</v>
          </cell>
          <cell r="Y147">
            <v>54389230</v>
          </cell>
          <cell r="Z147">
            <v>54389230</v>
          </cell>
          <cell r="AA147">
            <v>2340122.5</v>
          </cell>
          <cell r="AB147">
            <v>1</v>
          </cell>
          <cell r="AC147">
            <v>2340122.5</v>
          </cell>
          <cell r="AD147">
            <v>3.171400904979095</v>
          </cell>
          <cell r="AE147">
            <v>0.66775150356668012</v>
          </cell>
          <cell r="AF147">
            <v>394534</v>
          </cell>
          <cell r="AG147">
            <v>197267</v>
          </cell>
          <cell r="AH147">
            <v>197267</v>
          </cell>
          <cell r="AI147">
            <v>371985</v>
          </cell>
        </row>
        <row r="148">
          <cell r="A148">
            <v>4401</v>
          </cell>
          <cell r="B148" t="str">
            <v xml:space="preserve"> MADISON</v>
          </cell>
          <cell r="C148" t="str">
            <v>HUNTSVILLE</v>
          </cell>
          <cell r="D148">
            <v>133260623</v>
          </cell>
          <cell r="E148">
            <v>42310422</v>
          </cell>
          <cell r="F148">
            <v>23997731</v>
          </cell>
          <cell r="G148">
            <v>199568776</v>
          </cell>
          <cell r="H148">
            <v>4889435.0120000001</v>
          </cell>
          <cell r="I148">
            <v>51950</v>
          </cell>
          <cell r="J148">
            <v>44386</v>
          </cell>
          <cell r="K148">
            <v>4941385.0120000001</v>
          </cell>
          <cell r="L148">
            <v>4933821.0120000001</v>
          </cell>
          <cell r="M148">
            <v>2206.54</v>
          </cell>
          <cell r="N148">
            <v>2223.75</v>
          </cell>
          <cell r="O148">
            <v>2225.65</v>
          </cell>
          <cell r="P148">
            <v>2179.9299999999998</v>
          </cell>
          <cell r="Q148">
            <v>2177.38</v>
          </cell>
          <cell r="R148">
            <v>2182.31</v>
          </cell>
          <cell r="S148">
            <v>2180.04</v>
          </cell>
          <cell r="T148">
            <v>2222.0955646992693</v>
          </cell>
          <cell r="U148">
            <v>4795.9044353007303</v>
          </cell>
          <cell r="V148">
            <v>2218.6941032040472</v>
          </cell>
          <cell r="W148">
            <v>4799.3058967959532</v>
          </cell>
          <cell r="X148">
            <v>15606277.5</v>
          </cell>
          <cell r="Y148">
            <v>10672456</v>
          </cell>
          <cell r="Z148">
            <v>10672456</v>
          </cell>
          <cell r="AA148">
            <v>499655</v>
          </cell>
          <cell r="AB148">
            <v>1</v>
          </cell>
          <cell r="AC148">
            <v>499655</v>
          </cell>
          <cell r="AD148">
            <v>2.5036732199028973</v>
          </cell>
          <cell r="AE148">
            <v>0.53666808947582134</v>
          </cell>
          <cell r="AF148">
            <v>53872</v>
          </cell>
          <cell r="AG148">
            <v>26936</v>
          </cell>
          <cell r="AH148">
            <v>26936</v>
          </cell>
          <cell r="AI148">
            <v>80055</v>
          </cell>
        </row>
        <row r="149">
          <cell r="A149">
            <v>4501</v>
          </cell>
          <cell r="B149" t="str">
            <v xml:space="preserve"> MARION          </v>
          </cell>
          <cell r="C149" t="str">
            <v xml:space="preserve">FLIPPIN             </v>
          </cell>
          <cell r="D149">
            <v>91233562</v>
          </cell>
          <cell r="E149">
            <v>21277260</v>
          </cell>
          <cell r="F149">
            <v>5880000</v>
          </cell>
          <cell r="G149">
            <v>118390822</v>
          </cell>
          <cell r="H149">
            <v>2900575.1390000004</v>
          </cell>
          <cell r="I149">
            <v>15101</v>
          </cell>
          <cell r="J149">
            <v>14051</v>
          </cell>
          <cell r="K149">
            <v>2915676.1390000004</v>
          </cell>
          <cell r="L149">
            <v>2914626.1390000004</v>
          </cell>
          <cell r="M149">
            <v>858.89</v>
          </cell>
          <cell r="N149">
            <v>838.62</v>
          </cell>
          <cell r="O149">
            <v>839.15</v>
          </cell>
          <cell r="P149">
            <v>840.73</v>
          </cell>
          <cell r="Q149">
            <v>858.38</v>
          </cell>
          <cell r="R149">
            <v>867.32</v>
          </cell>
          <cell r="S149">
            <v>856.3</v>
          </cell>
          <cell r="T149">
            <v>3476.7548341322654</v>
          </cell>
          <cell r="U149">
            <v>3541.2451658677346</v>
          </cell>
          <cell r="V149">
            <v>3475.5027771815608</v>
          </cell>
          <cell r="W149">
            <v>3542.4972228184392</v>
          </cell>
          <cell r="X149">
            <v>5885435.1600000001</v>
          </cell>
          <cell r="Y149">
            <v>2970809</v>
          </cell>
          <cell r="Z149">
            <v>2970809</v>
          </cell>
          <cell r="AA149">
            <v>162020</v>
          </cell>
          <cell r="AB149">
            <v>0.9</v>
          </cell>
          <cell r="AC149">
            <v>145818</v>
          </cell>
          <cell r="AD149">
            <v>1.2316664208987416</v>
          </cell>
          <cell r="AE149">
            <v>1.8211202194374665E-2</v>
          </cell>
          <cell r="AF149">
            <v>339</v>
          </cell>
          <cell r="AG149">
            <v>170</v>
          </cell>
          <cell r="AH149">
            <v>169</v>
          </cell>
          <cell r="AI149">
            <v>30190</v>
          </cell>
        </row>
        <row r="150">
          <cell r="A150">
            <v>4502</v>
          </cell>
          <cell r="B150" t="str">
            <v xml:space="preserve"> MARION          </v>
          </cell>
          <cell r="C150" t="str">
            <v>YELLVILLE-SUMMIT</v>
          </cell>
          <cell r="D150">
            <v>54304395</v>
          </cell>
          <cell r="E150">
            <v>14150700</v>
          </cell>
          <cell r="F150">
            <v>4891000</v>
          </cell>
          <cell r="G150">
            <v>73346095</v>
          </cell>
          <cell r="H150">
            <v>1796979.3274999999</v>
          </cell>
          <cell r="I150">
            <v>2636</v>
          </cell>
          <cell r="J150">
            <v>15069</v>
          </cell>
          <cell r="K150">
            <v>1799615.3274999999</v>
          </cell>
          <cell r="L150">
            <v>1812048.3274999999</v>
          </cell>
          <cell r="M150">
            <v>791.28</v>
          </cell>
          <cell r="N150">
            <v>838.35</v>
          </cell>
          <cell r="O150">
            <v>826.24</v>
          </cell>
          <cell r="P150">
            <v>873.63</v>
          </cell>
          <cell r="Q150">
            <v>866.37</v>
          </cell>
          <cell r="R150">
            <v>878.67</v>
          </cell>
          <cell r="S150">
            <v>873.2</v>
          </cell>
          <cell r="T150">
            <v>2146.615766088149</v>
          </cell>
          <cell r="U150">
            <v>4871.384233911851</v>
          </cell>
          <cell r="V150">
            <v>2161.4460875529312</v>
          </cell>
          <cell r="W150">
            <v>4856.5539124470688</v>
          </cell>
          <cell r="X150">
            <v>5883540.2999999998</v>
          </cell>
          <cell r="Y150">
            <v>4071492</v>
          </cell>
          <cell r="Z150">
            <v>4071492</v>
          </cell>
          <cell r="AA150">
            <v>226775</v>
          </cell>
          <cell r="AB150">
            <v>1</v>
          </cell>
          <cell r="AC150">
            <v>226775</v>
          </cell>
          <cell r="AD150">
            <v>3.0918483117608377</v>
          </cell>
          <cell r="AE150">
            <v>0.55934172649642144</v>
          </cell>
          <cell r="AF150">
            <v>26141</v>
          </cell>
          <cell r="AG150">
            <v>13071</v>
          </cell>
          <cell r="AH150">
            <v>13070</v>
          </cell>
          <cell r="AI150">
            <v>30181</v>
          </cell>
        </row>
        <row r="151">
          <cell r="A151">
            <v>4602</v>
          </cell>
          <cell r="B151" t="str">
            <v xml:space="preserve"> MILLER          </v>
          </cell>
          <cell r="C151" t="str">
            <v xml:space="preserve">GENOA CENTRAL       </v>
          </cell>
          <cell r="D151">
            <v>34985881</v>
          </cell>
          <cell r="E151">
            <v>11619910</v>
          </cell>
          <cell r="F151">
            <v>4070010</v>
          </cell>
          <cell r="G151">
            <v>50675801</v>
          </cell>
          <cell r="H151">
            <v>1241557.1244999999</v>
          </cell>
          <cell r="I151">
            <v>6799</v>
          </cell>
          <cell r="J151">
            <v>6428</v>
          </cell>
          <cell r="K151">
            <v>1248356.1244999999</v>
          </cell>
          <cell r="L151">
            <v>1247985.1244999999</v>
          </cell>
          <cell r="M151">
            <v>1171.81</v>
          </cell>
          <cell r="N151">
            <v>1167.9000000000001</v>
          </cell>
          <cell r="O151">
            <v>1173.3699999999999</v>
          </cell>
          <cell r="P151">
            <v>1174.5</v>
          </cell>
          <cell r="Q151">
            <v>1161.08</v>
          </cell>
          <cell r="R151">
            <v>1150.8399999999999</v>
          </cell>
          <cell r="S151">
            <v>1161.43</v>
          </cell>
          <cell r="T151">
            <v>1068.889566315609</v>
          </cell>
          <cell r="U151">
            <v>5949.110433684391</v>
          </cell>
          <cell r="V151">
            <v>1068.5719021320317</v>
          </cell>
          <cell r="W151">
            <v>5949.4280978679681</v>
          </cell>
          <cell r="X151">
            <v>8196322.2000000002</v>
          </cell>
          <cell r="Y151">
            <v>6948337</v>
          </cell>
          <cell r="Z151">
            <v>6948337</v>
          </cell>
          <cell r="AA151">
            <v>433345</v>
          </cell>
          <cell r="AB151">
            <v>1</v>
          </cell>
          <cell r="AC151">
            <v>433345</v>
          </cell>
          <cell r="AD151">
            <v>8.5513201853484269</v>
          </cell>
          <cell r="AE151">
            <v>0.82032783250022367</v>
          </cell>
          <cell r="AF151">
            <v>147714</v>
          </cell>
          <cell r="AG151">
            <v>73857</v>
          </cell>
          <cell r="AH151">
            <v>73857</v>
          </cell>
          <cell r="AI151">
            <v>42044</v>
          </cell>
        </row>
        <row r="152">
          <cell r="A152">
            <v>4603</v>
          </cell>
          <cell r="B152" t="str">
            <v xml:space="preserve"> MILLER</v>
          </cell>
          <cell r="C152" t="str">
            <v>FOUKE</v>
          </cell>
          <cell r="D152">
            <v>39483852</v>
          </cell>
          <cell r="E152">
            <v>13056090</v>
          </cell>
          <cell r="F152">
            <v>9757270</v>
          </cell>
          <cell r="G152">
            <v>62297212</v>
          </cell>
          <cell r="H152">
            <v>1526281.6940000001</v>
          </cell>
          <cell r="I152">
            <v>8027</v>
          </cell>
          <cell r="J152">
            <v>5582</v>
          </cell>
          <cell r="K152">
            <v>1534308.6940000001</v>
          </cell>
          <cell r="L152">
            <v>1531863.6940000001</v>
          </cell>
          <cell r="M152">
            <v>1081.47</v>
          </cell>
          <cell r="N152">
            <v>1064.23</v>
          </cell>
          <cell r="O152">
            <v>1055.5899999999999</v>
          </cell>
          <cell r="P152">
            <v>1060.4100000000001</v>
          </cell>
          <cell r="Q152">
            <v>1038.73</v>
          </cell>
          <cell r="R152">
            <v>1032.6600000000001</v>
          </cell>
          <cell r="S152">
            <v>1043.92</v>
          </cell>
          <cell r="T152">
            <v>1441.7078018849311</v>
          </cell>
          <cell r="U152">
            <v>5576.2921981150685</v>
          </cell>
          <cell r="V152">
            <v>1439.410366180243</v>
          </cell>
          <cell r="W152">
            <v>5578.5896338197572</v>
          </cell>
          <cell r="X152">
            <v>7468766.1399999997</v>
          </cell>
          <cell r="Y152">
            <v>5936902</v>
          </cell>
          <cell r="Z152">
            <v>5936902</v>
          </cell>
          <cell r="AA152">
            <v>51612.5</v>
          </cell>
          <cell r="AB152">
            <v>0.9</v>
          </cell>
          <cell r="AC152">
            <v>46451.25</v>
          </cell>
          <cell r="AD152">
            <v>0.745639307261455</v>
          </cell>
          <cell r="AE152">
            <v>0.74145762978986895</v>
          </cell>
          <cell r="AF152">
            <v>10608</v>
          </cell>
          <cell r="AG152">
            <v>5304</v>
          </cell>
          <cell r="AH152">
            <v>5304</v>
          </cell>
          <cell r="AI152">
            <v>38312</v>
          </cell>
        </row>
        <row r="153">
          <cell r="A153">
            <v>4605</v>
          </cell>
          <cell r="B153" t="str">
            <v xml:space="preserve"> MILLER          </v>
          </cell>
          <cell r="C153" t="str">
            <v xml:space="preserve">TEXARKANA           </v>
          </cell>
          <cell r="D153">
            <v>289495192</v>
          </cell>
          <cell r="E153">
            <v>102860450</v>
          </cell>
          <cell r="F153">
            <v>45322460</v>
          </cell>
          <cell r="G153">
            <v>437678102</v>
          </cell>
          <cell r="H153">
            <v>10723113.499</v>
          </cell>
          <cell r="I153">
            <v>58222</v>
          </cell>
          <cell r="J153">
            <v>56346</v>
          </cell>
          <cell r="K153">
            <v>10781335.499</v>
          </cell>
          <cell r="L153">
            <v>10779459.499</v>
          </cell>
          <cell r="M153">
            <v>3888.09</v>
          </cell>
          <cell r="N153">
            <v>3840.35</v>
          </cell>
          <cell r="O153">
            <v>3815.43</v>
          </cell>
          <cell r="P153">
            <v>3870.6</v>
          </cell>
          <cell r="Q153">
            <v>3908.4</v>
          </cell>
          <cell r="R153">
            <v>3890.23</v>
          </cell>
          <cell r="S153">
            <v>3889.78</v>
          </cell>
          <cell r="T153">
            <v>2807.3835715494683</v>
          </cell>
          <cell r="U153">
            <v>4210.6164284505321</v>
          </cell>
          <cell r="V153">
            <v>2806.8950744072804</v>
          </cell>
          <cell r="W153">
            <v>4211.1049255927192</v>
          </cell>
          <cell r="X153">
            <v>26951576.300000001</v>
          </cell>
          <cell r="Y153">
            <v>16172117</v>
          </cell>
          <cell r="Z153">
            <v>16172117</v>
          </cell>
          <cell r="AA153">
            <v>1620297.5</v>
          </cell>
          <cell r="AB153">
            <v>0.9</v>
          </cell>
          <cell r="AC153">
            <v>1458267.75</v>
          </cell>
          <cell r="AD153">
            <v>3.3318270741358678</v>
          </cell>
          <cell r="AE153">
            <v>0.33326067115010061</v>
          </cell>
          <cell r="AF153">
            <v>76883</v>
          </cell>
          <cell r="AG153">
            <v>38442</v>
          </cell>
          <cell r="AH153">
            <v>38441</v>
          </cell>
          <cell r="AI153">
            <v>138253</v>
          </cell>
        </row>
        <row r="154">
          <cell r="A154">
            <v>4701</v>
          </cell>
          <cell r="B154" t="str">
            <v xml:space="preserve"> MISSISSIPPI     </v>
          </cell>
          <cell r="C154" t="str">
            <v xml:space="preserve">ARMOREL             </v>
          </cell>
          <cell r="D154">
            <v>33549751</v>
          </cell>
          <cell r="E154">
            <v>115429503</v>
          </cell>
          <cell r="F154">
            <v>4349597</v>
          </cell>
          <cell r="G154">
            <v>153328851</v>
          </cell>
          <cell r="H154">
            <v>3756556.8495</v>
          </cell>
          <cell r="I154">
            <v>845072</v>
          </cell>
          <cell r="J154">
            <v>549976</v>
          </cell>
          <cell r="K154">
            <v>4601628.8495000005</v>
          </cell>
          <cell r="L154">
            <v>4306532.8495000005</v>
          </cell>
          <cell r="M154">
            <v>411.93</v>
          </cell>
          <cell r="N154">
            <v>414.24</v>
          </cell>
          <cell r="O154">
            <v>407.78</v>
          </cell>
          <cell r="P154">
            <v>403.68</v>
          </cell>
          <cell r="Q154">
            <v>398.58</v>
          </cell>
          <cell r="R154">
            <v>397.26</v>
          </cell>
          <cell r="S154">
            <v>399.68</v>
          </cell>
          <cell r="T154">
            <v>11108.605758738897</v>
          </cell>
          <cell r="U154">
            <v>-4090.6057587388968</v>
          </cell>
          <cell r="V154">
            <v>10396.226461713017</v>
          </cell>
          <cell r="W154">
            <v>-3378.2264617130168</v>
          </cell>
          <cell r="X154">
            <v>2907136.32</v>
          </cell>
          <cell r="Y154">
            <v>-1399397</v>
          </cell>
          <cell r="Z154">
            <v>0</v>
          </cell>
          <cell r="AA154">
            <v>0</v>
          </cell>
          <cell r="AB154">
            <v>0.9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14913</v>
          </cell>
        </row>
        <row r="155">
          <cell r="A155">
            <v>4702</v>
          </cell>
          <cell r="B155" t="str">
            <v xml:space="preserve"> MISSISSIPPI     </v>
          </cell>
          <cell r="C155" t="str">
            <v xml:space="preserve">BLYTHEVILLE         </v>
          </cell>
          <cell r="D155">
            <v>113670798</v>
          </cell>
          <cell r="E155">
            <v>46926797</v>
          </cell>
          <cell r="F155">
            <v>21313816</v>
          </cell>
          <cell r="G155">
            <v>181911411</v>
          </cell>
          <cell r="H155">
            <v>4456829.5695000002</v>
          </cell>
          <cell r="I155">
            <v>29759</v>
          </cell>
          <cell r="J155">
            <v>0</v>
          </cell>
          <cell r="K155">
            <v>4486588.5695000002</v>
          </cell>
          <cell r="L155">
            <v>4456829.5695000002</v>
          </cell>
          <cell r="M155">
            <v>2008.93</v>
          </cell>
          <cell r="N155">
            <v>1842.17</v>
          </cell>
          <cell r="O155">
            <v>1826.73</v>
          </cell>
          <cell r="P155">
            <v>1711.38</v>
          </cell>
          <cell r="Q155">
            <v>1721.42</v>
          </cell>
          <cell r="R155">
            <v>1716.41</v>
          </cell>
          <cell r="S155">
            <v>1716.36</v>
          </cell>
          <cell r="T155">
            <v>2435.4910618998247</v>
          </cell>
          <cell r="U155">
            <v>4582.5089381001753</v>
          </cell>
          <cell r="V155">
            <v>2419.3367438944288</v>
          </cell>
          <cell r="W155">
            <v>4598.6632561055712</v>
          </cell>
          <cell r="X155">
            <v>12928349.060000001</v>
          </cell>
          <cell r="Y155">
            <v>8471519</v>
          </cell>
          <cell r="Z155">
            <v>8471519</v>
          </cell>
          <cell r="AA155">
            <v>1122932.5</v>
          </cell>
          <cell r="AB155">
            <v>0.9</v>
          </cell>
          <cell r="AC155">
            <v>1010639.25</v>
          </cell>
          <cell r="AD155">
            <v>5.5556671483351865</v>
          </cell>
          <cell r="AE155">
            <v>0.46852453649342252</v>
          </cell>
          <cell r="AF155">
            <v>86456</v>
          </cell>
          <cell r="AG155">
            <v>43228</v>
          </cell>
          <cell r="AH155">
            <v>43228</v>
          </cell>
          <cell r="AI155">
            <v>66318</v>
          </cell>
        </row>
        <row r="156">
          <cell r="A156">
            <v>4706</v>
          </cell>
          <cell r="B156" t="str">
            <v xml:space="preserve"> MISSISSIPPI     </v>
          </cell>
          <cell r="C156" t="str">
            <v>RIVERCREST</v>
          </cell>
          <cell r="D156">
            <v>59765507</v>
          </cell>
          <cell r="E156">
            <v>31480163</v>
          </cell>
          <cell r="F156">
            <v>17343144</v>
          </cell>
          <cell r="G156">
            <v>108588814</v>
          </cell>
          <cell r="H156">
            <v>2660425.943</v>
          </cell>
          <cell r="I156">
            <v>6028</v>
          </cell>
          <cell r="J156">
            <v>17846</v>
          </cell>
          <cell r="K156">
            <v>2666453.943</v>
          </cell>
          <cell r="L156">
            <v>2678271.943</v>
          </cell>
          <cell r="M156">
            <v>1139.22</v>
          </cell>
          <cell r="N156">
            <v>1104.48</v>
          </cell>
          <cell r="O156">
            <v>1091.3399999999999</v>
          </cell>
          <cell r="P156">
            <v>1081.52</v>
          </cell>
          <cell r="Q156">
            <v>1068.0999999999999</v>
          </cell>
          <cell r="R156">
            <v>1047.82</v>
          </cell>
          <cell r="S156">
            <v>1064.82</v>
          </cell>
          <cell r="T156">
            <v>2414.2165933289875</v>
          </cell>
          <cell r="U156">
            <v>4603.7834066710129</v>
          </cell>
          <cell r="V156">
            <v>2424.9166512748079</v>
          </cell>
          <cell r="W156">
            <v>4593.0833487251921</v>
          </cell>
          <cell r="X156">
            <v>7751240.6399999997</v>
          </cell>
          <cell r="Y156">
            <v>5072969</v>
          </cell>
          <cell r="Z156">
            <v>5072969</v>
          </cell>
          <cell r="AA156">
            <v>371235</v>
          </cell>
          <cell r="AB156">
            <v>0.9</v>
          </cell>
          <cell r="AC156">
            <v>334111.5</v>
          </cell>
          <cell r="AD156">
            <v>3.076850070394912</v>
          </cell>
          <cell r="AE156">
            <v>0.47560161283202007</v>
          </cell>
          <cell r="AF156">
            <v>29141</v>
          </cell>
          <cell r="AG156">
            <v>14571</v>
          </cell>
          <cell r="AH156">
            <v>14570</v>
          </cell>
          <cell r="AI156">
            <v>39761</v>
          </cell>
        </row>
        <row r="157">
          <cell r="A157">
            <v>4708</v>
          </cell>
          <cell r="B157" t="str">
            <v xml:space="preserve"> MISSISSIPPI     </v>
          </cell>
          <cell r="C157" t="str">
            <v xml:space="preserve">GOSNELL             </v>
          </cell>
          <cell r="D157">
            <v>32002096</v>
          </cell>
          <cell r="E157">
            <v>12729118</v>
          </cell>
          <cell r="F157">
            <v>10181074</v>
          </cell>
          <cell r="G157">
            <v>54912288</v>
          </cell>
          <cell r="H157">
            <v>1345351.0560000001</v>
          </cell>
          <cell r="I157">
            <v>0</v>
          </cell>
          <cell r="J157">
            <v>0</v>
          </cell>
          <cell r="K157">
            <v>1345351.0560000001</v>
          </cell>
          <cell r="L157">
            <v>1345351.0560000001</v>
          </cell>
          <cell r="M157">
            <v>1260.8399999999999</v>
          </cell>
          <cell r="N157">
            <v>1220.03</v>
          </cell>
          <cell r="O157">
            <v>1225.44</v>
          </cell>
          <cell r="P157">
            <v>1202.93</v>
          </cell>
          <cell r="Q157">
            <v>1196.55</v>
          </cell>
          <cell r="R157">
            <v>1187.1300000000001</v>
          </cell>
          <cell r="S157">
            <v>1195.06</v>
          </cell>
          <cell r="T157">
            <v>1102.7196511561192</v>
          </cell>
          <cell r="U157">
            <v>5915.2803488438803</v>
          </cell>
          <cell r="V157">
            <v>1102.7196511561192</v>
          </cell>
          <cell r="W157">
            <v>5915.2803488438803</v>
          </cell>
          <cell r="X157">
            <v>8562170.5399999991</v>
          </cell>
          <cell r="Y157">
            <v>7216819</v>
          </cell>
          <cell r="Z157">
            <v>7216819</v>
          </cell>
          <cell r="AA157">
            <v>0</v>
          </cell>
          <cell r="AB157">
            <v>0.9</v>
          </cell>
          <cell r="AC157">
            <v>0</v>
          </cell>
          <cell r="AD157">
            <v>0</v>
          </cell>
          <cell r="AE157">
            <v>0.81358116841044703</v>
          </cell>
          <cell r="AF157">
            <v>0</v>
          </cell>
          <cell r="AG157">
            <v>0</v>
          </cell>
          <cell r="AH157">
            <v>0</v>
          </cell>
          <cell r="AI157">
            <v>43921</v>
          </cell>
        </row>
        <row r="158">
          <cell r="A158">
            <v>4712</v>
          </cell>
          <cell r="B158" t="str">
            <v xml:space="preserve"> MISSISSIPPI     </v>
          </cell>
          <cell r="C158" t="str">
            <v xml:space="preserve">MANILA              </v>
          </cell>
          <cell r="D158">
            <v>46889778</v>
          </cell>
          <cell r="E158">
            <v>16404031</v>
          </cell>
          <cell r="F158">
            <v>4609442</v>
          </cell>
          <cell r="G158">
            <v>67903251</v>
          </cell>
          <cell r="H158">
            <v>1663629.6495000001</v>
          </cell>
          <cell r="I158">
            <v>7297</v>
          </cell>
          <cell r="J158">
            <v>7584</v>
          </cell>
          <cell r="K158">
            <v>1670926.6495000001</v>
          </cell>
          <cell r="L158">
            <v>1671213.6495000001</v>
          </cell>
          <cell r="M158">
            <v>1054.24</v>
          </cell>
          <cell r="N158">
            <v>1049.9100000000001</v>
          </cell>
          <cell r="O158">
            <v>1043.21</v>
          </cell>
          <cell r="P158">
            <v>992.08</v>
          </cell>
          <cell r="Q158">
            <v>1006.82</v>
          </cell>
          <cell r="R158">
            <v>1010.42</v>
          </cell>
          <cell r="S158">
            <v>1003.59</v>
          </cell>
          <cell r="T158">
            <v>1591.4951276776103</v>
          </cell>
          <cell r="U158">
            <v>5426.5048723223899</v>
          </cell>
          <cell r="V158">
            <v>1591.7684844415235</v>
          </cell>
          <cell r="W158">
            <v>5426.2315155584765</v>
          </cell>
          <cell r="X158">
            <v>7368268.3800000008</v>
          </cell>
          <cell r="Y158">
            <v>5697055</v>
          </cell>
          <cell r="Z158">
            <v>5697055</v>
          </cell>
          <cell r="AA158">
            <v>0</v>
          </cell>
          <cell r="AB158">
            <v>0.9</v>
          </cell>
          <cell r="AC158">
            <v>0</v>
          </cell>
          <cell r="AD158">
            <v>0</v>
          </cell>
          <cell r="AE158">
            <v>0.70671819797030877</v>
          </cell>
          <cell r="AF158">
            <v>0</v>
          </cell>
          <cell r="AG158">
            <v>0</v>
          </cell>
          <cell r="AH158">
            <v>0</v>
          </cell>
          <cell r="AI158">
            <v>37797</v>
          </cell>
        </row>
        <row r="159">
          <cell r="A159">
            <v>4713</v>
          </cell>
          <cell r="B159" t="str">
            <v xml:space="preserve"> MISSISSIPPI     </v>
          </cell>
          <cell r="C159" t="str">
            <v xml:space="preserve">OSCEOLA             </v>
          </cell>
          <cell r="D159">
            <v>46737482</v>
          </cell>
          <cell r="E159">
            <v>61270124</v>
          </cell>
          <cell r="F159">
            <v>30294533</v>
          </cell>
          <cell r="G159">
            <v>138302139</v>
          </cell>
          <cell r="H159">
            <v>3388402.4055000003</v>
          </cell>
          <cell r="I159">
            <v>2260454</v>
          </cell>
          <cell r="J159">
            <v>2483808</v>
          </cell>
          <cell r="K159">
            <v>5648856.4055000003</v>
          </cell>
          <cell r="L159">
            <v>5872210.4055000003</v>
          </cell>
          <cell r="M159">
            <v>1074.48</v>
          </cell>
          <cell r="N159">
            <v>1063.77</v>
          </cell>
          <cell r="O159">
            <v>1073.28</v>
          </cell>
          <cell r="P159">
            <v>1032.4000000000001</v>
          </cell>
          <cell r="Q159">
            <v>1036.98</v>
          </cell>
          <cell r="R159">
            <v>1025.1300000000001</v>
          </cell>
          <cell r="S159">
            <v>1031.06</v>
          </cell>
          <cell r="T159">
            <v>5310.2234557282127</v>
          </cell>
          <cell r="U159">
            <v>1707.7765442717873</v>
          </cell>
          <cell r="V159">
            <v>5520.1880157364849</v>
          </cell>
          <cell r="W159">
            <v>1497.8119842635151</v>
          </cell>
          <cell r="X159">
            <v>7465537.8600000003</v>
          </cell>
          <cell r="Y159">
            <v>1593327</v>
          </cell>
          <cell r="Z159">
            <v>1593327</v>
          </cell>
          <cell r="AA159">
            <v>303215.01</v>
          </cell>
          <cell r="AB159">
            <v>0.9</v>
          </cell>
          <cell r="AC159">
            <v>272893.50900000002</v>
          </cell>
          <cell r="AD159">
            <v>1.9731691134581801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38296</v>
          </cell>
        </row>
        <row r="160">
          <cell r="A160">
            <v>4801</v>
          </cell>
          <cell r="B160" t="str">
            <v xml:space="preserve"> MONROE          </v>
          </cell>
          <cell r="C160" t="str">
            <v xml:space="preserve">BRINKLEY            </v>
          </cell>
          <cell r="D160">
            <v>40218146</v>
          </cell>
          <cell r="E160">
            <v>17461065</v>
          </cell>
          <cell r="F160">
            <v>19266505</v>
          </cell>
          <cell r="G160">
            <v>76945716</v>
          </cell>
          <cell r="H160">
            <v>1885170.0419999999</v>
          </cell>
          <cell r="I160">
            <v>12699</v>
          </cell>
          <cell r="J160">
            <v>12006</v>
          </cell>
          <cell r="K160">
            <v>1897869.0419999999</v>
          </cell>
          <cell r="L160">
            <v>1897176.0419999999</v>
          </cell>
          <cell r="M160">
            <v>467.14</v>
          </cell>
          <cell r="N160">
            <v>462.1</v>
          </cell>
          <cell r="O160">
            <v>444.28</v>
          </cell>
          <cell r="P160">
            <v>417.71</v>
          </cell>
          <cell r="Q160">
            <v>427.15</v>
          </cell>
          <cell r="R160">
            <v>440.34</v>
          </cell>
          <cell r="S160">
            <v>428.8</v>
          </cell>
          <cell r="T160">
            <v>4107.0526769097596</v>
          </cell>
          <cell r="U160">
            <v>2910.9473230902404</v>
          </cell>
          <cell r="V160">
            <v>4105.5530015148233</v>
          </cell>
          <cell r="W160">
            <v>2912.4469984851767</v>
          </cell>
          <cell r="X160">
            <v>3243017.8000000003</v>
          </cell>
          <cell r="Y160">
            <v>1345842</v>
          </cell>
          <cell r="Z160">
            <v>1345842</v>
          </cell>
          <cell r="AA160">
            <v>145537.5</v>
          </cell>
          <cell r="AB160">
            <v>1</v>
          </cell>
          <cell r="AC160">
            <v>145537.5</v>
          </cell>
          <cell r="AD160">
            <v>1.891430836773291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16636</v>
          </cell>
        </row>
        <row r="161">
          <cell r="A161">
            <v>4802</v>
          </cell>
          <cell r="B161" t="str">
            <v xml:space="preserve"> MONROE</v>
          </cell>
          <cell r="C161" t="str">
            <v xml:space="preserve">CLARENDON </v>
          </cell>
          <cell r="D161">
            <v>40112046</v>
          </cell>
          <cell r="E161">
            <v>13221945</v>
          </cell>
          <cell r="F161">
            <v>9005165</v>
          </cell>
          <cell r="G161">
            <v>62339156</v>
          </cell>
          <cell r="H161">
            <v>1527309.3219999999</v>
          </cell>
          <cell r="I161">
            <v>63884</v>
          </cell>
          <cell r="J161">
            <v>56088</v>
          </cell>
          <cell r="K161">
            <v>1591193.3219999999</v>
          </cell>
          <cell r="L161">
            <v>1583397.3219999999</v>
          </cell>
          <cell r="M161">
            <v>441.62</v>
          </cell>
          <cell r="N161">
            <v>419.68</v>
          </cell>
          <cell r="O161">
            <v>449</v>
          </cell>
          <cell r="P161">
            <v>443.41</v>
          </cell>
          <cell r="Q161">
            <v>452.7</v>
          </cell>
          <cell r="R161">
            <v>445.98</v>
          </cell>
          <cell r="S161">
            <v>447.27</v>
          </cell>
          <cell r="T161">
            <v>3791.444247998475</v>
          </cell>
          <cell r="U161">
            <v>3226.555752001525</v>
          </cell>
          <cell r="V161">
            <v>3772.8681900495612</v>
          </cell>
          <cell r="W161">
            <v>3245.1318099504388</v>
          </cell>
          <cell r="X161">
            <v>2945314.24</v>
          </cell>
          <cell r="Y161">
            <v>1361917</v>
          </cell>
          <cell r="Z161">
            <v>1361917</v>
          </cell>
          <cell r="AA161">
            <v>46012.5</v>
          </cell>
          <cell r="AB161">
            <v>1</v>
          </cell>
          <cell r="AC161">
            <v>46012.5</v>
          </cell>
          <cell r="AD161">
            <v>0.73809950202084873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15108</v>
          </cell>
        </row>
        <row r="162">
          <cell r="A162">
            <v>4901</v>
          </cell>
          <cell r="B162" t="str">
            <v xml:space="preserve"> MONTGOMERY      </v>
          </cell>
          <cell r="C162" t="str">
            <v xml:space="preserve">CADDO HILLS         </v>
          </cell>
          <cell r="D162">
            <v>23132185</v>
          </cell>
          <cell r="E162">
            <v>9506955</v>
          </cell>
          <cell r="F162">
            <v>2909310</v>
          </cell>
          <cell r="G162">
            <v>35548450</v>
          </cell>
          <cell r="H162">
            <v>870937.02500000002</v>
          </cell>
          <cell r="I162">
            <v>179086</v>
          </cell>
          <cell r="J162">
            <v>168156</v>
          </cell>
          <cell r="K162">
            <v>1050023.0249999999</v>
          </cell>
          <cell r="L162">
            <v>1039093.025</v>
          </cell>
          <cell r="M162">
            <v>553.9</v>
          </cell>
          <cell r="N162">
            <v>552.41999999999996</v>
          </cell>
          <cell r="O162">
            <v>551</v>
          </cell>
          <cell r="P162">
            <v>549.30999999999995</v>
          </cell>
          <cell r="Q162">
            <v>544.04999999999995</v>
          </cell>
          <cell r="R162">
            <v>541.13</v>
          </cell>
          <cell r="S162">
            <v>544.54</v>
          </cell>
          <cell r="T162">
            <v>1900.7693874226131</v>
          </cell>
          <cell r="U162">
            <v>5117.2306125773866</v>
          </cell>
          <cell r="V162">
            <v>1880.9837170993087</v>
          </cell>
          <cell r="W162">
            <v>5137.0162829006913</v>
          </cell>
          <cell r="X162">
            <v>3876883.5599999996</v>
          </cell>
          <cell r="Y162">
            <v>2837791</v>
          </cell>
          <cell r="Z162">
            <v>2837791</v>
          </cell>
          <cell r="AA162">
            <v>86777.5</v>
          </cell>
          <cell r="AB162">
            <v>0.9</v>
          </cell>
          <cell r="AC162">
            <v>78099.75</v>
          </cell>
          <cell r="AD162">
            <v>2.1969945243744804</v>
          </cell>
          <cell r="AE162">
            <v>0.62855506594703647</v>
          </cell>
          <cell r="AF162">
            <v>13754</v>
          </cell>
          <cell r="AG162">
            <v>6877</v>
          </cell>
          <cell r="AH162">
            <v>6877</v>
          </cell>
          <cell r="AI162">
            <v>19887</v>
          </cell>
        </row>
        <row r="163">
          <cell r="A163">
            <v>4902</v>
          </cell>
          <cell r="B163" t="str">
            <v xml:space="preserve"> MONTGOMERY      </v>
          </cell>
          <cell r="C163" t="str">
            <v xml:space="preserve">MOUNT IDA           </v>
          </cell>
          <cell r="D163">
            <v>62644740</v>
          </cell>
          <cell r="E163">
            <v>14233944</v>
          </cell>
          <cell r="F163">
            <v>3307018</v>
          </cell>
          <cell r="G163">
            <v>80185702</v>
          </cell>
          <cell r="H163">
            <v>1964549.699</v>
          </cell>
          <cell r="I163">
            <v>389125</v>
          </cell>
          <cell r="J163">
            <v>348206</v>
          </cell>
          <cell r="K163">
            <v>2353674.699</v>
          </cell>
          <cell r="L163">
            <v>2312755.699</v>
          </cell>
          <cell r="M163">
            <v>449.4</v>
          </cell>
          <cell r="N163">
            <v>439.83</v>
          </cell>
          <cell r="O163">
            <v>440.16</v>
          </cell>
          <cell r="P163">
            <v>437.33</v>
          </cell>
          <cell r="Q163">
            <v>440.95</v>
          </cell>
          <cell r="R163">
            <v>444.91</v>
          </cell>
          <cell r="S163">
            <v>441.45</v>
          </cell>
          <cell r="T163">
            <v>5351.3282381829349</v>
          </cell>
          <cell r="U163">
            <v>1666.6717618170651</v>
          </cell>
          <cell r="V163">
            <v>5258.2945660823507</v>
          </cell>
          <cell r="W163">
            <v>1759.7054339176493</v>
          </cell>
          <cell r="X163">
            <v>3086726.94</v>
          </cell>
          <cell r="Y163">
            <v>773971</v>
          </cell>
          <cell r="Z163">
            <v>773971</v>
          </cell>
          <cell r="AA163">
            <v>274000</v>
          </cell>
          <cell r="AB163">
            <v>0.9</v>
          </cell>
          <cell r="AC163">
            <v>246600</v>
          </cell>
          <cell r="AD163">
            <v>3.075361240835679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15834</v>
          </cell>
        </row>
        <row r="164">
          <cell r="A164">
            <v>5006</v>
          </cell>
          <cell r="B164" t="str">
            <v xml:space="preserve"> NEVADA          </v>
          </cell>
          <cell r="C164" t="str">
            <v xml:space="preserve">PRESCOTT            </v>
          </cell>
          <cell r="D164">
            <v>31643116</v>
          </cell>
          <cell r="E164">
            <v>21104630</v>
          </cell>
          <cell r="F164">
            <v>10879540</v>
          </cell>
          <cell r="G164">
            <v>63627286</v>
          </cell>
          <cell r="H164">
            <v>1558868.5070000002</v>
          </cell>
          <cell r="I164">
            <v>20610</v>
          </cell>
          <cell r="J164">
            <v>20975</v>
          </cell>
          <cell r="K164">
            <v>1579478.5070000002</v>
          </cell>
          <cell r="L164">
            <v>1579843.5070000002</v>
          </cell>
          <cell r="M164">
            <v>972.16</v>
          </cell>
          <cell r="N164">
            <v>909.53</v>
          </cell>
          <cell r="O164">
            <v>902</v>
          </cell>
          <cell r="P164">
            <v>913.13</v>
          </cell>
          <cell r="Q164">
            <v>911.74</v>
          </cell>
          <cell r="R164">
            <v>915.17</v>
          </cell>
          <cell r="S164">
            <v>913.45</v>
          </cell>
          <cell r="T164">
            <v>1736.5875858960126</v>
          </cell>
          <cell r="U164">
            <v>5281.4124141039874</v>
          </cell>
          <cell r="V164">
            <v>1736.9888920651329</v>
          </cell>
          <cell r="W164">
            <v>5281.0111079348671</v>
          </cell>
          <cell r="X164">
            <v>6383081.54</v>
          </cell>
          <cell r="Y164">
            <v>4803238</v>
          </cell>
          <cell r="Z164">
            <v>4803238</v>
          </cell>
          <cell r="AA164">
            <v>391562.5</v>
          </cell>
          <cell r="AB164">
            <v>0.9</v>
          </cell>
          <cell r="AC164">
            <v>352406.25</v>
          </cell>
          <cell r="AD164">
            <v>5.5386025737448552</v>
          </cell>
          <cell r="AE164">
            <v>0.67118879388050368</v>
          </cell>
          <cell r="AF164">
            <v>60962</v>
          </cell>
          <cell r="AG164">
            <v>30481</v>
          </cell>
          <cell r="AH164">
            <v>30481</v>
          </cell>
          <cell r="AI164">
            <v>32743</v>
          </cell>
        </row>
        <row r="165">
          <cell r="A165">
            <v>5008</v>
          </cell>
          <cell r="B165" t="str">
            <v xml:space="preserve"> NEVADA          </v>
          </cell>
          <cell r="C165" t="str">
            <v>NEVADA</v>
          </cell>
          <cell r="D165">
            <v>21255777</v>
          </cell>
          <cell r="E165">
            <v>5428415</v>
          </cell>
          <cell r="F165">
            <v>6806235</v>
          </cell>
          <cell r="G165">
            <v>33490427</v>
          </cell>
          <cell r="H165">
            <v>820515.46150000009</v>
          </cell>
          <cell r="I165">
            <v>24672</v>
          </cell>
          <cell r="J165">
            <v>875</v>
          </cell>
          <cell r="K165">
            <v>845187.46150000009</v>
          </cell>
          <cell r="L165">
            <v>821390.46150000009</v>
          </cell>
          <cell r="M165">
            <v>392.77</v>
          </cell>
          <cell r="N165">
            <v>391.13</v>
          </cell>
          <cell r="O165">
            <v>392.67</v>
          </cell>
          <cell r="P165">
            <v>387.44</v>
          </cell>
          <cell r="Q165">
            <v>388.73</v>
          </cell>
          <cell r="R165">
            <v>382.88</v>
          </cell>
          <cell r="S165">
            <v>386.32</v>
          </cell>
          <cell r="T165">
            <v>2160.8863076215071</v>
          </cell>
          <cell r="U165">
            <v>4857.1136923784925</v>
          </cell>
          <cell r="V165">
            <v>2100.0446437245932</v>
          </cell>
          <cell r="W165">
            <v>4917.9553562754063</v>
          </cell>
          <cell r="X165">
            <v>2744950.34</v>
          </cell>
          <cell r="Y165">
            <v>1923560</v>
          </cell>
          <cell r="Z165">
            <v>1923560</v>
          </cell>
          <cell r="AA165">
            <v>68257.5</v>
          </cell>
          <cell r="AB165">
            <v>0.9</v>
          </cell>
          <cell r="AC165">
            <v>61431.75</v>
          </cell>
          <cell r="AD165">
            <v>1.8343077560641434</v>
          </cell>
          <cell r="AE165">
            <v>0.55510897119574376</v>
          </cell>
          <cell r="AF165">
            <v>7181</v>
          </cell>
          <cell r="AG165">
            <v>3591</v>
          </cell>
          <cell r="AH165">
            <v>3590</v>
          </cell>
          <cell r="AI165">
            <v>14081</v>
          </cell>
        </row>
        <row r="166">
          <cell r="A166">
            <v>5102</v>
          </cell>
          <cell r="B166" t="str">
            <v xml:space="preserve"> NEWTON</v>
          </cell>
          <cell r="C166" t="str">
            <v>JASPER</v>
          </cell>
          <cell r="D166">
            <v>50732759</v>
          </cell>
          <cell r="E166">
            <v>11730503</v>
          </cell>
          <cell r="F166">
            <v>9189081</v>
          </cell>
          <cell r="G166">
            <v>71652343</v>
          </cell>
          <cell r="H166">
            <v>1755482.4035</v>
          </cell>
          <cell r="I166">
            <v>139287</v>
          </cell>
          <cell r="J166">
            <v>148014</v>
          </cell>
          <cell r="K166">
            <v>1894769.4035</v>
          </cell>
          <cell r="L166">
            <v>1903496.4035</v>
          </cell>
          <cell r="M166">
            <v>845.99</v>
          </cell>
          <cell r="N166">
            <v>833.27</v>
          </cell>
          <cell r="O166">
            <v>815.32</v>
          </cell>
          <cell r="P166">
            <v>744.03</v>
          </cell>
          <cell r="Q166">
            <v>736.78</v>
          </cell>
          <cell r="R166">
            <v>742.68</v>
          </cell>
          <cell r="S166">
            <v>741.22</v>
          </cell>
          <cell r="T166">
            <v>2273.8961003036229</v>
          </cell>
          <cell r="U166">
            <v>4744.1038996963771</v>
          </cell>
          <cell r="V166">
            <v>2284.3692962665164</v>
          </cell>
          <cell r="W166">
            <v>4733.6307037334836</v>
          </cell>
          <cell r="X166">
            <v>5847888.8600000003</v>
          </cell>
          <cell r="Y166">
            <v>3944392</v>
          </cell>
          <cell r="Z166">
            <v>3944392</v>
          </cell>
          <cell r="AA166">
            <v>168252.5</v>
          </cell>
          <cell r="AB166">
            <v>0.9</v>
          </cell>
          <cell r="AC166">
            <v>151427.25</v>
          </cell>
          <cell r="AD166">
            <v>2.1133607591868979</v>
          </cell>
          <cell r="AE166">
            <v>0.52069007163836512</v>
          </cell>
          <cell r="AF166">
            <v>16532</v>
          </cell>
          <cell r="AG166">
            <v>8266</v>
          </cell>
          <cell r="AH166">
            <v>8266</v>
          </cell>
          <cell r="AI166">
            <v>29998</v>
          </cell>
        </row>
        <row r="167">
          <cell r="A167">
            <v>5106</v>
          </cell>
          <cell r="B167" t="str">
            <v xml:space="preserve"> NEWTON</v>
          </cell>
          <cell r="C167" t="str">
            <v>DEER/MT. JUDEA</v>
          </cell>
          <cell r="D167">
            <v>19009337</v>
          </cell>
          <cell r="E167">
            <v>4711020</v>
          </cell>
          <cell r="F167">
            <v>3197779</v>
          </cell>
          <cell r="G167">
            <v>26918136</v>
          </cell>
          <cell r="H167">
            <v>659494.33200000005</v>
          </cell>
          <cell r="I167">
            <v>217450</v>
          </cell>
          <cell r="J167">
            <v>206128</v>
          </cell>
          <cell r="K167">
            <v>876944.33200000005</v>
          </cell>
          <cell r="L167">
            <v>865622.33200000005</v>
          </cell>
          <cell r="M167">
            <v>375.42</v>
          </cell>
          <cell r="N167">
            <v>407.53</v>
          </cell>
          <cell r="O167">
            <v>414.98</v>
          </cell>
          <cell r="P167">
            <v>403.53</v>
          </cell>
          <cell r="Q167">
            <v>393.18</v>
          </cell>
          <cell r="R167">
            <v>383.78</v>
          </cell>
          <cell r="S167">
            <v>393.57</v>
          </cell>
          <cell r="T167">
            <v>2151.8522121070846</v>
          </cell>
          <cell r="U167">
            <v>4866.1477878929154</v>
          </cell>
          <cell r="V167">
            <v>2124.0702083282217</v>
          </cell>
          <cell r="W167">
            <v>4893.9297916717787</v>
          </cell>
          <cell r="X167">
            <v>2860045.54</v>
          </cell>
          <cell r="Y167">
            <v>1994423</v>
          </cell>
          <cell r="Z167">
            <v>1994423</v>
          </cell>
          <cell r="AA167">
            <v>127350</v>
          </cell>
          <cell r="AB167">
            <v>0.9</v>
          </cell>
          <cell r="AC167">
            <v>114615</v>
          </cell>
          <cell r="AD167">
            <v>4.2579099830686644</v>
          </cell>
          <cell r="AE167">
            <v>0.55779143875142034</v>
          </cell>
          <cell r="AF167">
            <v>17451</v>
          </cell>
          <cell r="AG167">
            <v>8726</v>
          </cell>
          <cell r="AH167">
            <v>8725</v>
          </cell>
          <cell r="AI167">
            <v>14671</v>
          </cell>
        </row>
        <row r="168">
          <cell r="A168">
            <v>5201</v>
          </cell>
          <cell r="B168" t="str">
            <v xml:space="preserve"> OUACHITA        </v>
          </cell>
          <cell r="C168" t="str">
            <v xml:space="preserve">BEARDEN             </v>
          </cell>
          <cell r="D168">
            <v>19698662</v>
          </cell>
          <cell r="E168">
            <v>10774225</v>
          </cell>
          <cell r="F168">
            <v>8902820</v>
          </cell>
          <cell r="G168">
            <v>39375707</v>
          </cell>
          <cell r="H168">
            <v>964704.82150000008</v>
          </cell>
          <cell r="I168">
            <v>21967</v>
          </cell>
          <cell r="J168">
            <v>16334</v>
          </cell>
          <cell r="K168">
            <v>986671.82150000008</v>
          </cell>
          <cell r="L168">
            <v>981038.82150000008</v>
          </cell>
          <cell r="M168">
            <v>480.48</v>
          </cell>
          <cell r="N168">
            <v>487.98</v>
          </cell>
          <cell r="O168">
            <v>482.7</v>
          </cell>
          <cell r="P168">
            <v>487.24</v>
          </cell>
          <cell r="Q168">
            <v>488.65</v>
          </cell>
          <cell r="R168">
            <v>489.62</v>
          </cell>
          <cell r="S168">
            <v>488.52</v>
          </cell>
          <cell r="T168">
            <v>2021.9513535390795</v>
          </cell>
          <cell r="U168">
            <v>4996.0486464609203</v>
          </cell>
          <cell r="V168">
            <v>2010.407847657691</v>
          </cell>
          <cell r="W168">
            <v>5007.5921523423094</v>
          </cell>
          <cell r="X168">
            <v>3424643.64</v>
          </cell>
          <cell r="Y168">
            <v>2443605</v>
          </cell>
          <cell r="Z168">
            <v>2443605</v>
          </cell>
          <cell r="AA168">
            <v>229075</v>
          </cell>
          <cell r="AB168">
            <v>0.96260000000000001</v>
          </cell>
          <cell r="AC168">
            <v>220507.595</v>
          </cell>
          <cell r="AD168">
            <v>5.6000923361198316</v>
          </cell>
          <cell r="AE168">
            <v>0.59528989875401217</v>
          </cell>
          <cell r="AF168">
            <v>29331</v>
          </cell>
          <cell r="AG168">
            <v>14666</v>
          </cell>
          <cell r="AH168">
            <v>14665</v>
          </cell>
          <cell r="AI168">
            <v>17567</v>
          </cell>
        </row>
        <row r="169">
          <cell r="A169">
            <v>5204</v>
          </cell>
          <cell r="B169" t="str">
            <v xml:space="preserve"> OUACHITA        </v>
          </cell>
          <cell r="C169" t="str">
            <v xml:space="preserve">CAMDEN-FAIRVIEW         </v>
          </cell>
          <cell r="D169">
            <v>123379170</v>
          </cell>
          <cell r="E169">
            <v>38772603</v>
          </cell>
          <cell r="F169">
            <v>28695330</v>
          </cell>
          <cell r="G169">
            <v>190847103</v>
          </cell>
          <cell r="H169">
            <v>4675754.0235000001</v>
          </cell>
          <cell r="I169">
            <v>154432</v>
          </cell>
          <cell r="J169">
            <v>115174</v>
          </cell>
          <cell r="K169">
            <v>4830186.0235000001</v>
          </cell>
          <cell r="L169">
            <v>4790928.0235000001</v>
          </cell>
          <cell r="M169">
            <v>2353.1</v>
          </cell>
          <cell r="N169">
            <v>2278.39</v>
          </cell>
          <cell r="O169">
            <v>2255.83</v>
          </cell>
          <cell r="P169">
            <v>2228.9299999999998</v>
          </cell>
          <cell r="Q169">
            <v>2222.8000000000002</v>
          </cell>
          <cell r="R169">
            <v>2201.84</v>
          </cell>
          <cell r="S169">
            <v>2216.86</v>
          </cell>
          <cell r="T169">
            <v>2119.9996591891645</v>
          </cell>
          <cell r="U169">
            <v>4898.000340810835</v>
          </cell>
          <cell r="V169">
            <v>2102.7690709228887</v>
          </cell>
          <cell r="W169">
            <v>4915.2309290771118</v>
          </cell>
          <cell r="X169">
            <v>15989741.02</v>
          </cell>
          <cell r="Y169">
            <v>11198813</v>
          </cell>
          <cell r="Z169">
            <v>11198813</v>
          </cell>
          <cell r="AA169">
            <v>1009918.76</v>
          </cell>
          <cell r="AB169">
            <v>0.9</v>
          </cell>
          <cell r="AC169">
            <v>908926.88400000008</v>
          </cell>
          <cell r="AD169">
            <v>4.7625919896724875</v>
          </cell>
          <cell r="AE169">
            <v>0.56717037327967779</v>
          </cell>
          <cell r="AF169">
            <v>110964</v>
          </cell>
          <cell r="AG169">
            <v>55482</v>
          </cell>
          <cell r="AH169">
            <v>55482</v>
          </cell>
          <cell r="AI169">
            <v>82022</v>
          </cell>
        </row>
        <row r="170">
          <cell r="A170">
            <v>5205</v>
          </cell>
          <cell r="B170" t="str">
            <v xml:space="preserve"> OUACHITA        </v>
          </cell>
          <cell r="C170" t="str">
            <v>HARMONY GROVE</v>
          </cell>
          <cell r="D170">
            <v>33216180</v>
          </cell>
          <cell r="E170">
            <v>13052790</v>
          </cell>
          <cell r="F170">
            <v>6134580</v>
          </cell>
          <cell r="G170">
            <v>52403550</v>
          </cell>
          <cell r="H170">
            <v>1283886.9750000001</v>
          </cell>
          <cell r="I170">
            <v>33614</v>
          </cell>
          <cell r="J170">
            <v>24735</v>
          </cell>
          <cell r="K170">
            <v>1317500.9750000001</v>
          </cell>
          <cell r="L170">
            <v>1308621.9750000001</v>
          </cell>
          <cell r="M170">
            <v>931.18</v>
          </cell>
          <cell r="N170">
            <v>935.89</v>
          </cell>
          <cell r="O170">
            <v>938.19</v>
          </cell>
          <cell r="P170">
            <v>897.7</v>
          </cell>
          <cell r="Q170">
            <v>896.89</v>
          </cell>
          <cell r="R170">
            <v>884.96</v>
          </cell>
          <cell r="S170">
            <v>892.61</v>
          </cell>
          <cell r="T170">
            <v>1407.7519526867475</v>
          </cell>
          <cell r="U170">
            <v>5610.2480473132528</v>
          </cell>
          <cell r="V170">
            <v>1398.2647266238555</v>
          </cell>
          <cell r="W170">
            <v>5619.7352733761445</v>
          </cell>
          <cell r="X170">
            <v>6568076.0199999996</v>
          </cell>
          <cell r="Y170">
            <v>5259454</v>
          </cell>
          <cell r="Z170">
            <v>5259454</v>
          </cell>
          <cell r="AA170">
            <v>290282.5</v>
          </cell>
          <cell r="AB170">
            <v>0.9</v>
          </cell>
          <cell r="AC170">
            <v>261254.25</v>
          </cell>
          <cell r="AD170">
            <v>4.985430376377173</v>
          </cell>
          <cell r="AE170">
            <v>0.74907491775503221</v>
          </cell>
          <cell r="AF170">
            <v>63016</v>
          </cell>
          <cell r="AG170">
            <v>31508</v>
          </cell>
          <cell r="AH170">
            <v>31508</v>
          </cell>
          <cell r="AI170">
            <v>33692</v>
          </cell>
        </row>
        <row r="171">
          <cell r="A171">
            <v>5301</v>
          </cell>
          <cell r="B171" t="str">
            <v xml:space="preserve"> PERRY           </v>
          </cell>
          <cell r="C171" t="str">
            <v xml:space="preserve">EAST END            </v>
          </cell>
          <cell r="D171">
            <v>31797488</v>
          </cell>
          <cell r="E171">
            <v>9439135</v>
          </cell>
          <cell r="F171">
            <v>3409180</v>
          </cell>
          <cell r="G171">
            <v>44645803</v>
          </cell>
          <cell r="H171">
            <v>1093822.1735</v>
          </cell>
          <cell r="I171">
            <v>16905</v>
          </cell>
          <cell r="J171">
            <v>16296</v>
          </cell>
          <cell r="K171">
            <v>1110727.1735</v>
          </cell>
          <cell r="L171">
            <v>1110118.1735</v>
          </cell>
          <cell r="M171">
            <v>652.29999999999995</v>
          </cell>
          <cell r="N171">
            <v>616.39</v>
          </cell>
          <cell r="O171">
            <v>600.89</v>
          </cell>
          <cell r="P171">
            <v>611.54</v>
          </cell>
          <cell r="Q171">
            <v>615.24</v>
          </cell>
          <cell r="R171">
            <v>607.04999999999995</v>
          </cell>
          <cell r="S171">
            <v>611.17999999999995</v>
          </cell>
          <cell r="T171">
            <v>1801.9876595986309</v>
          </cell>
          <cell r="U171">
            <v>5216.0123404013693</v>
          </cell>
          <cell r="V171">
            <v>1800.9996487613362</v>
          </cell>
          <cell r="W171">
            <v>5217.0003512386638</v>
          </cell>
          <cell r="X171">
            <v>4325825.0199999996</v>
          </cell>
          <cell r="Y171">
            <v>3215707</v>
          </cell>
          <cell r="Z171">
            <v>3215707</v>
          </cell>
          <cell r="AA171">
            <v>220305</v>
          </cell>
          <cell r="AB171">
            <v>0.99199999999999999</v>
          </cell>
          <cell r="AC171">
            <v>218542.56</v>
          </cell>
          <cell r="AD171">
            <v>4.8950303346543009</v>
          </cell>
          <cell r="AE171">
            <v>0.65452772309584506</v>
          </cell>
          <cell r="AF171">
            <v>35607</v>
          </cell>
          <cell r="AG171">
            <v>17804</v>
          </cell>
          <cell r="AH171">
            <v>17803</v>
          </cell>
          <cell r="AI171">
            <v>22190</v>
          </cell>
        </row>
        <row r="172">
          <cell r="A172">
            <v>5303</v>
          </cell>
          <cell r="B172" t="str">
            <v xml:space="preserve"> PERRY           </v>
          </cell>
          <cell r="C172" t="str">
            <v xml:space="preserve">PERRYVILLE          </v>
          </cell>
          <cell r="D172">
            <v>40768738</v>
          </cell>
          <cell r="E172">
            <v>10806950</v>
          </cell>
          <cell r="F172">
            <v>5757260</v>
          </cell>
          <cell r="G172">
            <v>57332948</v>
          </cell>
          <cell r="H172">
            <v>1404657.226</v>
          </cell>
          <cell r="I172">
            <v>65947</v>
          </cell>
          <cell r="J172">
            <v>63448</v>
          </cell>
          <cell r="K172">
            <v>1470604.226</v>
          </cell>
          <cell r="L172">
            <v>1468105.226</v>
          </cell>
          <cell r="M172">
            <v>907.67</v>
          </cell>
          <cell r="N172">
            <v>907.69</v>
          </cell>
          <cell r="O172">
            <v>900</v>
          </cell>
          <cell r="P172">
            <v>883.41</v>
          </cell>
          <cell r="Q172">
            <v>893.66</v>
          </cell>
          <cell r="R172">
            <v>897.66</v>
          </cell>
          <cell r="S172">
            <v>891.56</v>
          </cell>
          <cell r="T172">
            <v>1620.1613171897893</v>
          </cell>
          <cell r="U172">
            <v>5397.8386828102102</v>
          </cell>
          <cell r="V172">
            <v>1617.4081745970541</v>
          </cell>
          <cell r="W172">
            <v>5400.5918254029457</v>
          </cell>
          <cell r="X172">
            <v>6370168.4199999999</v>
          </cell>
          <cell r="Y172">
            <v>4902063</v>
          </cell>
          <cell r="Z172">
            <v>4902063</v>
          </cell>
          <cell r="AA172">
            <v>299072.5</v>
          </cell>
          <cell r="AB172">
            <v>0.97199999999999998</v>
          </cell>
          <cell r="AC172">
            <v>290698.46999999997</v>
          </cell>
          <cell r="AD172">
            <v>5.0703562286732575</v>
          </cell>
          <cell r="AE172">
            <v>0.69984999322982644</v>
          </cell>
          <cell r="AF172">
            <v>58073</v>
          </cell>
          <cell r="AG172">
            <v>29037</v>
          </cell>
          <cell r="AH172">
            <v>29036</v>
          </cell>
          <cell r="AI172">
            <v>32677</v>
          </cell>
        </row>
        <row r="173">
          <cell r="A173">
            <v>5401</v>
          </cell>
          <cell r="B173" t="str">
            <v xml:space="preserve"> PHILLIPS        </v>
          </cell>
          <cell r="C173" t="str">
            <v>BARTON</v>
          </cell>
          <cell r="D173">
            <v>26433227</v>
          </cell>
          <cell r="E173">
            <v>9617625</v>
          </cell>
          <cell r="F173">
            <v>6782066</v>
          </cell>
          <cell r="G173">
            <v>42832918</v>
          </cell>
          <cell r="H173">
            <v>1049406.4910000002</v>
          </cell>
          <cell r="I173">
            <v>0</v>
          </cell>
          <cell r="J173">
            <v>0</v>
          </cell>
          <cell r="K173">
            <v>1049406.4910000002</v>
          </cell>
          <cell r="L173">
            <v>1049406.4910000002</v>
          </cell>
          <cell r="M173">
            <v>722.74</v>
          </cell>
          <cell r="N173">
            <v>710.58</v>
          </cell>
          <cell r="O173">
            <v>692.05</v>
          </cell>
          <cell r="P173">
            <v>695.17</v>
          </cell>
          <cell r="Q173">
            <v>689.31</v>
          </cell>
          <cell r="R173">
            <v>692.52</v>
          </cell>
          <cell r="S173">
            <v>692.34</v>
          </cell>
          <cell r="T173">
            <v>1476.8308860367588</v>
          </cell>
          <cell r="U173">
            <v>5541.1691139632412</v>
          </cell>
          <cell r="V173">
            <v>1476.8308860367588</v>
          </cell>
          <cell r="W173">
            <v>5541.1691139632412</v>
          </cell>
          <cell r="X173">
            <v>4986850.4400000004</v>
          </cell>
          <cell r="Y173">
            <v>3937444</v>
          </cell>
          <cell r="Z173">
            <v>3937444</v>
          </cell>
          <cell r="AA173">
            <v>0</v>
          </cell>
          <cell r="AB173">
            <v>0.9</v>
          </cell>
          <cell r="AC173">
            <v>0</v>
          </cell>
          <cell r="AD173">
            <v>0</v>
          </cell>
          <cell r="AE173">
            <v>0.73348027182291198</v>
          </cell>
          <cell r="AF173">
            <v>0</v>
          </cell>
          <cell r="AG173">
            <v>0</v>
          </cell>
          <cell r="AH173">
            <v>0</v>
          </cell>
          <cell r="AI173">
            <v>25581</v>
          </cell>
        </row>
        <row r="174">
          <cell r="A174">
            <v>5403</v>
          </cell>
          <cell r="B174" t="str">
            <v xml:space="preserve"> PHILLIPS        </v>
          </cell>
          <cell r="C174" t="str">
            <v xml:space="preserve">HELENA-W HELENA     </v>
          </cell>
          <cell r="D174">
            <v>65966736</v>
          </cell>
          <cell r="E174">
            <v>35342275</v>
          </cell>
          <cell r="F174">
            <v>27871343</v>
          </cell>
          <cell r="G174">
            <v>129180354</v>
          </cell>
          <cell r="H174">
            <v>3164918.6730000004</v>
          </cell>
          <cell r="I174">
            <v>9700</v>
          </cell>
          <cell r="J174">
            <v>0</v>
          </cell>
          <cell r="K174">
            <v>3174618.6730000004</v>
          </cell>
          <cell r="L174">
            <v>3164918.6730000004</v>
          </cell>
          <cell r="M174">
            <v>1246.2</v>
          </cell>
          <cell r="N174">
            <v>1199.49</v>
          </cell>
          <cell r="O174">
            <v>1210</v>
          </cell>
          <cell r="P174">
            <v>1144.48</v>
          </cell>
          <cell r="Q174">
            <v>1153.43</v>
          </cell>
          <cell r="R174">
            <v>1165</v>
          </cell>
          <cell r="S174">
            <v>1154.6099999999999</v>
          </cell>
          <cell r="T174">
            <v>2646.6403829961068</v>
          </cell>
          <cell r="U174">
            <v>4371.3596170038927</v>
          </cell>
          <cell r="V174">
            <v>2638.5536127854343</v>
          </cell>
          <cell r="W174">
            <v>4379.4463872145661</v>
          </cell>
          <cell r="X174">
            <v>8418020.8200000003</v>
          </cell>
          <cell r="Y174">
            <v>5253102</v>
          </cell>
          <cell r="Z174">
            <v>5253102</v>
          </cell>
          <cell r="AA174">
            <v>802252.5</v>
          </cell>
          <cell r="AB174">
            <v>0.9</v>
          </cell>
          <cell r="AC174">
            <v>722027.25</v>
          </cell>
          <cell r="AD174">
            <v>5.589296109221066</v>
          </cell>
          <cell r="AE174">
            <v>0.39454983920766962</v>
          </cell>
          <cell r="AF174">
            <v>47693</v>
          </cell>
          <cell r="AG174">
            <v>23847</v>
          </cell>
          <cell r="AH174">
            <v>23846</v>
          </cell>
          <cell r="AI174">
            <v>43182</v>
          </cell>
        </row>
        <row r="175">
          <cell r="A175">
            <v>5404</v>
          </cell>
          <cell r="B175" t="str">
            <v xml:space="preserve"> PHILLIPS        </v>
          </cell>
          <cell r="C175" t="str">
            <v xml:space="preserve">MARVELL             </v>
          </cell>
          <cell r="D175">
            <v>54891470</v>
          </cell>
          <cell r="E175">
            <v>12475155</v>
          </cell>
          <cell r="F175">
            <v>6318167</v>
          </cell>
          <cell r="G175">
            <v>73684792</v>
          </cell>
          <cell r="H175">
            <v>1805277.4040000001</v>
          </cell>
          <cell r="I175">
            <v>30501</v>
          </cell>
          <cell r="J175">
            <v>23618</v>
          </cell>
          <cell r="K175">
            <v>1835778.4040000001</v>
          </cell>
          <cell r="L175">
            <v>1828895.4040000001</v>
          </cell>
          <cell r="M175">
            <v>356.19</v>
          </cell>
          <cell r="N175">
            <v>336.93</v>
          </cell>
          <cell r="O175">
            <v>328.33</v>
          </cell>
          <cell r="P175">
            <v>323.88</v>
          </cell>
          <cell r="Q175">
            <v>325.60000000000002</v>
          </cell>
          <cell r="R175">
            <v>329.4</v>
          </cell>
          <cell r="S175">
            <v>326.41000000000003</v>
          </cell>
          <cell r="T175">
            <v>5448.5454070578462</v>
          </cell>
          <cell r="U175">
            <v>1569.4545929421538</v>
          </cell>
          <cell r="V175">
            <v>5428.1168313893095</v>
          </cell>
          <cell r="W175">
            <v>1589.8831686106905</v>
          </cell>
          <cell r="X175">
            <v>2364574.7400000002</v>
          </cell>
          <cell r="Y175">
            <v>535679</v>
          </cell>
          <cell r="Z175">
            <v>535679</v>
          </cell>
          <cell r="AA175">
            <v>249725</v>
          </cell>
          <cell r="AB175">
            <v>0.9</v>
          </cell>
          <cell r="AC175">
            <v>224752.5</v>
          </cell>
          <cell r="AD175">
            <v>3.0501884296558779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12129</v>
          </cell>
        </row>
        <row r="176">
          <cell r="A176">
            <v>5502</v>
          </cell>
          <cell r="B176" t="str">
            <v xml:space="preserve"> PIKE            </v>
          </cell>
          <cell r="C176" t="str">
            <v>CENTERPOINT</v>
          </cell>
          <cell r="D176">
            <v>42195936</v>
          </cell>
          <cell r="E176">
            <v>16653802</v>
          </cell>
          <cell r="F176">
            <v>6568366</v>
          </cell>
          <cell r="G176">
            <v>65418104</v>
          </cell>
          <cell r="H176">
            <v>1602743.5480000002</v>
          </cell>
          <cell r="I176">
            <v>2547</v>
          </cell>
          <cell r="J176">
            <v>3815</v>
          </cell>
          <cell r="K176">
            <v>1605290.5480000002</v>
          </cell>
          <cell r="L176">
            <v>1606558.5480000002</v>
          </cell>
          <cell r="M176">
            <v>969.44</v>
          </cell>
          <cell r="N176">
            <v>986.3</v>
          </cell>
          <cell r="O176">
            <v>975.6</v>
          </cell>
          <cell r="P176">
            <v>974.57</v>
          </cell>
          <cell r="Q176">
            <v>967.1</v>
          </cell>
          <cell r="R176">
            <v>972.17</v>
          </cell>
          <cell r="S176">
            <v>971.32</v>
          </cell>
          <cell r="T176">
            <v>1627.5885105951538</v>
          </cell>
          <cell r="U176">
            <v>5390.4114894048462</v>
          </cell>
          <cell r="V176">
            <v>1628.8741234918384</v>
          </cell>
          <cell r="W176">
            <v>5389.125876508162</v>
          </cell>
          <cell r="X176">
            <v>6921853.3999999994</v>
          </cell>
          <cell r="Y176">
            <v>5315295</v>
          </cell>
          <cell r="Z176">
            <v>5315295</v>
          </cell>
          <cell r="AA176">
            <v>471006.26</v>
          </cell>
          <cell r="AB176">
            <v>0.9</v>
          </cell>
          <cell r="AC176">
            <v>423905.63400000002</v>
          </cell>
          <cell r="AD176">
            <v>6.4799437476818351</v>
          </cell>
          <cell r="AE176">
            <v>0.69805857794079929</v>
          </cell>
          <cell r="AF176">
            <v>80439</v>
          </cell>
          <cell r="AG176">
            <v>40220</v>
          </cell>
          <cell r="AH176">
            <v>40219</v>
          </cell>
          <cell r="AI176">
            <v>35507</v>
          </cell>
        </row>
        <row r="177">
          <cell r="A177">
            <v>5503</v>
          </cell>
          <cell r="B177" t="str">
            <v xml:space="preserve"> PIKE            </v>
          </cell>
          <cell r="C177" t="str">
            <v xml:space="preserve">KIRBY               </v>
          </cell>
          <cell r="D177">
            <v>25695571</v>
          </cell>
          <cell r="E177">
            <v>8728405</v>
          </cell>
          <cell r="F177">
            <v>3488675</v>
          </cell>
          <cell r="G177">
            <v>37912651</v>
          </cell>
          <cell r="H177">
            <v>928859.94949999999</v>
          </cell>
          <cell r="I177">
            <v>27711</v>
          </cell>
          <cell r="J177">
            <v>24892</v>
          </cell>
          <cell r="K177">
            <v>956570.94949999999</v>
          </cell>
          <cell r="L177">
            <v>953751.94949999999</v>
          </cell>
          <cell r="M177">
            <v>359.21</v>
          </cell>
          <cell r="N177">
            <v>386.69</v>
          </cell>
          <cell r="O177">
            <v>392.33</v>
          </cell>
          <cell r="P177">
            <v>407</v>
          </cell>
          <cell r="Q177">
            <v>402.88</v>
          </cell>
          <cell r="R177">
            <v>402.21</v>
          </cell>
          <cell r="S177">
            <v>403.91</v>
          </cell>
          <cell r="T177">
            <v>2473.7411091572062</v>
          </cell>
          <cell r="U177">
            <v>4544.2588908427933</v>
          </cell>
          <cell r="V177">
            <v>2466.4510318342859</v>
          </cell>
          <cell r="W177">
            <v>4551.5489681657145</v>
          </cell>
          <cell r="X177">
            <v>2713790.42</v>
          </cell>
          <cell r="Y177">
            <v>1760038</v>
          </cell>
          <cell r="Z177">
            <v>1760038</v>
          </cell>
          <cell r="AA177">
            <v>169887.5</v>
          </cell>
          <cell r="AB177">
            <v>0.9</v>
          </cell>
          <cell r="AC177">
            <v>152898.75</v>
          </cell>
          <cell r="AD177">
            <v>4.032921622916847</v>
          </cell>
          <cell r="AE177">
            <v>0.45563376370521491</v>
          </cell>
          <cell r="AF177">
            <v>12811</v>
          </cell>
          <cell r="AG177">
            <v>6406</v>
          </cell>
          <cell r="AH177">
            <v>6405</v>
          </cell>
          <cell r="AI177">
            <v>13921</v>
          </cell>
        </row>
        <row r="178">
          <cell r="A178">
            <v>5504</v>
          </cell>
          <cell r="B178" t="str">
            <v xml:space="preserve"> PIKE            </v>
          </cell>
          <cell r="C178" t="str">
            <v>SOUTH PIKE COUNTY</v>
          </cell>
          <cell r="D178">
            <v>49091052</v>
          </cell>
          <cell r="E178">
            <v>14774190</v>
          </cell>
          <cell r="F178">
            <v>5908890</v>
          </cell>
          <cell r="G178">
            <v>69774132</v>
          </cell>
          <cell r="H178">
            <v>1709466.2340000002</v>
          </cell>
          <cell r="I178">
            <v>8504</v>
          </cell>
          <cell r="J178">
            <v>7695</v>
          </cell>
          <cell r="K178">
            <v>1717970.2340000002</v>
          </cell>
          <cell r="L178">
            <v>1717161.2340000002</v>
          </cell>
          <cell r="M178">
            <v>678.69</v>
          </cell>
          <cell r="N178">
            <v>689.04</v>
          </cell>
          <cell r="O178">
            <v>693.19</v>
          </cell>
          <cell r="P178">
            <v>703.68</v>
          </cell>
          <cell r="Q178">
            <v>712.28</v>
          </cell>
          <cell r="R178">
            <v>711.88</v>
          </cell>
          <cell r="S178">
            <v>709.46</v>
          </cell>
          <cell r="T178">
            <v>2493.2808458144668</v>
          </cell>
          <cell r="U178">
            <v>4524.7191541855336</v>
          </cell>
          <cell r="V178">
            <v>2492.10674851968</v>
          </cell>
          <cell r="W178">
            <v>4525.89325148032</v>
          </cell>
          <cell r="X178">
            <v>4835682.72</v>
          </cell>
          <cell r="Y178">
            <v>3118521</v>
          </cell>
          <cell r="Z178">
            <v>3118521</v>
          </cell>
          <cell r="AA178">
            <v>0</v>
          </cell>
          <cell r="AB178">
            <v>1</v>
          </cell>
          <cell r="AC178">
            <v>0</v>
          </cell>
          <cell r="AD178">
            <v>0</v>
          </cell>
          <cell r="AE178">
            <v>0.44896450788374587</v>
          </cell>
          <cell r="AF178">
            <v>0</v>
          </cell>
          <cell r="AG178">
            <v>0</v>
          </cell>
          <cell r="AH178">
            <v>0</v>
          </cell>
          <cell r="AI178">
            <v>24805</v>
          </cell>
        </row>
        <row r="179">
          <cell r="A179">
            <v>5602</v>
          </cell>
          <cell r="B179" t="str">
            <v xml:space="preserve"> POINSETT        </v>
          </cell>
          <cell r="C179" t="str">
            <v xml:space="preserve">HARRISBURG    </v>
          </cell>
          <cell r="D179">
            <v>80208288</v>
          </cell>
          <cell r="E179">
            <v>29163105</v>
          </cell>
          <cell r="F179">
            <v>16750345</v>
          </cell>
          <cell r="G179">
            <v>126121738</v>
          </cell>
          <cell r="H179">
            <v>3089982.5810000002</v>
          </cell>
          <cell r="I179">
            <v>1417</v>
          </cell>
          <cell r="J179">
            <v>1104</v>
          </cell>
          <cell r="K179">
            <v>3091399.5810000002</v>
          </cell>
          <cell r="L179">
            <v>3091086.5810000002</v>
          </cell>
          <cell r="M179">
            <v>1179.23</v>
          </cell>
          <cell r="N179">
            <v>1126.8399999999999</v>
          </cell>
          <cell r="O179">
            <v>1112.43</v>
          </cell>
          <cell r="P179">
            <v>1095.73</v>
          </cell>
          <cell r="Q179">
            <v>1088.17</v>
          </cell>
          <cell r="R179">
            <v>1100.29</v>
          </cell>
          <cell r="S179">
            <v>1094.8800000000001</v>
          </cell>
          <cell r="T179">
            <v>2743.4237167654683</v>
          </cell>
          <cell r="U179">
            <v>4274.5762832345317</v>
          </cell>
          <cell r="V179">
            <v>2743.1459488481064</v>
          </cell>
          <cell r="W179">
            <v>4274.8540511518931</v>
          </cell>
          <cell r="X179">
            <v>7908163.1199999992</v>
          </cell>
          <cell r="Y179">
            <v>4817077</v>
          </cell>
          <cell r="Z179">
            <v>4817077</v>
          </cell>
          <cell r="AA179">
            <v>374925</v>
          </cell>
          <cell r="AB179">
            <v>0.9</v>
          </cell>
          <cell r="AC179">
            <v>337432.5</v>
          </cell>
          <cell r="AD179">
            <v>2.6754507617077081</v>
          </cell>
          <cell r="AE179">
            <v>0.35819984602320742</v>
          </cell>
          <cell r="AF179">
            <v>19471</v>
          </cell>
          <cell r="AG179">
            <v>9736</v>
          </cell>
          <cell r="AH179">
            <v>9735</v>
          </cell>
          <cell r="AI179">
            <v>40566</v>
          </cell>
        </row>
        <row r="180">
          <cell r="A180">
            <v>5604</v>
          </cell>
          <cell r="B180" t="str">
            <v xml:space="preserve"> POINSETT        </v>
          </cell>
          <cell r="C180" t="str">
            <v xml:space="preserve">MARKED TREE         </v>
          </cell>
          <cell r="D180">
            <v>28152276</v>
          </cell>
          <cell r="E180">
            <v>8389525</v>
          </cell>
          <cell r="F180">
            <v>5937895</v>
          </cell>
          <cell r="G180">
            <v>42479696</v>
          </cell>
          <cell r="H180">
            <v>1040752.552</v>
          </cell>
          <cell r="I180">
            <v>17528</v>
          </cell>
          <cell r="J180">
            <v>10880</v>
          </cell>
          <cell r="K180">
            <v>1058280.5520000001</v>
          </cell>
          <cell r="L180">
            <v>1051632.5520000001</v>
          </cell>
          <cell r="M180">
            <v>473.81</v>
          </cell>
          <cell r="N180">
            <v>464.78</v>
          </cell>
          <cell r="O180">
            <v>450</v>
          </cell>
          <cell r="P180">
            <v>464.84</v>
          </cell>
          <cell r="Q180">
            <v>471.16</v>
          </cell>
          <cell r="R180">
            <v>460.11</v>
          </cell>
          <cell r="S180">
            <v>465.11</v>
          </cell>
          <cell r="T180">
            <v>2276.9494212315508</v>
          </cell>
          <cell r="U180">
            <v>4741.0505787684488</v>
          </cell>
          <cell r="V180">
            <v>2262.6458797710748</v>
          </cell>
          <cell r="W180">
            <v>4755.3541202289252</v>
          </cell>
          <cell r="X180">
            <v>3261826.04</v>
          </cell>
          <cell r="Y180">
            <v>2210193</v>
          </cell>
          <cell r="Z180">
            <v>2210193</v>
          </cell>
          <cell r="AA180">
            <v>154277.5</v>
          </cell>
          <cell r="AB180">
            <v>0.96279999999999999</v>
          </cell>
          <cell r="AC180">
            <v>148538.37700000001</v>
          </cell>
          <cell r="AD180">
            <v>3.4966911486372219</v>
          </cell>
          <cell r="AE180">
            <v>0.51973736972386009</v>
          </cell>
          <cell r="AF180">
            <v>15229</v>
          </cell>
          <cell r="AG180">
            <v>7615</v>
          </cell>
          <cell r="AH180">
            <v>7614</v>
          </cell>
          <cell r="AI180">
            <v>16732</v>
          </cell>
        </row>
        <row r="181">
          <cell r="A181">
            <v>5605</v>
          </cell>
          <cell r="B181" t="str">
            <v xml:space="preserve"> POINSETT        </v>
          </cell>
          <cell r="C181" t="str">
            <v xml:space="preserve">TRUMANN             </v>
          </cell>
          <cell r="D181">
            <v>72216721</v>
          </cell>
          <cell r="E181">
            <v>25731565</v>
          </cell>
          <cell r="F181">
            <v>8548235</v>
          </cell>
          <cell r="G181">
            <v>106496521</v>
          </cell>
          <cell r="H181">
            <v>2609164.7645</v>
          </cell>
          <cell r="I181">
            <v>31659</v>
          </cell>
          <cell r="J181">
            <v>36814</v>
          </cell>
          <cell r="K181">
            <v>2640823.7645</v>
          </cell>
          <cell r="L181">
            <v>2645978.7645</v>
          </cell>
          <cell r="M181">
            <v>1475.2</v>
          </cell>
          <cell r="N181">
            <v>1469.13</v>
          </cell>
          <cell r="O181">
            <v>1484.12</v>
          </cell>
          <cell r="P181">
            <v>1471.28</v>
          </cell>
          <cell r="Q181">
            <v>1476.58</v>
          </cell>
          <cell r="R181">
            <v>1472.9</v>
          </cell>
          <cell r="S181">
            <v>1473.54</v>
          </cell>
          <cell r="T181">
            <v>1797.5426031052391</v>
          </cell>
          <cell r="U181">
            <v>5220.4573968947607</v>
          </cell>
          <cell r="V181">
            <v>1801.051482510057</v>
          </cell>
          <cell r="W181">
            <v>5216.9485174899428</v>
          </cell>
          <cell r="X181">
            <v>10310354.34</v>
          </cell>
          <cell r="Y181">
            <v>7664376</v>
          </cell>
          <cell r="Z181">
            <v>7664376</v>
          </cell>
          <cell r="AA181">
            <v>0</v>
          </cell>
          <cell r="AB181">
            <v>0.9</v>
          </cell>
          <cell r="AC181">
            <v>0</v>
          </cell>
          <cell r="AD181">
            <v>0</v>
          </cell>
          <cell r="AE181">
            <v>0.6556733507346586</v>
          </cell>
          <cell r="AF181">
            <v>0</v>
          </cell>
          <cell r="AG181">
            <v>0</v>
          </cell>
          <cell r="AH181">
            <v>0</v>
          </cell>
          <cell r="AI181">
            <v>52889</v>
          </cell>
        </row>
        <row r="182">
          <cell r="A182">
            <v>5608</v>
          </cell>
          <cell r="B182" t="str">
            <v xml:space="preserve"> POINSETT        </v>
          </cell>
          <cell r="C182" t="str">
            <v xml:space="preserve">EAST POINSETT COUNTY     </v>
          </cell>
          <cell r="D182">
            <v>25328437</v>
          </cell>
          <cell r="E182">
            <v>7522407</v>
          </cell>
          <cell r="F182">
            <v>7006001</v>
          </cell>
          <cell r="G182">
            <v>39856845</v>
          </cell>
          <cell r="H182">
            <v>976492.70250000013</v>
          </cell>
          <cell r="I182">
            <v>3283</v>
          </cell>
          <cell r="J182">
            <v>2613</v>
          </cell>
          <cell r="K182">
            <v>979775.70250000013</v>
          </cell>
          <cell r="L182">
            <v>979105.70250000013</v>
          </cell>
          <cell r="M182">
            <v>669.46</v>
          </cell>
          <cell r="N182">
            <v>652.28</v>
          </cell>
          <cell r="O182">
            <v>638.16</v>
          </cell>
          <cell r="P182">
            <v>584.91</v>
          </cell>
          <cell r="Q182">
            <v>578.13</v>
          </cell>
          <cell r="R182">
            <v>581.74</v>
          </cell>
          <cell r="S182">
            <v>581.63</v>
          </cell>
          <cell r="T182">
            <v>1502.0784057459989</v>
          </cell>
          <cell r="U182">
            <v>5515.9215942540013</v>
          </cell>
          <cell r="V182">
            <v>1501.0512394983753</v>
          </cell>
          <cell r="W182">
            <v>5516.9487605016247</v>
          </cell>
          <cell r="X182">
            <v>4577701.04</v>
          </cell>
          <cell r="Y182">
            <v>3598595</v>
          </cell>
          <cell r="Z182">
            <v>3598595</v>
          </cell>
          <cell r="AA182">
            <v>0</v>
          </cell>
          <cell r="AB182">
            <v>0.99099999999999999</v>
          </cell>
          <cell r="AC182">
            <v>0</v>
          </cell>
          <cell r="AD182">
            <v>0</v>
          </cell>
          <cell r="AE182">
            <v>0.72768314776070575</v>
          </cell>
          <cell r="AF182">
            <v>0</v>
          </cell>
          <cell r="AG182">
            <v>0</v>
          </cell>
          <cell r="AH182">
            <v>0</v>
          </cell>
          <cell r="AI182">
            <v>23482</v>
          </cell>
        </row>
        <row r="183">
          <cell r="A183">
            <v>5703</v>
          </cell>
          <cell r="B183" t="str">
            <v xml:space="preserve"> POLK            </v>
          </cell>
          <cell r="C183" t="str">
            <v>MENA</v>
          </cell>
          <cell r="D183">
            <v>112158670</v>
          </cell>
          <cell r="E183">
            <v>35990780</v>
          </cell>
          <cell r="F183">
            <v>17313660</v>
          </cell>
          <cell r="G183">
            <v>165463110</v>
          </cell>
          <cell r="H183">
            <v>4053846.1950000003</v>
          </cell>
          <cell r="I183">
            <v>169014</v>
          </cell>
          <cell r="J183">
            <v>156163</v>
          </cell>
          <cell r="K183">
            <v>4222860.1950000003</v>
          </cell>
          <cell r="L183">
            <v>4210009.1950000003</v>
          </cell>
          <cell r="M183">
            <v>1708.8</v>
          </cell>
          <cell r="N183">
            <v>1730.49</v>
          </cell>
          <cell r="O183">
            <v>1722.87</v>
          </cell>
          <cell r="P183">
            <v>1726.37</v>
          </cell>
          <cell r="Q183">
            <v>1719.33</v>
          </cell>
          <cell r="R183">
            <v>1715.55</v>
          </cell>
          <cell r="S183">
            <v>1720.07</v>
          </cell>
          <cell r="T183">
            <v>2440.2684759807917</v>
          </cell>
          <cell r="U183">
            <v>4577.7315240192083</v>
          </cell>
          <cell r="V183">
            <v>2432.8422556616915</v>
          </cell>
          <cell r="W183">
            <v>4585.1577443383085</v>
          </cell>
          <cell r="X183">
            <v>12144578.82</v>
          </cell>
          <cell r="Y183">
            <v>7934570</v>
          </cell>
          <cell r="Z183">
            <v>7934570</v>
          </cell>
          <cell r="AA183">
            <v>341657.5</v>
          </cell>
          <cell r="AB183">
            <v>0.97909999999999997</v>
          </cell>
          <cell r="AC183">
            <v>334516.85824999999</v>
          </cell>
          <cell r="AD183">
            <v>2.0217005364519016</v>
          </cell>
          <cell r="AE183">
            <v>0.46692625743192184</v>
          </cell>
          <cell r="AF183">
            <v>29453</v>
          </cell>
          <cell r="AG183">
            <v>14727</v>
          </cell>
          <cell r="AH183">
            <v>14726</v>
          </cell>
          <cell r="AI183">
            <v>62298</v>
          </cell>
        </row>
        <row r="184">
          <cell r="A184">
            <v>5706</v>
          </cell>
          <cell r="B184" t="str">
            <v xml:space="preserve"> POLK            </v>
          </cell>
          <cell r="C184" t="str">
            <v>OUACHITA RIVER</v>
          </cell>
          <cell r="D184">
            <v>38052101</v>
          </cell>
          <cell r="E184">
            <v>9663105</v>
          </cell>
          <cell r="F184">
            <v>6967935</v>
          </cell>
          <cell r="G184">
            <v>54683141</v>
          </cell>
          <cell r="H184">
            <v>1339736.9545</v>
          </cell>
          <cell r="I184">
            <v>242881</v>
          </cell>
          <cell r="J184">
            <v>230103</v>
          </cell>
          <cell r="K184">
            <v>1582617.9545</v>
          </cell>
          <cell r="L184">
            <v>1569839.9545</v>
          </cell>
          <cell r="M184">
            <v>735.92</v>
          </cell>
          <cell r="N184">
            <v>723.92</v>
          </cell>
          <cell r="O184">
            <v>707.36</v>
          </cell>
          <cell r="P184">
            <v>714.58</v>
          </cell>
          <cell r="Q184">
            <v>712.5</v>
          </cell>
          <cell r="R184">
            <v>713.16</v>
          </cell>
          <cell r="S184">
            <v>713.4</v>
          </cell>
          <cell r="T184">
            <v>2186.1779678693779</v>
          </cell>
          <cell r="U184">
            <v>4831.8220321306217</v>
          </cell>
          <cell r="V184">
            <v>2168.5268461984751</v>
          </cell>
          <cell r="W184">
            <v>4849.4731538015249</v>
          </cell>
          <cell r="X184">
            <v>5080470.5599999996</v>
          </cell>
          <cell r="Y184">
            <v>3510631</v>
          </cell>
          <cell r="Z184">
            <v>3510631</v>
          </cell>
          <cell r="AA184">
            <v>155488.76</v>
          </cell>
          <cell r="AB184">
            <v>0.92449999999999999</v>
          </cell>
          <cell r="AC184">
            <v>143749.35862000001</v>
          </cell>
          <cell r="AD184">
            <v>2.6287692329158636</v>
          </cell>
          <cell r="AE184">
            <v>0.54754584226576553</v>
          </cell>
          <cell r="AF184">
            <v>18787</v>
          </cell>
          <cell r="AG184">
            <v>9394</v>
          </cell>
          <cell r="AH184">
            <v>9393</v>
          </cell>
          <cell r="AI184">
            <v>26061</v>
          </cell>
        </row>
        <row r="185">
          <cell r="A185">
            <v>5707</v>
          </cell>
          <cell r="B185" t="str">
            <v xml:space="preserve"> POLK            </v>
          </cell>
          <cell r="C185" t="str">
            <v>COSSATOT RIVER</v>
          </cell>
          <cell r="D185">
            <v>35763712</v>
          </cell>
          <cell r="E185">
            <v>15236455</v>
          </cell>
          <cell r="F185">
            <v>15840510</v>
          </cell>
          <cell r="G185">
            <v>66840677</v>
          </cell>
          <cell r="H185">
            <v>1637596.5865000002</v>
          </cell>
          <cell r="I185">
            <v>57136</v>
          </cell>
          <cell r="J185">
            <v>46502</v>
          </cell>
          <cell r="K185">
            <v>1694732.5865000002</v>
          </cell>
          <cell r="L185">
            <v>1684098.5865000002</v>
          </cell>
          <cell r="M185">
            <v>987.56</v>
          </cell>
          <cell r="N185">
            <v>962.15</v>
          </cell>
          <cell r="O185">
            <v>951.32</v>
          </cell>
          <cell r="P185">
            <v>904.45</v>
          </cell>
          <cell r="Q185">
            <v>889.39</v>
          </cell>
          <cell r="R185">
            <v>874.92</v>
          </cell>
          <cell r="S185">
            <v>889.17</v>
          </cell>
          <cell r="T185">
            <v>1761.4016385179029</v>
          </cell>
          <cell r="U185">
            <v>5256.5983614820971</v>
          </cell>
          <cell r="V185">
            <v>1750.3493078002393</v>
          </cell>
          <cell r="W185">
            <v>5267.6506921997607</v>
          </cell>
          <cell r="X185">
            <v>6752368.7000000002</v>
          </cell>
          <cell r="Y185">
            <v>5068270</v>
          </cell>
          <cell r="Z185">
            <v>5068270</v>
          </cell>
          <cell r="AA185">
            <v>337233.76</v>
          </cell>
          <cell r="AB185">
            <v>0.93279999999999996</v>
          </cell>
          <cell r="AC185">
            <v>314571.65132800001</v>
          </cell>
          <cell r="AD185">
            <v>4.7062906219217382</v>
          </cell>
          <cell r="AE185">
            <v>0.66491606978675921</v>
          </cell>
          <cell r="AF185">
            <v>54286</v>
          </cell>
          <cell r="AG185">
            <v>27143</v>
          </cell>
          <cell r="AH185">
            <v>27143</v>
          </cell>
          <cell r="AI185">
            <v>34637</v>
          </cell>
        </row>
        <row r="186">
          <cell r="A186">
            <v>5801</v>
          </cell>
          <cell r="B186" t="str">
            <v xml:space="preserve"> POPE            </v>
          </cell>
          <cell r="C186" t="str">
            <v xml:space="preserve">ATKINS              </v>
          </cell>
          <cell r="D186">
            <v>48427852</v>
          </cell>
          <cell r="E186">
            <v>15133185</v>
          </cell>
          <cell r="F186">
            <v>7040720</v>
          </cell>
          <cell r="G186">
            <v>70601757</v>
          </cell>
          <cell r="H186">
            <v>1729743.0465000002</v>
          </cell>
          <cell r="I186">
            <v>2393</v>
          </cell>
          <cell r="J186">
            <v>2984</v>
          </cell>
          <cell r="K186">
            <v>1732136.0465000002</v>
          </cell>
          <cell r="L186">
            <v>1732727.0465000002</v>
          </cell>
          <cell r="M186">
            <v>944.58</v>
          </cell>
          <cell r="N186">
            <v>948.4</v>
          </cell>
          <cell r="O186">
            <v>947.06</v>
          </cell>
          <cell r="P186">
            <v>937.18</v>
          </cell>
          <cell r="Q186">
            <v>917.66</v>
          </cell>
          <cell r="R186">
            <v>912.41</v>
          </cell>
          <cell r="S186">
            <v>922.07</v>
          </cell>
          <cell r="T186">
            <v>1826.3771051244203</v>
          </cell>
          <cell r="U186">
            <v>5191.6228948755797</v>
          </cell>
          <cell r="V186">
            <v>1827.00025991143</v>
          </cell>
          <cell r="W186">
            <v>5190.9997400885695</v>
          </cell>
          <cell r="X186">
            <v>6655871.2000000002</v>
          </cell>
          <cell r="Y186">
            <v>4923144</v>
          </cell>
          <cell r="Z186">
            <v>4923144</v>
          </cell>
          <cell r="AA186">
            <v>0</v>
          </cell>
          <cell r="AB186">
            <v>0.96599999999999997</v>
          </cell>
          <cell r="AC186">
            <v>0</v>
          </cell>
          <cell r="AD186">
            <v>0</v>
          </cell>
          <cell r="AE186">
            <v>0.64820690136659276</v>
          </cell>
          <cell r="AF186">
            <v>0</v>
          </cell>
          <cell r="AG186">
            <v>0</v>
          </cell>
          <cell r="AH186">
            <v>0</v>
          </cell>
          <cell r="AI186">
            <v>34142</v>
          </cell>
        </row>
        <row r="187">
          <cell r="A187">
            <v>5802</v>
          </cell>
          <cell r="B187" t="str">
            <v xml:space="preserve"> POPE            </v>
          </cell>
          <cell r="C187" t="str">
            <v xml:space="preserve">DOVER               </v>
          </cell>
          <cell r="D187">
            <v>69923668</v>
          </cell>
          <cell r="E187">
            <v>19413550</v>
          </cell>
          <cell r="F187">
            <v>6413779</v>
          </cell>
          <cell r="G187">
            <v>95750997</v>
          </cell>
          <cell r="H187">
            <v>2345899.4265000001</v>
          </cell>
          <cell r="I187">
            <v>47533</v>
          </cell>
          <cell r="J187">
            <v>44118</v>
          </cell>
          <cell r="K187">
            <v>2393432.4265000001</v>
          </cell>
          <cell r="L187">
            <v>2390017.4265000001</v>
          </cell>
          <cell r="M187">
            <v>1345.7</v>
          </cell>
          <cell r="N187">
            <v>1291.68</v>
          </cell>
          <cell r="O187">
            <v>1272.1400000000001</v>
          </cell>
          <cell r="P187">
            <v>1216.21</v>
          </cell>
          <cell r="Q187">
            <v>1213.33</v>
          </cell>
          <cell r="R187">
            <v>1196.17</v>
          </cell>
          <cell r="S187">
            <v>1208.6199999999999</v>
          </cell>
          <cell r="T187">
            <v>1852.9608157593211</v>
          </cell>
          <cell r="U187">
            <v>5165.0391842406789</v>
          </cell>
          <cell r="V187">
            <v>1850.3169720828687</v>
          </cell>
          <cell r="W187">
            <v>5167.6830279171318</v>
          </cell>
          <cell r="X187">
            <v>9065010.2400000002</v>
          </cell>
          <cell r="Y187">
            <v>6674993</v>
          </cell>
          <cell r="Z187">
            <v>6674993</v>
          </cell>
          <cell r="AA187">
            <v>413161.26</v>
          </cell>
          <cell r="AB187">
            <v>0.96799999999999997</v>
          </cell>
          <cell r="AC187">
            <v>399940.09967999998</v>
          </cell>
          <cell r="AD187">
            <v>4.1768766092325906</v>
          </cell>
          <cell r="AE187">
            <v>0.64124941754304854</v>
          </cell>
          <cell r="AF187">
            <v>62378</v>
          </cell>
          <cell r="AG187">
            <v>31189</v>
          </cell>
          <cell r="AH187">
            <v>31189</v>
          </cell>
          <cell r="AI187">
            <v>46500</v>
          </cell>
        </row>
        <row r="188">
          <cell r="A188">
            <v>5803</v>
          </cell>
          <cell r="B188" t="str">
            <v xml:space="preserve"> POPE            </v>
          </cell>
          <cell r="C188" t="str">
            <v xml:space="preserve">HECTOR              </v>
          </cell>
          <cell r="D188">
            <v>26114576</v>
          </cell>
          <cell r="E188">
            <v>9387900</v>
          </cell>
          <cell r="F188">
            <v>7578350</v>
          </cell>
          <cell r="G188">
            <v>43080826</v>
          </cell>
          <cell r="H188">
            <v>1055480.237</v>
          </cell>
          <cell r="I188">
            <v>82466</v>
          </cell>
          <cell r="J188">
            <v>73141</v>
          </cell>
          <cell r="K188">
            <v>1137946.237</v>
          </cell>
          <cell r="L188">
            <v>1128621.237</v>
          </cell>
          <cell r="M188">
            <v>578.19000000000005</v>
          </cell>
          <cell r="N188">
            <v>608.75</v>
          </cell>
          <cell r="O188">
            <v>606.54999999999995</v>
          </cell>
          <cell r="P188">
            <v>623</v>
          </cell>
          <cell r="Q188">
            <v>618.85</v>
          </cell>
          <cell r="R188">
            <v>611.52</v>
          </cell>
          <cell r="S188">
            <v>617.75</v>
          </cell>
          <cell r="T188">
            <v>1869.3162004106775</v>
          </cell>
          <cell r="U188">
            <v>5148.683799589322</v>
          </cell>
          <cell r="V188">
            <v>1853.9979252566734</v>
          </cell>
          <cell r="W188">
            <v>5164.0020747433264</v>
          </cell>
          <cell r="X188">
            <v>4272207.5</v>
          </cell>
          <cell r="Y188">
            <v>3143586</v>
          </cell>
          <cell r="Z188">
            <v>3143586</v>
          </cell>
          <cell r="AA188">
            <v>237000</v>
          </cell>
          <cell r="AB188">
            <v>1</v>
          </cell>
          <cell r="AC188">
            <v>237000</v>
          </cell>
          <cell r="AD188">
            <v>5.5012872780108717</v>
          </cell>
          <cell r="AE188">
            <v>0.63693319046708963</v>
          </cell>
          <cell r="AF188">
            <v>38459</v>
          </cell>
          <cell r="AG188">
            <v>19230</v>
          </cell>
          <cell r="AH188">
            <v>19229</v>
          </cell>
          <cell r="AI188">
            <v>21915</v>
          </cell>
        </row>
        <row r="189">
          <cell r="A189">
            <v>5804</v>
          </cell>
          <cell r="B189" t="str">
            <v xml:space="preserve"> POPE            </v>
          </cell>
          <cell r="C189" t="str">
            <v xml:space="preserve">POTTSVILLE          </v>
          </cell>
          <cell r="D189">
            <v>65786837</v>
          </cell>
          <cell r="E189">
            <v>26452100</v>
          </cell>
          <cell r="F189">
            <v>4068505</v>
          </cell>
          <cell r="G189">
            <v>96307442</v>
          </cell>
          <cell r="H189">
            <v>2359532.3289999999</v>
          </cell>
          <cell r="I189">
            <v>7166</v>
          </cell>
          <cell r="J189">
            <v>6185</v>
          </cell>
          <cell r="K189">
            <v>2366698.3289999999</v>
          </cell>
          <cell r="L189">
            <v>2365717.3289999999</v>
          </cell>
          <cell r="M189">
            <v>1711.39</v>
          </cell>
          <cell r="N189">
            <v>1724.02</v>
          </cell>
          <cell r="O189">
            <v>1711.19</v>
          </cell>
          <cell r="P189">
            <v>1761.56</v>
          </cell>
          <cell r="Q189">
            <v>1774.55</v>
          </cell>
          <cell r="R189">
            <v>1758.76</v>
          </cell>
          <cell r="S189">
            <v>1765.48</v>
          </cell>
          <cell r="T189">
            <v>1372.7789288987367</v>
          </cell>
          <cell r="U189">
            <v>5645.2210711012631</v>
          </cell>
          <cell r="V189">
            <v>1372.2099099778425</v>
          </cell>
          <cell r="W189">
            <v>5645.7900900221575</v>
          </cell>
          <cell r="X189">
            <v>12099172.359999999</v>
          </cell>
          <cell r="Y189">
            <v>9733455</v>
          </cell>
          <cell r="Z189">
            <v>9733455</v>
          </cell>
          <cell r="AA189">
            <v>735691.26</v>
          </cell>
          <cell r="AB189">
            <v>0.93200000000000005</v>
          </cell>
          <cell r="AC189">
            <v>685664.25432000007</v>
          </cell>
          <cell r="AD189">
            <v>7.119535521668201</v>
          </cell>
          <cell r="AE189">
            <v>0.75682459347319475</v>
          </cell>
          <cell r="AF189">
            <v>167488</v>
          </cell>
          <cell r="AG189">
            <v>83744</v>
          </cell>
          <cell r="AH189">
            <v>83744</v>
          </cell>
          <cell r="AI189">
            <v>62065</v>
          </cell>
        </row>
        <row r="190">
          <cell r="A190">
            <v>5805</v>
          </cell>
          <cell r="B190" t="str">
            <v xml:space="preserve"> POPE            </v>
          </cell>
          <cell r="C190" t="str">
            <v xml:space="preserve">RUSSELLVILLE        </v>
          </cell>
          <cell r="D190">
            <v>435822194</v>
          </cell>
          <cell r="E190">
            <v>157309125</v>
          </cell>
          <cell r="F190">
            <v>412994350</v>
          </cell>
          <cell r="G190">
            <v>1006125669</v>
          </cell>
          <cell r="H190">
            <v>24650078.890500002</v>
          </cell>
          <cell r="I190">
            <v>70221</v>
          </cell>
          <cell r="J190">
            <v>30773</v>
          </cell>
          <cell r="K190">
            <v>24720299.890500002</v>
          </cell>
          <cell r="L190">
            <v>24680851.890500002</v>
          </cell>
          <cell r="M190">
            <v>5193.83</v>
          </cell>
          <cell r="N190">
            <v>5214.37</v>
          </cell>
          <cell r="O190">
            <v>5205.12</v>
          </cell>
          <cell r="P190">
            <v>5217.34</v>
          </cell>
          <cell r="Q190">
            <v>5164.72</v>
          </cell>
          <cell r="R190">
            <v>5141.04</v>
          </cell>
          <cell r="S190">
            <v>5174.29</v>
          </cell>
          <cell r="T190">
            <v>4740.8027988999638</v>
          </cell>
          <cell r="U190">
            <v>2277.1972011000362</v>
          </cell>
          <cell r="V190">
            <v>4733.2375513245133</v>
          </cell>
          <cell r="W190">
            <v>2284.7624486754867</v>
          </cell>
          <cell r="X190">
            <v>36594448.659999996</v>
          </cell>
          <cell r="Y190">
            <v>11913597</v>
          </cell>
          <cell r="Z190">
            <v>11913597</v>
          </cell>
          <cell r="AA190">
            <v>0</v>
          </cell>
          <cell r="AB190">
            <v>0.9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187717</v>
          </cell>
        </row>
        <row r="191">
          <cell r="A191">
            <v>5901</v>
          </cell>
          <cell r="B191" t="str">
            <v xml:space="preserve"> PRAIRIE         </v>
          </cell>
          <cell r="C191" t="str">
            <v xml:space="preserve">DES ARC             </v>
          </cell>
          <cell r="D191">
            <v>33711021</v>
          </cell>
          <cell r="E191">
            <v>12842220</v>
          </cell>
          <cell r="F191">
            <v>8735570</v>
          </cell>
          <cell r="G191">
            <v>55288811</v>
          </cell>
          <cell r="H191">
            <v>1354575.8695</v>
          </cell>
          <cell r="I191">
            <v>22332</v>
          </cell>
          <cell r="J191">
            <v>18490</v>
          </cell>
          <cell r="K191">
            <v>1376907.8695</v>
          </cell>
          <cell r="L191">
            <v>1373065.8695</v>
          </cell>
          <cell r="M191">
            <v>552.6</v>
          </cell>
          <cell r="N191">
            <v>549.89</v>
          </cell>
          <cell r="O191">
            <v>545.25</v>
          </cell>
          <cell r="P191">
            <v>560.66</v>
          </cell>
          <cell r="Q191">
            <v>552.03</v>
          </cell>
          <cell r="R191">
            <v>549.87</v>
          </cell>
          <cell r="S191">
            <v>554.15</v>
          </cell>
          <cell r="T191">
            <v>2503.969647565877</v>
          </cell>
          <cell r="U191">
            <v>4514.0303524341234</v>
          </cell>
          <cell r="V191">
            <v>2496.9827956500394</v>
          </cell>
          <cell r="W191">
            <v>4521.0172043499606</v>
          </cell>
          <cell r="X191">
            <v>3859128.02</v>
          </cell>
          <cell r="Y191">
            <v>2486062</v>
          </cell>
          <cell r="Z191">
            <v>2486062</v>
          </cell>
          <cell r="AA191">
            <v>93222.5</v>
          </cell>
          <cell r="AB191">
            <v>0.9</v>
          </cell>
          <cell r="AC191">
            <v>83900.25</v>
          </cell>
          <cell r="AD191">
            <v>1.5174905823169176</v>
          </cell>
          <cell r="AE191">
            <v>0.44529180088130138</v>
          </cell>
          <cell r="AF191">
            <v>6699</v>
          </cell>
          <cell r="AG191">
            <v>3350</v>
          </cell>
          <cell r="AH191">
            <v>3349</v>
          </cell>
          <cell r="AI191">
            <v>19796</v>
          </cell>
        </row>
        <row r="192">
          <cell r="A192">
            <v>5903</v>
          </cell>
          <cell r="B192" t="str">
            <v xml:space="preserve"> PRAIRIE         </v>
          </cell>
          <cell r="C192" t="str">
            <v xml:space="preserve">HAZEN               </v>
          </cell>
          <cell r="D192">
            <v>54214399</v>
          </cell>
          <cell r="E192">
            <v>20935680</v>
          </cell>
          <cell r="F192">
            <v>7715340</v>
          </cell>
          <cell r="G192">
            <v>82865419</v>
          </cell>
          <cell r="H192">
            <v>2030202.7655000002</v>
          </cell>
          <cell r="I192">
            <v>2356</v>
          </cell>
          <cell r="J192">
            <v>2043</v>
          </cell>
          <cell r="K192">
            <v>2032558.7655000002</v>
          </cell>
          <cell r="L192">
            <v>2032245.7655000002</v>
          </cell>
          <cell r="M192">
            <v>572.26</v>
          </cell>
          <cell r="N192">
            <v>561.79</v>
          </cell>
          <cell r="O192">
            <v>554.37</v>
          </cell>
          <cell r="P192">
            <v>524.63</v>
          </cell>
          <cell r="Q192">
            <v>522.63</v>
          </cell>
          <cell r="R192">
            <v>522.34</v>
          </cell>
          <cell r="S192">
            <v>523.14</v>
          </cell>
          <cell r="T192">
            <v>3618.0045310525293</v>
          </cell>
          <cell r="U192">
            <v>3399.9954689474707</v>
          </cell>
          <cell r="V192">
            <v>3617.4473833638908</v>
          </cell>
          <cell r="W192">
            <v>3400.5526166361092</v>
          </cell>
          <cell r="X192">
            <v>3942642.2199999997</v>
          </cell>
          <cell r="Y192">
            <v>1910396</v>
          </cell>
          <cell r="Z192">
            <v>1910396</v>
          </cell>
          <cell r="AA192">
            <v>81525</v>
          </cell>
          <cell r="AB192">
            <v>0.9</v>
          </cell>
          <cell r="AC192">
            <v>73372.5</v>
          </cell>
          <cell r="AD192">
            <v>0.88544173052452679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20224</v>
          </cell>
        </row>
        <row r="193">
          <cell r="A193">
            <v>6001</v>
          </cell>
          <cell r="B193" t="str">
            <v xml:space="preserve"> PULASKI         </v>
          </cell>
          <cell r="C193" t="str">
            <v xml:space="preserve">LITTLE ROCK         </v>
          </cell>
          <cell r="D193">
            <v>2943226850</v>
          </cell>
          <cell r="E193">
            <v>770478515</v>
          </cell>
          <cell r="F193">
            <v>231844985</v>
          </cell>
          <cell r="G193">
            <v>3945550350</v>
          </cell>
          <cell r="H193">
            <v>96665983.575000003</v>
          </cell>
          <cell r="I193">
            <v>718107</v>
          </cell>
          <cell r="J193">
            <v>647212</v>
          </cell>
          <cell r="K193">
            <v>97384090.575000003</v>
          </cell>
          <cell r="L193">
            <v>97313195.575000003</v>
          </cell>
          <cell r="M193">
            <v>21480.7</v>
          </cell>
          <cell r="N193">
            <v>21308.59</v>
          </cell>
          <cell r="O193">
            <v>21222.97</v>
          </cell>
          <cell r="P193">
            <v>20494.11</v>
          </cell>
          <cell r="Q193">
            <v>20566.66</v>
          </cell>
          <cell r="R193">
            <v>20449.97</v>
          </cell>
          <cell r="S193">
            <v>20501.25</v>
          </cell>
          <cell r="T193">
            <v>4570.1799403433079</v>
          </cell>
          <cell r="U193">
            <v>2447.8200596566921</v>
          </cell>
          <cell r="V193">
            <v>4566.8528783462443</v>
          </cell>
          <cell r="W193">
            <v>2451.1471216537557</v>
          </cell>
          <cell r="X193">
            <v>149543684.62</v>
          </cell>
          <cell r="Y193">
            <v>52230489</v>
          </cell>
          <cell r="Z193">
            <v>52230489</v>
          </cell>
          <cell r="AA193">
            <v>11946618.76</v>
          </cell>
          <cell r="AB193">
            <v>0.96599999999999997</v>
          </cell>
          <cell r="AC193">
            <v>11540433.72216</v>
          </cell>
          <cell r="AD193">
            <v>2.9249236984543865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767109</v>
          </cell>
        </row>
        <row r="194">
          <cell r="A194">
            <v>6002</v>
          </cell>
          <cell r="B194" t="str">
            <v xml:space="preserve"> PULASKI         </v>
          </cell>
          <cell r="C194" t="str">
            <v xml:space="preserve">NORTH LITTLE ROCK       </v>
          </cell>
          <cell r="D194">
            <v>582393795</v>
          </cell>
          <cell r="E194">
            <v>152885135</v>
          </cell>
          <cell r="F194">
            <v>65154750</v>
          </cell>
          <cell r="G194">
            <v>800433680</v>
          </cell>
          <cell r="H194">
            <v>19610625.16</v>
          </cell>
          <cell r="I194">
            <v>3524</v>
          </cell>
          <cell r="J194">
            <v>3982</v>
          </cell>
          <cell r="K194">
            <v>19614149.16</v>
          </cell>
          <cell r="L194">
            <v>19614607.16</v>
          </cell>
          <cell r="M194">
            <v>8086.1</v>
          </cell>
          <cell r="N194">
            <v>8017.32</v>
          </cell>
          <cell r="O194">
            <v>7997.52</v>
          </cell>
          <cell r="P194">
            <v>7586.86</v>
          </cell>
          <cell r="Q194">
            <v>7546.7</v>
          </cell>
          <cell r="R194">
            <v>7524.45</v>
          </cell>
          <cell r="S194">
            <v>7550.91</v>
          </cell>
          <cell r="T194">
            <v>2446.4720330484502</v>
          </cell>
          <cell r="U194">
            <v>4571.5279669515494</v>
          </cell>
          <cell r="V194">
            <v>2446.529159369964</v>
          </cell>
          <cell r="W194">
            <v>4571.470840630036</v>
          </cell>
          <cell r="X194">
            <v>56265551.759999998</v>
          </cell>
          <cell r="Y194">
            <v>36650945</v>
          </cell>
          <cell r="Z194">
            <v>36650945</v>
          </cell>
          <cell r="AA194">
            <v>1624697.5</v>
          </cell>
          <cell r="AB194">
            <v>0.9</v>
          </cell>
          <cell r="AC194">
            <v>1462227.75</v>
          </cell>
          <cell r="AD194">
            <v>1.8267943822653741</v>
          </cell>
          <cell r="AE194">
            <v>0.4648458785039784</v>
          </cell>
          <cell r="AF194">
            <v>122751</v>
          </cell>
          <cell r="AG194">
            <v>61376</v>
          </cell>
          <cell r="AH194">
            <v>61375</v>
          </cell>
          <cell r="AI194">
            <v>288624</v>
          </cell>
        </row>
        <row r="195">
          <cell r="A195">
            <v>6003</v>
          </cell>
          <cell r="B195" t="str">
            <v xml:space="preserve"> PULASKI         </v>
          </cell>
          <cell r="C195" t="str">
            <v xml:space="preserve">PULASKI COUNTY      </v>
          </cell>
          <cell r="D195">
            <v>2186637900</v>
          </cell>
          <cell r="E195">
            <v>557049530</v>
          </cell>
          <cell r="F195">
            <v>107394353</v>
          </cell>
          <cell r="G195">
            <v>2851081783</v>
          </cell>
          <cell r="H195">
            <v>69851503.683500007</v>
          </cell>
          <cell r="I195">
            <v>642700</v>
          </cell>
          <cell r="J195">
            <v>308232</v>
          </cell>
          <cell r="K195">
            <v>70494203.683500007</v>
          </cell>
          <cell r="L195">
            <v>70159735.683500007</v>
          </cell>
          <cell r="M195">
            <v>11754.84</v>
          </cell>
          <cell r="N195">
            <v>11734.44</v>
          </cell>
          <cell r="O195">
            <v>11679.79</v>
          </cell>
          <cell r="P195">
            <v>11382.48</v>
          </cell>
          <cell r="Q195">
            <v>11370.85</v>
          </cell>
          <cell r="R195">
            <v>11322.12</v>
          </cell>
          <cell r="S195">
            <v>11355.95</v>
          </cell>
          <cell r="T195">
            <v>6007.462110122</v>
          </cell>
          <cell r="U195">
            <v>1010.537889878</v>
          </cell>
          <cell r="V195">
            <v>5978.9590030286918</v>
          </cell>
          <cell r="W195">
            <v>1039.0409969713082</v>
          </cell>
          <cell r="X195">
            <v>82352299.920000002</v>
          </cell>
          <cell r="Y195">
            <v>12192564</v>
          </cell>
          <cell r="Z195">
            <v>12192564</v>
          </cell>
          <cell r="AA195">
            <v>4795943.76</v>
          </cell>
          <cell r="AB195">
            <v>0.9</v>
          </cell>
          <cell r="AC195">
            <v>4316349.3839999996</v>
          </cell>
          <cell r="AD195">
            <v>1.5139339073810074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422440</v>
          </cell>
        </row>
        <row r="196">
          <cell r="A196">
            <v>6004</v>
          </cell>
          <cell r="B196" t="str">
            <v xml:space="preserve"> PULASKI         </v>
          </cell>
          <cell r="C196" t="str">
            <v>JACKSONVILLE NORTH PULASKI</v>
          </cell>
          <cell r="D196">
            <v>298970329</v>
          </cell>
          <cell r="E196">
            <v>88615585</v>
          </cell>
          <cell r="F196">
            <v>33663670</v>
          </cell>
          <cell r="G196">
            <v>421249584</v>
          </cell>
          <cell r="H196">
            <v>10320614.808</v>
          </cell>
          <cell r="I196">
            <v>6116</v>
          </cell>
          <cell r="J196">
            <v>13011</v>
          </cell>
          <cell r="K196">
            <v>10326730.808</v>
          </cell>
          <cell r="L196">
            <v>10333625.808</v>
          </cell>
          <cell r="M196">
            <v>3909.47</v>
          </cell>
          <cell r="N196">
            <v>3952.82</v>
          </cell>
          <cell r="O196">
            <v>3991.87</v>
          </cell>
          <cell r="P196">
            <v>3759.06</v>
          </cell>
          <cell r="Q196">
            <v>3725.03</v>
          </cell>
          <cell r="R196">
            <v>3697.01</v>
          </cell>
          <cell r="S196">
            <v>3725.84</v>
          </cell>
          <cell r="T196">
            <v>2612.4971053576937</v>
          </cell>
          <cell r="U196">
            <v>4405.5028946423063</v>
          </cell>
          <cell r="V196">
            <v>2614.2414296628735</v>
          </cell>
          <cell r="W196">
            <v>4403.758570337126</v>
          </cell>
          <cell r="X196">
            <v>27740890.760000002</v>
          </cell>
          <cell r="Y196">
            <v>17407265</v>
          </cell>
          <cell r="Z196">
            <v>17407265</v>
          </cell>
          <cell r="AA196"/>
          <cell r="AB196">
            <v>0</v>
          </cell>
          <cell r="AC196"/>
          <cell r="AD196">
            <v>0</v>
          </cell>
          <cell r="AE196">
            <v>0.40699230761263439</v>
          </cell>
          <cell r="AF196">
            <v>0</v>
          </cell>
          <cell r="AG196">
            <v>0</v>
          </cell>
          <cell r="AH196">
            <v>0</v>
          </cell>
          <cell r="AI196">
            <v>142302</v>
          </cell>
        </row>
        <row r="197">
          <cell r="A197">
            <v>6102</v>
          </cell>
          <cell r="B197" t="str">
            <v xml:space="preserve"> RANDOLPH        </v>
          </cell>
          <cell r="C197" t="str">
            <v xml:space="preserve">MAYNARD             </v>
          </cell>
          <cell r="D197">
            <v>28384237</v>
          </cell>
          <cell r="E197">
            <v>8956842</v>
          </cell>
          <cell r="F197">
            <v>2568189</v>
          </cell>
          <cell r="G197">
            <v>39909268</v>
          </cell>
          <cell r="H197">
            <v>977777.06600000011</v>
          </cell>
          <cell r="I197">
            <v>372</v>
          </cell>
          <cell r="J197">
            <v>356</v>
          </cell>
          <cell r="K197">
            <v>978149.06600000011</v>
          </cell>
          <cell r="L197">
            <v>978133.06600000011</v>
          </cell>
          <cell r="M197">
            <v>469.35</v>
          </cell>
          <cell r="N197">
            <v>500.34</v>
          </cell>
          <cell r="O197">
            <v>498.62</v>
          </cell>
          <cell r="P197">
            <v>495.43</v>
          </cell>
          <cell r="Q197">
            <v>489.83</v>
          </cell>
          <cell r="R197">
            <v>492.05</v>
          </cell>
          <cell r="S197">
            <v>492.39</v>
          </cell>
          <cell r="T197">
            <v>1954.9687532477917</v>
          </cell>
          <cell r="U197">
            <v>5063.0312467522081</v>
          </cell>
          <cell r="V197">
            <v>1954.936774993005</v>
          </cell>
          <cell r="W197">
            <v>5063.0632250069948</v>
          </cell>
          <cell r="X197">
            <v>3511386.1199999996</v>
          </cell>
          <cell r="Y197">
            <v>2533253</v>
          </cell>
          <cell r="Z197">
            <v>2533253</v>
          </cell>
          <cell r="AA197">
            <v>0</v>
          </cell>
          <cell r="AB197">
            <v>1</v>
          </cell>
          <cell r="AC197">
            <v>0</v>
          </cell>
          <cell r="AD197">
            <v>0</v>
          </cell>
          <cell r="AE197">
            <v>0.61387385185468701</v>
          </cell>
          <cell r="AF197">
            <v>0</v>
          </cell>
          <cell r="AG197">
            <v>0</v>
          </cell>
          <cell r="AH197">
            <v>0</v>
          </cell>
          <cell r="AI197">
            <v>18012</v>
          </cell>
        </row>
        <row r="198">
          <cell r="A198">
            <v>6103</v>
          </cell>
          <cell r="B198" t="str">
            <v xml:space="preserve"> RANDOLPH        </v>
          </cell>
          <cell r="C198" t="str">
            <v xml:space="preserve">POCAHONTAS          </v>
          </cell>
          <cell r="D198">
            <v>107776830</v>
          </cell>
          <cell r="E198">
            <v>59118970</v>
          </cell>
          <cell r="F198">
            <v>12284849</v>
          </cell>
          <cell r="G198">
            <v>179180649</v>
          </cell>
          <cell r="H198">
            <v>4389925.9005000005</v>
          </cell>
          <cell r="I198">
            <v>207015</v>
          </cell>
          <cell r="J198">
            <v>207403</v>
          </cell>
          <cell r="K198">
            <v>4596940.9005000005</v>
          </cell>
          <cell r="L198">
            <v>4597328.9005000005</v>
          </cell>
          <cell r="M198">
            <v>2048.85</v>
          </cell>
          <cell r="N198">
            <v>2054.0300000000002</v>
          </cell>
          <cell r="O198">
            <v>2040.1</v>
          </cell>
          <cell r="P198">
            <v>1920.53</v>
          </cell>
          <cell r="Q198">
            <v>1925.74</v>
          </cell>
          <cell r="R198">
            <v>1926.44</v>
          </cell>
          <cell r="S198">
            <v>1924.19</v>
          </cell>
          <cell r="T198">
            <v>2238.0105940516937</v>
          </cell>
          <cell r="U198">
            <v>4779.9894059483067</v>
          </cell>
          <cell r="V198">
            <v>2238.1994910006183</v>
          </cell>
          <cell r="W198">
            <v>4779.8005089993821</v>
          </cell>
          <cell r="X198">
            <v>14415182.540000001</v>
          </cell>
          <cell r="Y198">
            <v>9817854</v>
          </cell>
          <cell r="Z198">
            <v>9817854</v>
          </cell>
          <cell r="AA198">
            <v>297137.5</v>
          </cell>
          <cell r="AB198">
            <v>0.9</v>
          </cell>
          <cell r="AC198">
            <v>267423.75</v>
          </cell>
          <cell r="AD198">
            <v>1.4924811997974179</v>
          </cell>
          <cell r="AE198">
            <v>0.53179590915689645</v>
          </cell>
          <cell r="AF198">
            <v>29394</v>
          </cell>
          <cell r="AG198">
            <v>14697</v>
          </cell>
          <cell r="AH198">
            <v>14697</v>
          </cell>
          <cell r="AI198">
            <v>73945</v>
          </cell>
        </row>
        <row r="199">
          <cell r="A199">
            <v>6201</v>
          </cell>
          <cell r="B199" t="str">
            <v xml:space="preserve"> ST FRANCIS      </v>
          </cell>
          <cell r="C199" t="str">
            <v xml:space="preserve">FORREST CITY        </v>
          </cell>
          <cell r="D199">
            <v>120878885</v>
          </cell>
          <cell r="E199">
            <v>46612840</v>
          </cell>
          <cell r="F199">
            <v>40594350</v>
          </cell>
          <cell r="G199">
            <v>208086075</v>
          </cell>
          <cell r="H199">
            <v>5098108.8375000004</v>
          </cell>
          <cell r="I199">
            <v>2048</v>
          </cell>
          <cell r="J199">
            <v>25323</v>
          </cell>
          <cell r="K199">
            <v>5100156.8375000004</v>
          </cell>
          <cell r="L199">
            <v>5123431.8375000004</v>
          </cell>
          <cell r="M199">
            <v>2167.73</v>
          </cell>
          <cell r="N199">
            <v>2088.16</v>
          </cell>
          <cell r="O199">
            <v>2060.66</v>
          </cell>
          <cell r="P199">
            <v>2088.98</v>
          </cell>
          <cell r="Q199">
            <v>2055.14</v>
          </cell>
          <cell r="R199">
            <v>2045.27</v>
          </cell>
          <cell r="S199">
            <v>2062.61</v>
          </cell>
          <cell r="T199">
            <v>2442.4166910102676</v>
          </cell>
          <cell r="U199">
            <v>4575.5833089897324</v>
          </cell>
          <cell r="V199">
            <v>2453.5628675484641</v>
          </cell>
          <cell r="W199">
            <v>4564.4371324515359</v>
          </cell>
          <cell r="X199">
            <v>14654706.879999999</v>
          </cell>
          <cell r="Y199">
            <v>9531275</v>
          </cell>
          <cell r="Z199">
            <v>9531275</v>
          </cell>
          <cell r="AA199">
            <v>803010</v>
          </cell>
          <cell r="AB199">
            <v>0.97549999999999992</v>
          </cell>
          <cell r="AC199">
            <v>783336.25499999989</v>
          </cell>
          <cell r="AD199">
            <v>3.7644818616526834</v>
          </cell>
          <cell r="AE199">
            <v>0.46620648645788898</v>
          </cell>
          <cell r="AF199">
            <v>66076</v>
          </cell>
          <cell r="AG199">
            <v>33038</v>
          </cell>
          <cell r="AH199">
            <v>33038</v>
          </cell>
          <cell r="AI199">
            <v>75174</v>
          </cell>
        </row>
        <row r="200">
          <cell r="A200">
            <v>6205</v>
          </cell>
          <cell r="B200" t="str">
            <v xml:space="preserve"> ST FRANCIS      </v>
          </cell>
          <cell r="C200" t="str">
            <v xml:space="preserve">PALESTINE-WHEATLEY     </v>
          </cell>
          <cell r="D200">
            <v>25174873</v>
          </cell>
          <cell r="E200">
            <v>8436660</v>
          </cell>
          <cell r="F200">
            <v>16166235</v>
          </cell>
          <cell r="G200">
            <v>49777768</v>
          </cell>
          <cell r="H200">
            <v>1219555.3160000001</v>
          </cell>
          <cell r="I200">
            <v>0</v>
          </cell>
          <cell r="J200">
            <v>0</v>
          </cell>
          <cell r="K200">
            <v>1219555.3160000001</v>
          </cell>
          <cell r="L200">
            <v>1219555.3160000001</v>
          </cell>
          <cell r="M200">
            <v>804.84</v>
          </cell>
          <cell r="N200">
            <v>789.48</v>
          </cell>
          <cell r="O200">
            <v>778.03</v>
          </cell>
          <cell r="P200">
            <v>785.16</v>
          </cell>
          <cell r="Q200">
            <v>774.75</v>
          </cell>
          <cell r="R200">
            <v>770.22</v>
          </cell>
          <cell r="S200">
            <v>776.21</v>
          </cell>
          <cell r="T200">
            <v>1544.7577088716625</v>
          </cell>
          <cell r="U200">
            <v>5473.2422911283375</v>
          </cell>
          <cell r="V200">
            <v>1544.7577088716625</v>
          </cell>
          <cell r="W200">
            <v>5473.2422911283375</v>
          </cell>
          <cell r="X200">
            <v>5540570.6399999997</v>
          </cell>
          <cell r="Y200">
            <v>4321015</v>
          </cell>
          <cell r="Z200">
            <v>4321015</v>
          </cell>
          <cell r="AA200">
            <v>68043.759999999995</v>
          </cell>
          <cell r="AB200">
            <v>0.9</v>
          </cell>
          <cell r="AC200">
            <v>61239.383999999998</v>
          </cell>
          <cell r="AD200">
            <v>1.2302557238002316</v>
          </cell>
          <cell r="AE200">
            <v>0.71776186276723331</v>
          </cell>
          <cell r="AF200">
            <v>12569</v>
          </cell>
          <cell r="AG200">
            <v>6285</v>
          </cell>
          <cell r="AH200">
            <v>6284</v>
          </cell>
          <cell r="AI200">
            <v>28421</v>
          </cell>
        </row>
        <row r="201">
          <cell r="A201">
            <v>6301</v>
          </cell>
          <cell r="B201" t="str">
            <v xml:space="preserve"> SALINE          </v>
          </cell>
          <cell r="C201" t="str">
            <v xml:space="preserve">BAUXITE             </v>
          </cell>
          <cell r="D201">
            <v>62378695</v>
          </cell>
          <cell r="E201">
            <v>19031425</v>
          </cell>
          <cell r="F201">
            <v>5734575</v>
          </cell>
          <cell r="G201">
            <v>87144695</v>
          </cell>
          <cell r="H201">
            <v>2135045.0274999999</v>
          </cell>
          <cell r="I201">
            <v>0</v>
          </cell>
          <cell r="J201">
            <v>0</v>
          </cell>
          <cell r="K201">
            <v>2135045.0274999999</v>
          </cell>
          <cell r="L201">
            <v>2135045.0274999999</v>
          </cell>
          <cell r="M201">
            <v>1700.88</v>
          </cell>
          <cell r="N201">
            <v>1647.93</v>
          </cell>
          <cell r="O201">
            <v>1635.07</v>
          </cell>
          <cell r="P201">
            <v>1590.01</v>
          </cell>
          <cell r="Q201">
            <v>1579.73</v>
          </cell>
          <cell r="R201">
            <v>1584.74</v>
          </cell>
          <cell r="S201">
            <v>1584.94</v>
          </cell>
          <cell r="T201">
            <v>1295.5920624662454</v>
          </cell>
          <cell r="U201">
            <v>5722.4079375337551</v>
          </cell>
          <cell r="V201">
            <v>1295.5920624662454</v>
          </cell>
          <cell r="W201">
            <v>5722.4079375337551</v>
          </cell>
          <cell r="X201">
            <v>11565172.74</v>
          </cell>
          <cell r="Y201">
            <v>9430128</v>
          </cell>
          <cell r="Z201">
            <v>9430128</v>
          </cell>
          <cell r="AA201">
            <v>0</v>
          </cell>
          <cell r="AB201">
            <v>0.9</v>
          </cell>
          <cell r="AC201">
            <v>0</v>
          </cell>
          <cell r="AD201">
            <v>0</v>
          </cell>
          <cell r="AE201">
            <v>0.77359320121720998</v>
          </cell>
          <cell r="AF201">
            <v>0</v>
          </cell>
          <cell r="AG201">
            <v>0</v>
          </cell>
          <cell r="AH201">
            <v>0</v>
          </cell>
          <cell r="AI201">
            <v>59325</v>
          </cell>
        </row>
        <row r="202">
          <cell r="A202">
            <v>6302</v>
          </cell>
          <cell r="B202" t="str">
            <v xml:space="preserve"> SALINE          </v>
          </cell>
          <cell r="C202" t="str">
            <v xml:space="preserve">BENTON              </v>
          </cell>
          <cell r="D202">
            <v>374846309</v>
          </cell>
          <cell r="E202">
            <v>86891351</v>
          </cell>
          <cell r="F202">
            <v>16245038</v>
          </cell>
          <cell r="G202">
            <v>477982698</v>
          </cell>
          <cell r="H202">
            <v>11710576.101</v>
          </cell>
          <cell r="I202">
            <v>0</v>
          </cell>
          <cell r="J202">
            <v>811</v>
          </cell>
          <cell r="K202">
            <v>11710576.101</v>
          </cell>
          <cell r="L202">
            <v>11711387.101</v>
          </cell>
          <cell r="M202">
            <v>5539.85</v>
          </cell>
          <cell r="N202">
            <v>5549.08</v>
          </cell>
          <cell r="O202">
            <v>5538.91</v>
          </cell>
          <cell r="P202">
            <v>5420.14</v>
          </cell>
          <cell r="Q202">
            <v>5415.8</v>
          </cell>
          <cell r="R202">
            <v>5401.14</v>
          </cell>
          <cell r="S202">
            <v>5411.58</v>
          </cell>
          <cell r="T202">
            <v>2110.3635379197995</v>
          </cell>
          <cell r="U202">
            <v>4907.6364620802005</v>
          </cell>
          <cell r="V202">
            <v>2110.5096882726507</v>
          </cell>
          <cell r="W202">
            <v>4907.4903117273498</v>
          </cell>
          <cell r="X202">
            <v>38943443.439999998</v>
          </cell>
          <cell r="Y202">
            <v>27232056</v>
          </cell>
          <cell r="Z202">
            <v>27232056</v>
          </cell>
          <cell r="AA202">
            <v>1991797.5</v>
          </cell>
          <cell r="AB202">
            <v>0.99860000000000004</v>
          </cell>
          <cell r="AC202">
            <v>1989008.9835000001</v>
          </cell>
          <cell r="AD202">
            <v>4.1612572836266146</v>
          </cell>
          <cell r="AE202">
            <v>0.56998372755889104</v>
          </cell>
          <cell r="AF202">
            <v>237303</v>
          </cell>
          <cell r="AG202">
            <v>118652</v>
          </cell>
          <cell r="AH202">
            <v>118651</v>
          </cell>
          <cell r="AI202">
            <v>199767</v>
          </cell>
        </row>
        <row r="203">
          <cell r="A203">
            <v>6303</v>
          </cell>
          <cell r="B203" t="str">
            <v xml:space="preserve"> SALINE          </v>
          </cell>
          <cell r="C203" t="str">
            <v>BRYANT</v>
          </cell>
          <cell r="D203">
            <v>711202316</v>
          </cell>
          <cell r="E203">
            <v>168640670</v>
          </cell>
          <cell r="F203">
            <v>28696150</v>
          </cell>
          <cell r="G203">
            <v>908539136</v>
          </cell>
          <cell r="H203">
            <v>22259208.832000002</v>
          </cell>
          <cell r="I203">
            <v>45973</v>
          </cell>
          <cell r="J203">
            <v>45042</v>
          </cell>
          <cell r="K203">
            <v>22305181.832000002</v>
          </cell>
          <cell r="L203">
            <v>22304250.832000002</v>
          </cell>
          <cell r="M203">
            <v>9110.4</v>
          </cell>
          <cell r="N203">
            <v>9291.92</v>
          </cell>
          <cell r="O203">
            <v>9348.02</v>
          </cell>
          <cell r="P203">
            <v>9206.67</v>
          </cell>
          <cell r="Q203">
            <v>9191.31</v>
          </cell>
          <cell r="R203">
            <v>9144.59</v>
          </cell>
          <cell r="S203">
            <v>9178.23</v>
          </cell>
          <cell r="T203">
            <v>2400.4922375569313</v>
          </cell>
          <cell r="U203">
            <v>4617.5077624430687</v>
          </cell>
          <cell r="V203">
            <v>2400.392042979277</v>
          </cell>
          <cell r="W203">
            <v>4617.607957020723</v>
          </cell>
          <cell r="X203">
            <v>65210694.560000002</v>
          </cell>
          <cell r="Y203">
            <v>42906444</v>
          </cell>
          <cell r="Z203">
            <v>42906444</v>
          </cell>
          <cell r="AA203">
            <v>1667007.5</v>
          </cell>
          <cell r="AB203">
            <v>0.9</v>
          </cell>
          <cell r="AC203">
            <v>1500306.75</v>
          </cell>
          <cell r="AD203">
            <v>1.6513397062952717</v>
          </cell>
          <cell r="AE203">
            <v>0.48013249548131587</v>
          </cell>
          <cell r="AF203">
            <v>132831</v>
          </cell>
          <cell r="AG203">
            <v>66416</v>
          </cell>
          <cell r="AH203">
            <v>66415</v>
          </cell>
          <cell r="AI203">
            <v>334509</v>
          </cell>
        </row>
        <row r="204">
          <cell r="A204">
            <v>6304</v>
          </cell>
          <cell r="B204" t="str">
            <v xml:space="preserve"> SALINE          </v>
          </cell>
          <cell r="C204" t="str">
            <v xml:space="preserve">HARMONY GROVE   </v>
          </cell>
          <cell r="D204">
            <v>47306913</v>
          </cell>
          <cell r="E204">
            <v>16383490</v>
          </cell>
          <cell r="F204">
            <v>4566920</v>
          </cell>
          <cell r="G204">
            <v>68257323</v>
          </cell>
          <cell r="H204">
            <v>1672304.4135</v>
          </cell>
          <cell r="I204">
            <v>0</v>
          </cell>
          <cell r="J204">
            <v>171</v>
          </cell>
          <cell r="K204">
            <v>1672304.4135</v>
          </cell>
          <cell r="L204">
            <v>1672475.4135</v>
          </cell>
          <cell r="M204">
            <v>1227.25</v>
          </cell>
          <cell r="N204">
            <v>1205.71</v>
          </cell>
          <cell r="O204">
            <v>1196.58</v>
          </cell>
          <cell r="P204">
            <v>1218.1600000000001</v>
          </cell>
          <cell r="Q204">
            <v>1224.3900000000001</v>
          </cell>
          <cell r="R204">
            <v>1212.1400000000001</v>
          </cell>
          <cell r="S204">
            <v>1218.19</v>
          </cell>
          <cell r="T204">
            <v>1386.9872635210788</v>
          </cell>
          <cell r="U204">
            <v>5631.0127364789214</v>
          </cell>
          <cell r="V204">
            <v>1387.1290886697464</v>
          </cell>
          <cell r="W204">
            <v>5630.8709113302539</v>
          </cell>
          <cell r="X204">
            <v>8461672.7799999993</v>
          </cell>
          <cell r="Y204">
            <v>6789197</v>
          </cell>
          <cell r="Z204">
            <v>6789197</v>
          </cell>
          <cell r="AA204">
            <v>355817.5</v>
          </cell>
          <cell r="AB204">
            <v>0.9</v>
          </cell>
          <cell r="AC204">
            <v>320235.75</v>
          </cell>
          <cell r="AD204">
            <v>4.6915955083676515</v>
          </cell>
          <cell r="AE204">
            <v>0.75368777723838654</v>
          </cell>
          <cell r="AF204">
            <v>76869</v>
          </cell>
          <cell r="AG204">
            <v>38435</v>
          </cell>
          <cell r="AH204">
            <v>38434</v>
          </cell>
          <cell r="AI204">
            <v>43406</v>
          </cell>
        </row>
        <row r="205">
          <cell r="A205">
            <v>6401</v>
          </cell>
          <cell r="B205" t="str">
            <v xml:space="preserve"> SCOTT           </v>
          </cell>
          <cell r="C205" t="str">
            <v xml:space="preserve">WALDRON             </v>
          </cell>
          <cell r="D205">
            <v>57199452</v>
          </cell>
          <cell r="E205">
            <v>18006455</v>
          </cell>
          <cell r="F205">
            <v>10415105</v>
          </cell>
          <cell r="G205">
            <v>85621012</v>
          </cell>
          <cell r="H205">
            <v>2097714.7940000002</v>
          </cell>
          <cell r="I205">
            <v>453354</v>
          </cell>
          <cell r="J205">
            <v>428667</v>
          </cell>
          <cell r="K205">
            <v>2551068.7940000002</v>
          </cell>
          <cell r="L205">
            <v>2526381.7940000002</v>
          </cell>
          <cell r="M205">
            <v>1423.88</v>
          </cell>
          <cell r="N205">
            <v>1392.4</v>
          </cell>
          <cell r="O205">
            <v>1369.96</v>
          </cell>
          <cell r="P205">
            <v>1393.85</v>
          </cell>
          <cell r="Q205">
            <v>1399.96</v>
          </cell>
          <cell r="R205">
            <v>1392.74</v>
          </cell>
          <cell r="S205">
            <v>1395.38</v>
          </cell>
          <cell r="T205">
            <v>1832.1378871014076</v>
          </cell>
          <cell r="U205">
            <v>5185.8621128985924</v>
          </cell>
          <cell r="V205">
            <v>1814.408068083884</v>
          </cell>
          <cell r="W205">
            <v>5203.5919319161158</v>
          </cell>
          <cell r="X205">
            <v>9771863.2000000011</v>
          </cell>
          <cell r="Y205">
            <v>7245481</v>
          </cell>
          <cell r="Z205">
            <v>7245481</v>
          </cell>
          <cell r="AA205">
            <v>488982.5</v>
          </cell>
          <cell r="AB205">
            <v>0.98060000000000003</v>
          </cell>
          <cell r="AC205">
            <v>479496.23950000003</v>
          </cell>
          <cell r="AD205">
            <v>5.6002169128764798</v>
          </cell>
          <cell r="AE205">
            <v>0.646705244525418</v>
          </cell>
          <cell r="AF205">
            <v>90922</v>
          </cell>
          <cell r="AG205">
            <v>45461</v>
          </cell>
          <cell r="AH205">
            <v>45461</v>
          </cell>
          <cell r="AI205">
            <v>50126</v>
          </cell>
        </row>
        <row r="206">
          <cell r="A206">
            <v>6502</v>
          </cell>
          <cell r="B206" t="str">
            <v xml:space="preserve"> SEARCY</v>
          </cell>
          <cell r="C206" t="str">
            <v>SEARCY COUNTY</v>
          </cell>
          <cell r="D206">
            <v>54004079</v>
          </cell>
          <cell r="E206">
            <v>15424315</v>
          </cell>
          <cell r="F206">
            <v>6143075</v>
          </cell>
          <cell r="G206">
            <v>75571469</v>
          </cell>
          <cell r="H206">
            <v>1851500.9905000003</v>
          </cell>
          <cell r="I206">
            <v>37783</v>
          </cell>
          <cell r="J206">
            <v>37049</v>
          </cell>
          <cell r="K206">
            <v>1889283.9905000003</v>
          </cell>
          <cell r="L206">
            <v>1888549.9905000003</v>
          </cell>
          <cell r="M206">
            <v>802.5</v>
          </cell>
          <cell r="N206">
            <v>781.18</v>
          </cell>
          <cell r="O206">
            <v>783.15</v>
          </cell>
          <cell r="P206">
            <v>733.66</v>
          </cell>
          <cell r="Q206">
            <v>720.13</v>
          </cell>
          <cell r="R206">
            <v>724.14</v>
          </cell>
          <cell r="S206">
            <v>725.9</v>
          </cell>
          <cell r="T206">
            <v>2418.5002054584097</v>
          </cell>
          <cell r="U206">
            <v>4599.4997945415907</v>
          </cell>
          <cell r="V206">
            <v>2417.5606012698745</v>
          </cell>
          <cell r="W206">
            <v>4600.4393987301255</v>
          </cell>
          <cell r="X206">
            <v>5482321.2399999993</v>
          </cell>
          <cell r="Y206">
            <v>3593771</v>
          </cell>
          <cell r="Z206">
            <v>3593771</v>
          </cell>
          <cell r="AA206">
            <v>173957.5</v>
          </cell>
          <cell r="AB206">
            <v>0.9</v>
          </cell>
          <cell r="AC206">
            <v>156561.75</v>
          </cell>
          <cell r="AD206">
            <v>2.0717044682563999</v>
          </cell>
          <cell r="AE206">
            <v>0.47418190814389427</v>
          </cell>
          <cell r="AF206">
            <v>13836</v>
          </cell>
          <cell r="AG206">
            <v>6918</v>
          </cell>
          <cell r="AH206">
            <v>6918</v>
          </cell>
          <cell r="AI206">
            <v>28122</v>
          </cell>
        </row>
        <row r="207">
          <cell r="A207">
            <v>6505</v>
          </cell>
          <cell r="B207" t="str">
            <v xml:space="preserve"> SEARCY</v>
          </cell>
          <cell r="C207" t="str">
            <v>OZARK MOUNTAIN</v>
          </cell>
          <cell r="D207">
            <v>45591109</v>
          </cell>
          <cell r="E207">
            <v>10607995</v>
          </cell>
          <cell r="F207">
            <v>6040775</v>
          </cell>
          <cell r="G207">
            <v>62239879</v>
          </cell>
          <cell r="H207">
            <v>1524877.0355000002</v>
          </cell>
          <cell r="I207">
            <v>25486</v>
          </cell>
          <cell r="J207">
            <v>16575</v>
          </cell>
          <cell r="K207">
            <v>1550363.0355000002</v>
          </cell>
          <cell r="L207">
            <v>1541452.0355000002</v>
          </cell>
          <cell r="M207">
            <v>608.15</v>
          </cell>
          <cell r="N207">
            <v>626.29999999999995</v>
          </cell>
          <cell r="O207">
            <v>660.65</v>
          </cell>
          <cell r="P207">
            <v>729.94</v>
          </cell>
          <cell r="Q207">
            <v>719.63</v>
          </cell>
          <cell r="R207">
            <v>718.27</v>
          </cell>
          <cell r="S207">
            <v>722.31</v>
          </cell>
          <cell r="T207">
            <v>2475.4319583266811</v>
          </cell>
          <cell r="U207">
            <v>4542.5680416733194</v>
          </cell>
          <cell r="V207">
            <v>2461.2039525786372</v>
          </cell>
          <cell r="W207">
            <v>4556.7960474213633</v>
          </cell>
          <cell r="X207">
            <v>4395373.3999999994</v>
          </cell>
          <cell r="Y207">
            <v>2853921</v>
          </cell>
          <cell r="Z207">
            <v>2853921</v>
          </cell>
          <cell r="AA207">
            <v>132530</v>
          </cell>
          <cell r="AB207">
            <v>0.97459999999999991</v>
          </cell>
          <cell r="AC207">
            <v>129163.73799999998</v>
          </cell>
          <cell r="AD207">
            <v>2.0752568943779592</v>
          </cell>
          <cell r="AE207">
            <v>0.4550589147774613</v>
          </cell>
          <cell r="AF207">
            <v>10664</v>
          </cell>
          <cell r="AG207">
            <v>5332</v>
          </cell>
          <cell r="AH207">
            <v>5332</v>
          </cell>
          <cell r="AI207">
            <v>22547</v>
          </cell>
        </row>
        <row r="208">
          <cell r="A208">
            <v>6601</v>
          </cell>
          <cell r="B208" t="str">
            <v xml:space="preserve"> SEBASTIAN       </v>
          </cell>
          <cell r="C208" t="str">
            <v xml:space="preserve">FORT SMITH          </v>
          </cell>
          <cell r="D208">
            <v>1070622014</v>
          </cell>
          <cell r="E208">
            <v>386017250</v>
          </cell>
          <cell r="F208">
            <v>103297760</v>
          </cell>
          <cell r="G208">
            <v>1559937024</v>
          </cell>
          <cell r="H208">
            <v>38218457.088</v>
          </cell>
          <cell r="I208">
            <v>418632</v>
          </cell>
          <cell r="J208">
            <v>448117</v>
          </cell>
          <cell r="K208">
            <v>38637089.088</v>
          </cell>
          <cell r="L208">
            <v>38666574.088</v>
          </cell>
          <cell r="M208">
            <v>14039.58</v>
          </cell>
          <cell r="N208">
            <v>14091.82</v>
          </cell>
          <cell r="O208">
            <v>14082.45</v>
          </cell>
          <cell r="P208">
            <v>13845.92</v>
          </cell>
          <cell r="Q208">
            <v>13742.26</v>
          </cell>
          <cell r="R208">
            <v>13679.21</v>
          </cell>
          <cell r="S208">
            <v>13750.39</v>
          </cell>
          <cell r="T208">
            <v>2741.8097228037259</v>
          </cell>
          <cell r="U208">
            <v>4276.1902771962741</v>
          </cell>
          <cell r="V208">
            <v>2743.9020714144804</v>
          </cell>
          <cell r="W208">
            <v>4274.0979285855192</v>
          </cell>
          <cell r="X208">
            <v>98896392.760000005</v>
          </cell>
          <cell r="Y208">
            <v>60229819</v>
          </cell>
          <cell r="Z208">
            <v>60229819</v>
          </cell>
          <cell r="AA208">
            <v>629607.5</v>
          </cell>
          <cell r="AB208">
            <v>1</v>
          </cell>
          <cell r="AC208">
            <v>629607.5</v>
          </cell>
          <cell r="AD208">
            <v>0.40361084474138359</v>
          </cell>
          <cell r="AE208">
            <v>0.35881952273615381</v>
          </cell>
          <cell r="AF208">
            <v>36796</v>
          </cell>
          <cell r="AG208">
            <v>18398</v>
          </cell>
          <cell r="AH208">
            <v>18398</v>
          </cell>
          <cell r="AI208">
            <v>507306</v>
          </cell>
        </row>
        <row r="209">
          <cell r="A209">
            <v>6602</v>
          </cell>
          <cell r="B209" t="str">
            <v xml:space="preserve"> SEBASTIAN       </v>
          </cell>
          <cell r="C209" t="str">
            <v xml:space="preserve">GREENWOOD           </v>
          </cell>
          <cell r="D209">
            <v>286597350</v>
          </cell>
          <cell r="E209">
            <v>106915230</v>
          </cell>
          <cell r="F209">
            <v>15621245</v>
          </cell>
          <cell r="G209">
            <v>409133825</v>
          </cell>
          <cell r="H209">
            <v>10023778.7125</v>
          </cell>
          <cell r="I209">
            <v>539931</v>
          </cell>
          <cell r="J209">
            <v>709657</v>
          </cell>
          <cell r="K209">
            <v>10563709.7125</v>
          </cell>
          <cell r="L209">
            <v>10733435.7125</v>
          </cell>
          <cell r="M209">
            <v>3759.52</v>
          </cell>
          <cell r="N209">
            <v>3734.74</v>
          </cell>
          <cell r="O209">
            <v>3731.55</v>
          </cell>
          <cell r="P209">
            <v>3715.66</v>
          </cell>
          <cell r="Q209">
            <v>3724.53</v>
          </cell>
          <cell r="R209">
            <v>3743.66</v>
          </cell>
          <cell r="S209">
            <v>3729.04</v>
          </cell>
          <cell r="T209">
            <v>2828.4993634095013</v>
          </cell>
          <cell r="U209">
            <v>4189.5006365904992</v>
          </cell>
          <cell r="V209">
            <v>2873.9445617365604</v>
          </cell>
          <cell r="W209">
            <v>4144.05543826344</v>
          </cell>
          <cell r="X209">
            <v>26210405.32</v>
          </cell>
          <cell r="Y209">
            <v>15476970</v>
          </cell>
          <cell r="Z209">
            <v>15476970</v>
          </cell>
          <cell r="AA209">
            <v>2094171.88</v>
          </cell>
          <cell r="AB209">
            <v>0.9</v>
          </cell>
          <cell r="AC209">
            <v>1884754.692</v>
          </cell>
          <cell r="AD209">
            <v>4.6066948681155848</v>
          </cell>
          <cell r="AE209">
            <v>0.32486002300470074</v>
          </cell>
          <cell r="AF209">
            <v>100772</v>
          </cell>
          <cell r="AG209">
            <v>50386</v>
          </cell>
          <cell r="AH209">
            <v>50386</v>
          </cell>
          <cell r="AI209">
            <v>134451</v>
          </cell>
        </row>
        <row r="210">
          <cell r="A210">
            <v>6603</v>
          </cell>
          <cell r="B210" t="str">
            <v xml:space="preserve"> SEBASTIAN       </v>
          </cell>
          <cell r="C210" t="str">
            <v xml:space="preserve">HACKETT             </v>
          </cell>
          <cell r="D210">
            <v>42138596</v>
          </cell>
          <cell r="E210">
            <v>13406070</v>
          </cell>
          <cell r="F210">
            <v>13495330</v>
          </cell>
          <cell r="G210">
            <v>69039996</v>
          </cell>
          <cell r="H210">
            <v>1691479.902</v>
          </cell>
          <cell r="I210">
            <v>8036</v>
          </cell>
          <cell r="J210">
            <v>7249</v>
          </cell>
          <cell r="K210">
            <v>1699515.902</v>
          </cell>
          <cell r="L210">
            <v>1698728.902</v>
          </cell>
          <cell r="M210">
            <v>756.61</v>
          </cell>
          <cell r="N210">
            <v>736.97</v>
          </cell>
          <cell r="O210">
            <v>734.89</v>
          </cell>
          <cell r="P210">
            <v>727.68</v>
          </cell>
          <cell r="Q210">
            <v>729.88</v>
          </cell>
          <cell r="R210">
            <v>741.83</v>
          </cell>
          <cell r="S210">
            <v>733.41</v>
          </cell>
          <cell r="T210">
            <v>2306.0855964286197</v>
          </cell>
          <cell r="U210">
            <v>4711.9144035713798</v>
          </cell>
          <cell r="V210">
            <v>2305.0177103545598</v>
          </cell>
          <cell r="W210">
            <v>4712.9822896454407</v>
          </cell>
          <cell r="X210">
            <v>5172055.46</v>
          </cell>
          <cell r="Y210">
            <v>3473327</v>
          </cell>
          <cell r="Z210">
            <v>3473327</v>
          </cell>
          <cell r="AA210">
            <v>208831.26</v>
          </cell>
          <cell r="AB210">
            <v>0.9</v>
          </cell>
          <cell r="AC210">
            <v>187948.13400000002</v>
          </cell>
          <cell r="AD210">
            <v>2.7223080082449602</v>
          </cell>
          <cell r="AE210">
            <v>0.51058414926197937</v>
          </cell>
          <cell r="AF210">
            <v>18469</v>
          </cell>
          <cell r="AG210">
            <v>9235</v>
          </cell>
          <cell r="AH210">
            <v>9234</v>
          </cell>
          <cell r="AI210">
            <v>26531</v>
          </cell>
        </row>
        <row r="211">
          <cell r="A211">
            <v>6605</v>
          </cell>
          <cell r="B211" t="str">
            <v xml:space="preserve"> SEBASTIAN       </v>
          </cell>
          <cell r="C211" t="str">
            <v xml:space="preserve">LAVACA              </v>
          </cell>
          <cell r="D211">
            <v>46972090</v>
          </cell>
          <cell r="E211">
            <v>13371560</v>
          </cell>
          <cell r="F211">
            <v>7331245</v>
          </cell>
          <cell r="G211">
            <v>67674895</v>
          </cell>
          <cell r="H211">
            <v>1658034.9275000002</v>
          </cell>
          <cell r="I211">
            <v>10677</v>
          </cell>
          <cell r="J211">
            <v>6709</v>
          </cell>
          <cell r="K211">
            <v>1668711.9275000002</v>
          </cell>
          <cell r="L211">
            <v>1664743.9275000002</v>
          </cell>
          <cell r="M211">
            <v>812</v>
          </cell>
          <cell r="N211">
            <v>814.78</v>
          </cell>
          <cell r="O211">
            <v>810.02</v>
          </cell>
          <cell r="P211">
            <v>791.04</v>
          </cell>
          <cell r="Q211">
            <v>783.43</v>
          </cell>
          <cell r="R211">
            <v>784.77</v>
          </cell>
          <cell r="S211">
            <v>786.49</v>
          </cell>
          <cell r="T211">
            <v>2048.0521459780557</v>
          </cell>
          <cell r="U211">
            <v>4969.9478540219443</v>
          </cell>
          <cell r="V211">
            <v>2043.1821197132972</v>
          </cell>
          <cell r="W211">
            <v>4974.8178802867023</v>
          </cell>
          <cell r="X211">
            <v>5718126.04</v>
          </cell>
          <cell r="Y211">
            <v>4053382</v>
          </cell>
          <cell r="Z211">
            <v>4053382</v>
          </cell>
          <cell r="AA211">
            <v>264002.5</v>
          </cell>
          <cell r="AB211">
            <v>0.94040000000000001</v>
          </cell>
          <cell r="AC211">
            <v>248267.951</v>
          </cell>
          <cell r="AD211">
            <v>3.6685383996532246</v>
          </cell>
          <cell r="AE211">
            <v>0.58791274956322459</v>
          </cell>
          <cell r="AF211">
            <v>31684</v>
          </cell>
          <cell r="AG211">
            <v>15842</v>
          </cell>
          <cell r="AH211">
            <v>15842</v>
          </cell>
          <cell r="AI211">
            <v>29332</v>
          </cell>
        </row>
        <row r="212">
          <cell r="A212">
            <v>6606</v>
          </cell>
          <cell r="B212" t="str">
            <v xml:space="preserve"> SEBASTIAN       </v>
          </cell>
          <cell r="C212" t="str">
            <v xml:space="preserve">MANSFIELD           </v>
          </cell>
          <cell r="D212">
            <v>42882852</v>
          </cell>
          <cell r="E212">
            <v>19142850</v>
          </cell>
          <cell r="F212">
            <v>12410960</v>
          </cell>
          <cell r="G212">
            <v>74436662</v>
          </cell>
          <cell r="H212">
            <v>1823698.2190000003</v>
          </cell>
          <cell r="I212">
            <v>14397</v>
          </cell>
          <cell r="J212">
            <v>13551</v>
          </cell>
          <cell r="K212">
            <v>1838095.2190000003</v>
          </cell>
          <cell r="L212">
            <v>1837249.2190000003</v>
          </cell>
          <cell r="M212">
            <v>769.51</v>
          </cell>
          <cell r="N212">
            <v>748.41</v>
          </cell>
          <cell r="O212">
            <v>726.12</v>
          </cell>
          <cell r="P212">
            <v>718.08</v>
          </cell>
          <cell r="Q212">
            <v>711.8</v>
          </cell>
          <cell r="R212">
            <v>722.98</v>
          </cell>
          <cell r="S212">
            <v>718</v>
          </cell>
          <cell r="T212">
            <v>2456.0003460669959</v>
          </cell>
          <cell r="U212">
            <v>4561.9996539330041</v>
          </cell>
          <cell r="V212">
            <v>2454.8699496265422</v>
          </cell>
          <cell r="W212">
            <v>4563.1300503734583</v>
          </cell>
          <cell r="X212">
            <v>5252341.38</v>
          </cell>
          <cell r="Y212">
            <v>3415092</v>
          </cell>
          <cell r="Z212">
            <v>3415092</v>
          </cell>
          <cell r="AA212">
            <v>556161.26</v>
          </cell>
          <cell r="AB212">
            <v>1</v>
          </cell>
          <cell r="AC212">
            <v>556161.26</v>
          </cell>
          <cell r="AD212">
            <v>7.4716039792327065</v>
          </cell>
          <cell r="AE212">
            <v>0.46163951504257084</v>
          </cell>
          <cell r="AF212">
            <v>46543</v>
          </cell>
          <cell r="AG212">
            <v>23272</v>
          </cell>
          <cell r="AH212">
            <v>23271</v>
          </cell>
          <cell r="AI212">
            <v>26943</v>
          </cell>
        </row>
        <row r="213">
          <cell r="A213">
            <v>6701</v>
          </cell>
          <cell r="B213" t="str">
            <v xml:space="preserve"> SEVIER          </v>
          </cell>
          <cell r="C213" t="str">
            <v xml:space="preserve">DEQUEEN             </v>
          </cell>
          <cell r="D213">
            <v>84904924</v>
          </cell>
          <cell r="E213">
            <v>39498000</v>
          </cell>
          <cell r="F213">
            <v>20696865</v>
          </cell>
          <cell r="G213">
            <v>145099789</v>
          </cell>
          <cell r="H213">
            <v>3554944.8305000002</v>
          </cell>
          <cell r="I213">
            <v>8614</v>
          </cell>
          <cell r="J213">
            <v>9409</v>
          </cell>
          <cell r="K213">
            <v>3563558.8305000002</v>
          </cell>
          <cell r="L213">
            <v>3564353.8305000002</v>
          </cell>
          <cell r="M213">
            <v>2390.4699999999998</v>
          </cell>
          <cell r="N213">
            <v>2352.02</v>
          </cell>
          <cell r="O213">
            <v>2326.5100000000002</v>
          </cell>
          <cell r="P213">
            <v>2288.98</v>
          </cell>
          <cell r="Q213">
            <v>2294.9499999999998</v>
          </cell>
          <cell r="R213">
            <v>2300.14</v>
          </cell>
          <cell r="S213">
            <v>2294.6999999999998</v>
          </cell>
          <cell r="T213">
            <v>1515.1056668310644</v>
          </cell>
          <cell r="U213">
            <v>5502.8943331689352</v>
          </cell>
          <cell r="V213">
            <v>1515.4436741609341</v>
          </cell>
          <cell r="W213">
            <v>5502.5563258390657</v>
          </cell>
          <cell r="X213">
            <v>16506476.359999999</v>
          </cell>
          <cell r="Y213">
            <v>12942123</v>
          </cell>
          <cell r="Z213">
            <v>12942123</v>
          </cell>
          <cell r="AA213">
            <v>234720</v>
          </cell>
          <cell r="AB213">
            <v>0.9</v>
          </cell>
          <cell r="AC213">
            <v>211248</v>
          </cell>
          <cell r="AD213">
            <v>1.4558808214393753</v>
          </cell>
          <cell r="AE213">
            <v>0.72467113211702083</v>
          </cell>
          <cell r="AF213">
            <v>44741</v>
          </cell>
          <cell r="AG213">
            <v>22371</v>
          </cell>
          <cell r="AH213">
            <v>22370</v>
          </cell>
          <cell r="AI213">
            <v>84673</v>
          </cell>
        </row>
        <row r="214">
          <cell r="A214">
            <v>6703</v>
          </cell>
          <cell r="B214" t="str">
            <v xml:space="preserve"> SEVIER          </v>
          </cell>
          <cell r="C214" t="str">
            <v xml:space="preserve">HORATIO             </v>
          </cell>
          <cell r="D214">
            <v>24470213</v>
          </cell>
          <cell r="E214">
            <v>7670320</v>
          </cell>
          <cell r="F214">
            <v>6666670</v>
          </cell>
          <cell r="G214">
            <v>38807203</v>
          </cell>
          <cell r="H214">
            <v>950776.47349999996</v>
          </cell>
          <cell r="I214">
            <v>1592</v>
          </cell>
          <cell r="J214">
            <v>1481</v>
          </cell>
          <cell r="K214">
            <v>952368.47349999996</v>
          </cell>
          <cell r="L214">
            <v>952257.47349999996</v>
          </cell>
          <cell r="M214">
            <v>847.37</v>
          </cell>
          <cell r="N214">
            <v>812.57</v>
          </cell>
          <cell r="O214">
            <v>798.8</v>
          </cell>
          <cell r="P214">
            <v>775.55</v>
          </cell>
          <cell r="Q214">
            <v>760.71</v>
          </cell>
          <cell r="R214">
            <v>749.92</v>
          </cell>
          <cell r="S214">
            <v>761.3</v>
          </cell>
          <cell r="T214">
            <v>1172.0448373678573</v>
          </cell>
          <cell r="U214">
            <v>5845.9551626321427</v>
          </cell>
          <cell r="V214">
            <v>1171.9082337521688</v>
          </cell>
          <cell r="W214">
            <v>5846.0917662478314</v>
          </cell>
          <cell r="X214">
            <v>5702616.2600000007</v>
          </cell>
          <cell r="Y214">
            <v>4750359</v>
          </cell>
          <cell r="Z214">
            <v>4750359</v>
          </cell>
          <cell r="AA214">
            <v>122597.5</v>
          </cell>
          <cell r="AB214">
            <v>0.9</v>
          </cell>
          <cell r="AC214">
            <v>110337.75</v>
          </cell>
          <cell r="AD214">
            <v>2.843228614028174</v>
          </cell>
          <cell r="AE214">
            <v>0.79951183258132552</v>
          </cell>
          <cell r="AF214">
            <v>33304</v>
          </cell>
          <cell r="AG214">
            <v>16652</v>
          </cell>
          <cell r="AH214">
            <v>16652</v>
          </cell>
          <cell r="AI214">
            <v>29253</v>
          </cell>
        </row>
        <row r="215">
          <cell r="A215">
            <v>6802</v>
          </cell>
          <cell r="B215" t="str">
            <v xml:space="preserve"> SHARP</v>
          </cell>
          <cell r="C215" t="str">
            <v>CAVE CITY</v>
          </cell>
          <cell r="D215">
            <v>54913522</v>
          </cell>
          <cell r="E215">
            <v>18275100</v>
          </cell>
          <cell r="F215">
            <v>4782220</v>
          </cell>
          <cell r="G215">
            <v>77970842</v>
          </cell>
          <cell r="H215">
            <v>1910285.629</v>
          </cell>
          <cell r="I215">
            <v>0</v>
          </cell>
          <cell r="J215">
            <v>0</v>
          </cell>
          <cell r="K215">
            <v>1910285.629</v>
          </cell>
          <cell r="L215">
            <v>1910285.629</v>
          </cell>
          <cell r="M215">
            <v>1195.92</v>
          </cell>
          <cell r="N215">
            <v>1166.8900000000001</v>
          </cell>
          <cell r="O215">
            <v>1168.78</v>
          </cell>
          <cell r="P215">
            <v>1159.5999999999999</v>
          </cell>
          <cell r="Q215">
            <v>1149.33</v>
          </cell>
          <cell r="R215">
            <v>1157.1500000000001</v>
          </cell>
          <cell r="S215">
            <v>1155.52</v>
          </cell>
          <cell r="T215">
            <v>1637.0742992055805</v>
          </cell>
          <cell r="U215">
            <v>5380.9257007944198</v>
          </cell>
          <cell r="V215">
            <v>1637.0742992055805</v>
          </cell>
          <cell r="W215">
            <v>5380.9257007944198</v>
          </cell>
          <cell r="X215">
            <v>8189234.0200000005</v>
          </cell>
          <cell r="Y215">
            <v>6278948</v>
          </cell>
          <cell r="Z215">
            <v>6278948</v>
          </cell>
          <cell r="AA215">
            <v>570230</v>
          </cell>
          <cell r="AB215">
            <v>0.9</v>
          </cell>
          <cell r="AC215">
            <v>513207</v>
          </cell>
          <cell r="AD215">
            <v>6.5820374236820474</v>
          </cell>
          <cell r="AE215">
            <v>0.69576344476120733</v>
          </cell>
          <cell r="AF215">
            <v>96349</v>
          </cell>
          <cell r="AG215">
            <v>48175</v>
          </cell>
          <cell r="AH215">
            <v>48174</v>
          </cell>
          <cell r="AI215">
            <v>42008</v>
          </cell>
        </row>
        <row r="216">
          <cell r="A216">
            <v>6804</v>
          </cell>
          <cell r="B216" t="str">
            <v xml:space="preserve"> SHARP           </v>
          </cell>
          <cell r="C216" t="str">
            <v xml:space="preserve">HIGHLAND            </v>
          </cell>
          <cell r="D216">
            <v>132247689</v>
          </cell>
          <cell r="E216">
            <v>25733390</v>
          </cell>
          <cell r="F216">
            <v>15911860</v>
          </cell>
          <cell r="G216">
            <v>173892939</v>
          </cell>
          <cell r="H216">
            <v>4260377.0055</v>
          </cell>
          <cell r="I216">
            <v>0</v>
          </cell>
          <cell r="J216">
            <v>0</v>
          </cell>
          <cell r="K216">
            <v>4260377.0055</v>
          </cell>
          <cell r="L216">
            <v>4260377.0055</v>
          </cell>
          <cell r="M216">
            <v>1619.12</v>
          </cell>
          <cell r="N216">
            <v>1600.95</v>
          </cell>
          <cell r="O216">
            <v>1604.41</v>
          </cell>
          <cell r="P216">
            <v>1582.73</v>
          </cell>
          <cell r="Q216">
            <v>1581.39</v>
          </cell>
          <cell r="R216">
            <v>1551.18</v>
          </cell>
          <cell r="S216">
            <v>1571.84</v>
          </cell>
          <cell r="T216">
            <v>2661.1555673194039</v>
          </cell>
          <cell r="U216">
            <v>4356.8444326805966</v>
          </cell>
          <cell r="V216">
            <v>2661.1555673194039</v>
          </cell>
          <cell r="W216">
            <v>4356.8444326805966</v>
          </cell>
          <cell r="X216">
            <v>11235467.1</v>
          </cell>
          <cell r="Y216">
            <v>6975090</v>
          </cell>
          <cell r="Z216">
            <v>6975090</v>
          </cell>
          <cell r="AA216">
            <v>260240</v>
          </cell>
          <cell r="AB216">
            <v>1</v>
          </cell>
          <cell r="AC216">
            <v>260240</v>
          </cell>
          <cell r="AD216">
            <v>1.4965530026495211</v>
          </cell>
          <cell r="AE216">
            <v>0.38920115041103298</v>
          </cell>
          <cell r="AF216">
            <v>16813</v>
          </cell>
          <cell r="AG216">
            <v>8407</v>
          </cell>
          <cell r="AH216">
            <v>8406</v>
          </cell>
          <cell r="AI216">
            <v>57634</v>
          </cell>
        </row>
        <row r="217">
          <cell r="A217">
            <v>6901</v>
          </cell>
          <cell r="B217" t="str">
            <v xml:space="preserve"> STONE</v>
          </cell>
          <cell r="C217" t="str">
            <v xml:space="preserve">MOUNTAIN VIEW </v>
          </cell>
          <cell r="D217">
            <v>126025206</v>
          </cell>
          <cell r="E217">
            <v>30117950</v>
          </cell>
          <cell r="F217">
            <v>10088040</v>
          </cell>
          <cell r="G217">
            <v>166231196</v>
          </cell>
          <cell r="H217">
            <v>4072664.3019999997</v>
          </cell>
          <cell r="I217">
            <v>68236</v>
          </cell>
          <cell r="J217">
            <v>60845</v>
          </cell>
          <cell r="K217">
            <v>4140900.3019999997</v>
          </cell>
          <cell r="L217">
            <v>4133509.3019999997</v>
          </cell>
          <cell r="M217">
            <v>1600.08</v>
          </cell>
          <cell r="N217">
            <v>1565.75</v>
          </cell>
          <cell r="O217">
            <v>1574.73</v>
          </cell>
          <cell r="P217">
            <v>1544.39</v>
          </cell>
          <cell r="Q217">
            <v>1528.78</v>
          </cell>
          <cell r="R217">
            <v>1510.08</v>
          </cell>
          <cell r="S217">
            <v>1527.99</v>
          </cell>
          <cell r="T217">
            <v>2644.6752687210601</v>
          </cell>
          <cell r="U217">
            <v>4373.3247312789399</v>
          </cell>
          <cell r="V217">
            <v>2639.9548471978283</v>
          </cell>
          <cell r="W217">
            <v>4378.0451528021713</v>
          </cell>
          <cell r="X217">
            <v>10988433.5</v>
          </cell>
          <cell r="Y217">
            <v>6854924</v>
          </cell>
          <cell r="Z217">
            <v>6854924</v>
          </cell>
          <cell r="AA217">
            <v>0</v>
          </cell>
          <cell r="AB217">
            <v>0.91400000000000003</v>
          </cell>
          <cell r="AC217">
            <v>0</v>
          </cell>
          <cell r="AD217">
            <v>0</v>
          </cell>
          <cell r="AE217">
            <v>0.39527123384966467</v>
          </cell>
          <cell r="AF217">
            <v>0</v>
          </cell>
          <cell r="AG217">
            <v>0</v>
          </cell>
          <cell r="AH217">
            <v>0</v>
          </cell>
          <cell r="AI217">
            <v>56367</v>
          </cell>
        </row>
        <row r="218">
          <cell r="A218">
            <v>7001</v>
          </cell>
          <cell r="B218" t="str">
            <v xml:space="preserve"> UNION           </v>
          </cell>
          <cell r="C218" t="str">
            <v>EL DORADO</v>
          </cell>
          <cell r="D218">
            <v>307627926</v>
          </cell>
          <cell r="E218">
            <v>168855750</v>
          </cell>
          <cell r="F218">
            <v>182104940</v>
          </cell>
          <cell r="G218">
            <v>658588616</v>
          </cell>
          <cell r="H218">
            <v>16135421.092</v>
          </cell>
          <cell r="I218">
            <v>221189</v>
          </cell>
          <cell r="J218">
            <v>174606</v>
          </cell>
          <cell r="K218">
            <v>16356610.092</v>
          </cell>
          <cell r="L218">
            <v>16310027.092</v>
          </cell>
          <cell r="M218">
            <v>4257.4399999999996</v>
          </cell>
          <cell r="N218">
            <v>4184.71</v>
          </cell>
          <cell r="O218">
            <v>4155.6899999999996</v>
          </cell>
          <cell r="P218">
            <v>4116.95</v>
          </cell>
          <cell r="Q218">
            <v>4122.45</v>
          </cell>
          <cell r="R218">
            <v>4085.67</v>
          </cell>
          <cell r="S218">
            <v>4106.7700000000004</v>
          </cell>
          <cell r="T218">
            <v>3908.6603592602592</v>
          </cell>
          <cell r="U218">
            <v>3109.3396407397408</v>
          </cell>
          <cell r="V218">
            <v>3897.52864403985</v>
          </cell>
          <cell r="W218">
            <v>3120.47135596015</v>
          </cell>
          <cell r="X218">
            <v>29368294.780000001</v>
          </cell>
          <cell r="Y218">
            <v>13058268</v>
          </cell>
          <cell r="Z218">
            <v>13058268</v>
          </cell>
          <cell r="AA218">
            <v>0</v>
          </cell>
          <cell r="AB218">
            <v>0.9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150650</v>
          </cell>
        </row>
        <row r="219">
          <cell r="A219">
            <v>7003</v>
          </cell>
          <cell r="B219" t="str">
            <v xml:space="preserve"> UNION           </v>
          </cell>
          <cell r="C219" t="str">
            <v xml:space="preserve">JUNCTION CITY       </v>
          </cell>
          <cell r="D219">
            <v>28552861</v>
          </cell>
          <cell r="E219">
            <v>28105544</v>
          </cell>
          <cell r="F219">
            <v>6688111</v>
          </cell>
          <cell r="G219">
            <v>63346516</v>
          </cell>
          <cell r="H219">
            <v>1551989.642</v>
          </cell>
          <cell r="I219">
            <v>20616</v>
          </cell>
          <cell r="J219">
            <v>16582</v>
          </cell>
          <cell r="K219">
            <v>1572605.642</v>
          </cell>
          <cell r="L219">
            <v>1568571.642</v>
          </cell>
          <cell r="M219">
            <v>486.65</v>
          </cell>
          <cell r="N219">
            <v>501.51</v>
          </cell>
          <cell r="O219">
            <v>494.55</v>
          </cell>
          <cell r="P219">
            <v>471.57</v>
          </cell>
          <cell r="Q219">
            <v>480.29</v>
          </cell>
          <cell r="R219">
            <v>482.77</v>
          </cell>
          <cell r="S219">
            <v>478.19</v>
          </cell>
          <cell r="T219">
            <v>3135.7413451376842</v>
          </cell>
          <cell r="U219">
            <v>3882.2586548623158</v>
          </cell>
          <cell r="V219">
            <v>3127.6976371358496</v>
          </cell>
          <cell r="W219">
            <v>3890.3023628641504</v>
          </cell>
          <cell r="X219">
            <v>3519597.18</v>
          </cell>
          <cell r="Y219">
            <v>1951026</v>
          </cell>
          <cell r="Z219">
            <v>1951026</v>
          </cell>
          <cell r="AA219">
            <v>149595</v>
          </cell>
          <cell r="AB219">
            <v>1</v>
          </cell>
          <cell r="AC219">
            <v>149595</v>
          </cell>
          <cell r="AD219">
            <v>2.3615347685419668</v>
          </cell>
          <cell r="AE219">
            <v>0.19228943151164324</v>
          </cell>
          <cell r="AF219">
            <v>4106</v>
          </cell>
          <cell r="AG219">
            <v>2053</v>
          </cell>
          <cell r="AH219">
            <v>2053</v>
          </cell>
          <cell r="AI219">
            <v>18054</v>
          </cell>
        </row>
        <row r="220">
          <cell r="A220">
            <v>7007</v>
          </cell>
          <cell r="B220" t="str">
            <v xml:space="preserve"> UNION           </v>
          </cell>
          <cell r="C220" t="str">
            <v xml:space="preserve">PARKERS CHAPEL      </v>
          </cell>
          <cell r="D220">
            <v>28995502</v>
          </cell>
          <cell r="E220">
            <v>37164343</v>
          </cell>
          <cell r="F220">
            <v>1910648</v>
          </cell>
          <cell r="G220">
            <v>68070493</v>
          </cell>
          <cell r="H220">
            <v>1667727.0785000001</v>
          </cell>
          <cell r="I220">
            <v>83665</v>
          </cell>
          <cell r="J220">
            <v>71552</v>
          </cell>
          <cell r="K220">
            <v>1751392.0785000001</v>
          </cell>
          <cell r="L220">
            <v>1739279.0785000001</v>
          </cell>
          <cell r="M220">
            <v>773.39</v>
          </cell>
          <cell r="N220">
            <v>798.63</v>
          </cell>
          <cell r="O220">
            <v>801.95</v>
          </cell>
          <cell r="P220">
            <v>773.4</v>
          </cell>
          <cell r="Q220">
            <v>767.55</v>
          </cell>
          <cell r="R220">
            <v>770.08</v>
          </cell>
          <cell r="S220">
            <v>770.27</v>
          </cell>
          <cell r="T220">
            <v>2192.9956030953008</v>
          </cell>
          <cell r="U220">
            <v>4825.0043969046992</v>
          </cell>
          <cell r="V220">
            <v>2177.828379224422</v>
          </cell>
          <cell r="W220">
            <v>4840.171620775578</v>
          </cell>
          <cell r="X220">
            <v>5604785.3399999999</v>
          </cell>
          <cell r="Y220">
            <v>3865506</v>
          </cell>
          <cell r="Z220">
            <v>3865506</v>
          </cell>
          <cell r="AA220">
            <v>0</v>
          </cell>
          <cell r="AB220">
            <v>0.9</v>
          </cell>
          <cell r="AC220">
            <v>0</v>
          </cell>
          <cell r="AD220">
            <v>0</v>
          </cell>
          <cell r="AE220">
            <v>0.54549355343548811</v>
          </cell>
          <cell r="AF220">
            <v>0</v>
          </cell>
          <cell r="AG220">
            <v>0</v>
          </cell>
          <cell r="AH220">
            <v>0</v>
          </cell>
          <cell r="AI220">
            <v>28751</v>
          </cell>
        </row>
        <row r="221">
          <cell r="A221">
            <v>7008</v>
          </cell>
          <cell r="B221" t="str">
            <v xml:space="preserve"> UNION           </v>
          </cell>
          <cell r="C221" t="str">
            <v>SMACKOVER-NORPHLET</v>
          </cell>
          <cell r="D221">
            <v>68226239</v>
          </cell>
          <cell r="E221">
            <v>42700601</v>
          </cell>
          <cell r="F221">
            <v>11006759</v>
          </cell>
          <cell r="G221">
            <v>121933599</v>
          </cell>
          <cell r="H221">
            <v>2987373.1754999999</v>
          </cell>
          <cell r="I221">
            <v>46529</v>
          </cell>
          <cell r="J221">
            <v>36821</v>
          </cell>
          <cell r="K221">
            <v>3033902.1754999999</v>
          </cell>
          <cell r="L221">
            <v>3024194.1754999999</v>
          </cell>
          <cell r="M221">
            <v>1108.6600000000001</v>
          </cell>
          <cell r="N221">
            <v>1057.1199999999999</v>
          </cell>
          <cell r="O221">
            <v>1048.6199999999999</v>
          </cell>
          <cell r="P221">
            <v>1029.46</v>
          </cell>
          <cell r="Q221">
            <v>1023.39</v>
          </cell>
          <cell r="R221">
            <v>992.27</v>
          </cell>
          <cell r="S221">
            <v>1014.92</v>
          </cell>
          <cell r="T221">
            <v>2869.9695167057666</v>
          </cell>
          <cell r="U221">
            <v>4148.0304832942329</v>
          </cell>
          <cell r="V221">
            <v>2860.7860749016195</v>
          </cell>
          <cell r="W221">
            <v>4157.2139250983801</v>
          </cell>
          <cell r="X221">
            <v>7418868.1599999992</v>
          </cell>
          <cell r="Y221">
            <v>4394674</v>
          </cell>
          <cell r="Z221">
            <v>4394674</v>
          </cell>
          <cell r="AA221">
            <v>483465</v>
          </cell>
          <cell r="AB221">
            <v>0.9</v>
          </cell>
          <cell r="AC221">
            <v>435118.5</v>
          </cell>
          <cell r="AD221">
            <v>3.5684873043073222</v>
          </cell>
          <cell r="AE221">
            <v>0.30811272282972024</v>
          </cell>
          <cell r="AF221">
            <v>20956</v>
          </cell>
          <cell r="AG221">
            <v>10478</v>
          </cell>
          <cell r="AH221">
            <v>10478</v>
          </cell>
          <cell r="AI221">
            <v>38056</v>
          </cell>
        </row>
        <row r="222">
          <cell r="A222">
            <v>7009</v>
          </cell>
          <cell r="B222" t="str">
            <v xml:space="preserve"> UNION           </v>
          </cell>
          <cell r="C222" t="str">
            <v>STRONG-HUTTIG</v>
          </cell>
          <cell r="D222">
            <v>24055968</v>
          </cell>
          <cell r="E222">
            <v>15280587</v>
          </cell>
          <cell r="F222">
            <v>4767148</v>
          </cell>
          <cell r="G222">
            <v>44103703</v>
          </cell>
          <cell r="H222">
            <v>1080540.7235000001</v>
          </cell>
          <cell r="I222">
            <v>41560</v>
          </cell>
          <cell r="J222">
            <v>35243</v>
          </cell>
          <cell r="K222">
            <v>1122100.7235000001</v>
          </cell>
          <cell r="L222">
            <v>1115783.7235000001</v>
          </cell>
          <cell r="M222">
            <v>284.05</v>
          </cell>
          <cell r="N222">
            <v>292.51</v>
          </cell>
          <cell r="O222">
            <v>296.27</v>
          </cell>
          <cell r="P222">
            <v>271.87</v>
          </cell>
          <cell r="Q222">
            <v>287.39</v>
          </cell>
          <cell r="R222">
            <v>293.11</v>
          </cell>
          <cell r="S222">
            <v>284.3</v>
          </cell>
          <cell r="T222">
            <v>3836.1106406618583</v>
          </cell>
          <cell r="U222">
            <v>3181.8893593381417</v>
          </cell>
          <cell r="V222">
            <v>3814.5147977846914</v>
          </cell>
          <cell r="W222">
            <v>3203.4852022153086</v>
          </cell>
          <cell r="X222">
            <v>2052835.18</v>
          </cell>
          <cell r="Y222">
            <v>937051</v>
          </cell>
          <cell r="Z222">
            <v>937051</v>
          </cell>
          <cell r="AA222">
            <v>120520</v>
          </cell>
          <cell r="AB222">
            <v>0.9</v>
          </cell>
          <cell r="AC222">
            <v>108468</v>
          </cell>
          <cell r="AD222">
            <v>2.4593853264429972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10530</v>
          </cell>
        </row>
        <row r="223">
          <cell r="A223">
            <v>7102</v>
          </cell>
          <cell r="B223" t="str">
            <v xml:space="preserve"> VAN BUREN       </v>
          </cell>
          <cell r="C223" t="str">
            <v>CLINTON</v>
          </cell>
          <cell r="D223">
            <v>113075838</v>
          </cell>
          <cell r="E223">
            <v>50743985</v>
          </cell>
          <cell r="F223">
            <v>9048315</v>
          </cell>
          <cell r="G223">
            <v>172868138</v>
          </cell>
          <cell r="H223">
            <v>4235269.3810000001</v>
          </cell>
          <cell r="I223">
            <v>40701</v>
          </cell>
          <cell r="J223">
            <v>39174</v>
          </cell>
          <cell r="K223">
            <v>4275970.3810000001</v>
          </cell>
          <cell r="L223">
            <v>4274443.3810000001</v>
          </cell>
          <cell r="M223">
            <v>1255.8599999999999</v>
          </cell>
          <cell r="N223">
            <v>1262.67</v>
          </cell>
          <cell r="O223">
            <v>1259.19</v>
          </cell>
          <cell r="P223">
            <v>1235.6500000000001</v>
          </cell>
          <cell r="Q223">
            <v>1224.69</v>
          </cell>
          <cell r="R223">
            <v>1207.99</v>
          </cell>
          <cell r="S223">
            <v>1221.42</v>
          </cell>
          <cell r="T223">
            <v>3386.4512350812165</v>
          </cell>
          <cell r="U223">
            <v>3631.5487649187835</v>
          </cell>
          <cell r="V223">
            <v>3385.2418929728274</v>
          </cell>
          <cell r="W223">
            <v>3632.7581070271726</v>
          </cell>
          <cell r="X223">
            <v>8861418.0600000005</v>
          </cell>
          <cell r="Y223">
            <v>4586975</v>
          </cell>
          <cell r="Z223">
            <v>4586975</v>
          </cell>
          <cell r="AA223">
            <v>476007.5</v>
          </cell>
          <cell r="AB223">
            <v>0.9</v>
          </cell>
          <cell r="AC223">
            <v>428406.75</v>
          </cell>
          <cell r="AD223">
            <v>2.4782285212096169</v>
          </cell>
          <cell r="AE223">
            <v>6.7491185084788019E-2</v>
          </cell>
          <cell r="AF223">
            <v>3808</v>
          </cell>
          <cell r="AG223">
            <v>1904</v>
          </cell>
          <cell r="AH223">
            <v>1904</v>
          </cell>
          <cell r="AI223">
            <v>45456</v>
          </cell>
        </row>
        <row r="224">
          <cell r="A224">
            <v>7104</v>
          </cell>
          <cell r="B224" t="str">
            <v xml:space="preserve"> VAN BUREN       </v>
          </cell>
          <cell r="C224" t="str">
            <v xml:space="preserve">SHIRLEY             </v>
          </cell>
          <cell r="D224">
            <v>58801568</v>
          </cell>
          <cell r="E224">
            <v>12914035</v>
          </cell>
          <cell r="F224">
            <v>3010135</v>
          </cell>
          <cell r="G224">
            <v>74725738</v>
          </cell>
          <cell r="H224">
            <v>1830780.581</v>
          </cell>
          <cell r="I224">
            <v>5344</v>
          </cell>
          <cell r="J224">
            <v>5091</v>
          </cell>
          <cell r="K224">
            <v>1836124.581</v>
          </cell>
          <cell r="L224">
            <v>1835871.581</v>
          </cell>
          <cell r="M224">
            <v>352.88</v>
          </cell>
          <cell r="N224">
            <v>340.95</v>
          </cell>
          <cell r="O224">
            <v>330.45</v>
          </cell>
          <cell r="P224">
            <v>324.22000000000003</v>
          </cell>
          <cell r="Q224">
            <v>326.05</v>
          </cell>
          <cell r="R224">
            <v>320.39</v>
          </cell>
          <cell r="S224">
            <v>323.36</v>
          </cell>
          <cell r="T224">
            <v>5385.3191992960847</v>
          </cell>
          <cell r="U224">
            <v>1632.6808007039153</v>
          </cell>
          <cell r="V224">
            <v>5384.5771550080663</v>
          </cell>
          <cell r="W224">
            <v>1633.4228449919337</v>
          </cell>
          <cell r="X224">
            <v>2392787.1</v>
          </cell>
          <cell r="Y224">
            <v>556916</v>
          </cell>
          <cell r="Z224">
            <v>556916</v>
          </cell>
          <cell r="AA224">
            <v>0</v>
          </cell>
          <cell r="AB224">
            <v>1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12274</v>
          </cell>
        </row>
        <row r="225">
          <cell r="A225">
            <v>7105</v>
          </cell>
          <cell r="B225" t="str">
            <v xml:space="preserve"> VAN BUREN       </v>
          </cell>
          <cell r="C225" t="str">
            <v xml:space="preserve">SOUTH SIDE </v>
          </cell>
          <cell r="D225">
            <v>63533865</v>
          </cell>
          <cell r="E225">
            <v>37963835</v>
          </cell>
          <cell r="F225">
            <v>15222236</v>
          </cell>
          <cell r="G225">
            <v>116719936</v>
          </cell>
          <cell r="H225">
            <v>2859638.432</v>
          </cell>
          <cell r="I225">
            <v>3755</v>
          </cell>
          <cell r="J225">
            <v>3237</v>
          </cell>
          <cell r="K225">
            <v>2863393.432</v>
          </cell>
          <cell r="L225">
            <v>2862875.432</v>
          </cell>
          <cell r="M225">
            <v>530.63</v>
          </cell>
          <cell r="N225">
            <v>504.62</v>
          </cell>
          <cell r="O225">
            <v>508.62</v>
          </cell>
          <cell r="P225">
            <v>491.98</v>
          </cell>
          <cell r="Q225">
            <v>495.91</v>
          </cell>
          <cell r="R225">
            <v>499.65</v>
          </cell>
          <cell r="S225">
            <v>496</v>
          </cell>
          <cell r="T225">
            <v>5674.3558162577783</v>
          </cell>
          <cell r="U225">
            <v>1343.6441837422217</v>
          </cell>
          <cell r="V225">
            <v>5673.3293012563909</v>
          </cell>
          <cell r="W225">
            <v>1344.6706987436091</v>
          </cell>
          <cell r="X225">
            <v>3541423.16</v>
          </cell>
          <cell r="Y225">
            <v>678548</v>
          </cell>
          <cell r="Z225">
            <v>678548</v>
          </cell>
          <cell r="AA225">
            <v>0</v>
          </cell>
          <cell r="AB225">
            <v>1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18166</v>
          </cell>
        </row>
        <row r="226">
          <cell r="A226">
            <v>7201</v>
          </cell>
          <cell r="B226" t="str">
            <v xml:space="preserve"> WASHINGTON      </v>
          </cell>
          <cell r="C226" t="str">
            <v xml:space="preserve">ELKINS              </v>
          </cell>
          <cell r="D226">
            <v>53540260</v>
          </cell>
          <cell r="E226">
            <v>12041054</v>
          </cell>
          <cell r="F226">
            <v>10566541</v>
          </cell>
          <cell r="G226">
            <v>76147855</v>
          </cell>
          <cell r="H226">
            <v>1865622.4475000002</v>
          </cell>
          <cell r="I226">
            <v>579</v>
          </cell>
          <cell r="J226">
            <v>648</v>
          </cell>
          <cell r="K226">
            <v>1866201.4475000002</v>
          </cell>
          <cell r="L226">
            <v>1866270.4475000002</v>
          </cell>
          <cell r="M226">
            <v>1255.49</v>
          </cell>
          <cell r="N226">
            <v>1241.48</v>
          </cell>
          <cell r="O226">
            <v>1239.71</v>
          </cell>
          <cell r="P226">
            <v>1277.03</v>
          </cell>
          <cell r="Q226">
            <v>1272.54</v>
          </cell>
          <cell r="R226">
            <v>1265.96</v>
          </cell>
          <cell r="S226">
            <v>1271.49</v>
          </cell>
          <cell r="T226">
            <v>1503.2070170280635</v>
          </cell>
          <cell r="U226">
            <v>5514.792982971936</v>
          </cell>
          <cell r="V226">
            <v>1503.2625958533365</v>
          </cell>
          <cell r="W226">
            <v>5514.7374041466637</v>
          </cell>
          <cell r="X226">
            <v>8712706.6400000006</v>
          </cell>
          <cell r="Y226">
            <v>6846436</v>
          </cell>
          <cell r="Z226">
            <v>6846436</v>
          </cell>
          <cell r="AA226">
            <v>445637.5</v>
          </cell>
          <cell r="AB226">
            <v>0.9</v>
          </cell>
          <cell r="AC226">
            <v>401073.75</v>
          </cell>
          <cell r="AD226">
            <v>5.2670393670314155</v>
          </cell>
          <cell r="AE226">
            <v>0.72742276606401624</v>
          </cell>
          <cell r="AF226">
            <v>85761</v>
          </cell>
          <cell r="AG226">
            <v>42881</v>
          </cell>
          <cell r="AH226">
            <v>42880</v>
          </cell>
          <cell r="AI226">
            <v>44693</v>
          </cell>
        </row>
        <row r="227">
          <cell r="A227">
            <v>7202</v>
          </cell>
          <cell r="B227" t="str">
            <v xml:space="preserve"> WASHINGTON      </v>
          </cell>
          <cell r="C227" t="str">
            <v xml:space="preserve">FARMINGTON          </v>
          </cell>
          <cell r="D227">
            <v>150284864</v>
          </cell>
          <cell r="E227">
            <v>26672197</v>
          </cell>
          <cell r="F227">
            <v>6593087</v>
          </cell>
          <cell r="G227">
            <v>183550148</v>
          </cell>
          <cell r="H227">
            <v>4496978.6260000002</v>
          </cell>
          <cell r="I227">
            <v>0</v>
          </cell>
          <cell r="J227">
            <v>0</v>
          </cell>
          <cell r="K227">
            <v>4496978.6260000002</v>
          </cell>
          <cell r="L227">
            <v>4496978.6260000002</v>
          </cell>
          <cell r="M227">
            <v>2498.9499999999998</v>
          </cell>
          <cell r="N227">
            <v>2543.9699999999998</v>
          </cell>
          <cell r="O227">
            <v>2539.5300000000002</v>
          </cell>
          <cell r="P227">
            <v>2560.13</v>
          </cell>
          <cell r="Q227">
            <v>2577.13</v>
          </cell>
          <cell r="R227">
            <v>2569.9299999999998</v>
          </cell>
          <cell r="S227">
            <v>2569.25</v>
          </cell>
          <cell r="T227">
            <v>1767.7011230478349</v>
          </cell>
          <cell r="U227">
            <v>5250.2988769521653</v>
          </cell>
          <cell r="V227">
            <v>1767.7011230478349</v>
          </cell>
          <cell r="W227">
            <v>5250.2988769521653</v>
          </cell>
          <cell r="X227">
            <v>17853581.459999997</v>
          </cell>
          <cell r="Y227">
            <v>13356603</v>
          </cell>
          <cell r="Z227">
            <v>13356603</v>
          </cell>
          <cell r="AA227">
            <v>973752.5</v>
          </cell>
          <cell r="AB227">
            <v>1</v>
          </cell>
          <cell r="AC227">
            <v>973752.5</v>
          </cell>
          <cell r="AD227">
            <v>5.3051033224990922</v>
          </cell>
          <cell r="AE227">
            <v>0.66331419134866509</v>
          </cell>
          <cell r="AF227">
            <v>161406</v>
          </cell>
          <cell r="AG227">
            <v>80703</v>
          </cell>
          <cell r="AH227">
            <v>80703</v>
          </cell>
          <cell r="AI227">
            <v>91583</v>
          </cell>
        </row>
        <row r="228">
          <cell r="A228">
            <v>7203</v>
          </cell>
          <cell r="B228" t="str">
            <v xml:space="preserve"> WASHINGTON      </v>
          </cell>
          <cell r="C228" t="str">
            <v xml:space="preserve">FAYETTEVILLE        </v>
          </cell>
          <cell r="D228">
            <v>1449402375</v>
          </cell>
          <cell r="E228">
            <v>246950192</v>
          </cell>
          <cell r="F228">
            <v>86104191</v>
          </cell>
          <cell r="G228">
            <v>1782456758</v>
          </cell>
          <cell r="H228">
            <v>43670190.571000002</v>
          </cell>
          <cell r="I228">
            <v>0</v>
          </cell>
          <cell r="J228">
            <v>0</v>
          </cell>
          <cell r="K228">
            <v>43670190.571000002</v>
          </cell>
          <cell r="L228">
            <v>43670190.571000002</v>
          </cell>
          <cell r="M228">
            <v>10206.299999999999</v>
          </cell>
          <cell r="N228">
            <v>10379.799999999999</v>
          </cell>
          <cell r="O228">
            <v>10266.709999999999</v>
          </cell>
          <cell r="P228">
            <v>10092.5</v>
          </cell>
          <cell r="Q228">
            <v>10059.69</v>
          </cell>
          <cell r="R228">
            <v>9993.44</v>
          </cell>
          <cell r="S228">
            <v>10045.209999999999</v>
          </cell>
          <cell r="T228">
            <v>4207.2285179868595</v>
          </cell>
          <cell r="U228">
            <v>2810.7714820131405</v>
          </cell>
          <cell r="V228">
            <v>4207.2285179868595</v>
          </cell>
          <cell r="W228">
            <v>2810.7714820131405</v>
          </cell>
          <cell r="X228">
            <v>72845436.399999991</v>
          </cell>
          <cell r="Y228">
            <v>29175246</v>
          </cell>
          <cell r="Z228">
            <v>29175246</v>
          </cell>
          <cell r="AA228">
            <v>3184761.26</v>
          </cell>
          <cell r="AB228">
            <v>0.94299999999999995</v>
          </cell>
          <cell r="AC228">
            <v>3003229.8681799998</v>
          </cell>
          <cell r="AD228">
            <v>1.6848823146485552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373673</v>
          </cell>
        </row>
        <row r="229">
          <cell r="A229">
            <v>7204</v>
          </cell>
          <cell r="B229" t="str">
            <v xml:space="preserve"> WASHINGTON      </v>
          </cell>
          <cell r="C229" t="str">
            <v>GREENLAND</v>
          </cell>
          <cell r="D229">
            <v>62193925</v>
          </cell>
          <cell r="E229">
            <v>19133828</v>
          </cell>
          <cell r="F229">
            <v>8963164</v>
          </cell>
          <cell r="G229">
            <v>90290917</v>
          </cell>
          <cell r="H229">
            <v>2212127.4665000001</v>
          </cell>
          <cell r="I229">
            <v>3813</v>
          </cell>
          <cell r="J229">
            <v>4348</v>
          </cell>
          <cell r="K229">
            <v>2215940.4665000001</v>
          </cell>
          <cell r="L229">
            <v>2216475.4665000001</v>
          </cell>
          <cell r="M229">
            <v>769.51</v>
          </cell>
          <cell r="N229">
            <v>751.06</v>
          </cell>
          <cell r="O229">
            <v>754.05</v>
          </cell>
          <cell r="P229">
            <v>733</v>
          </cell>
          <cell r="Q229">
            <v>728.71</v>
          </cell>
          <cell r="R229">
            <v>729.79</v>
          </cell>
          <cell r="S229">
            <v>730.53</v>
          </cell>
          <cell r="T229">
            <v>2950.4173654568212</v>
          </cell>
          <cell r="U229">
            <v>4067.5826345431788</v>
          </cell>
          <cell r="V229">
            <v>2951.129692035257</v>
          </cell>
          <cell r="W229">
            <v>4066.870307964743</v>
          </cell>
          <cell r="X229">
            <v>5270939.08</v>
          </cell>
          <cell r="Y229">
            <v>3054464</v>
          </cell>
          <cell r="Z229">
            <v>3054464</v>
          </cell>
          <cell r="AA229">
            <v>398202.5</v>
          </cell>
          <cell r="AB229">
            <v>0.9</v>
          </cell>
          <cell r="AC229">
            <v>358382.25</v>
          </cell>
          <cell r="AD229">
            <v>3.9691949302054383</v>
          </cell>
          <cell r="AE229">
            <v>0.27465090926464331</v>
          </cell>
          <cell r="AF229">
            <v>14762</v>
          </cell>
          <cell r="AG229">
            <v>7381</v>
          </cell>
          <cell r="AH229">
            <v>7381</v>
          </cell>
          <cell r="AI229">
            <v>27038</v>
          </cell>
        </row>
        <row r="230">
          <cell r="A230">
            <v>7205</v>
          </cell>
          <cell r="B230" t="str">
            <v xml:space="preserve"> WASHINGTON      </v>
          </cell>
          <cell r="C230" t="str">
            <v xml:space="preserve">LINCOLN CONSOLIDATED          </v>
          </cell>
          <cell r="D230">
            <v>60662565</v>
          </cell>
          <cell r="E230">
            <v>14677676</v>
          </cell>
          <cell r="F230">
            <v>7221928</v>
          </cell>
          <cell r="G230">
            <v>82562169</v>
          </cell>
          <cell r="H230">
            <v>2022773.1405000002</v>
          </cell>
          <cell r="I230">
            <v>167</v>
          </cell>
          <cell r="J230">
            <v>168</v>
          </cell>
          <cell r="K230">
            <v>2022940.1405000002</v>
          </cell>
          <cell r="L230">
            <v>2022941.1405000002</v>
          </cell>
          <cell r="M230">
            <v>1127.6600000000001</v>
          </cell>
          <cell r="N230">
            <v>1047.8</v>
          </cell>
          <cell r="O230">
            <v>1039.29</v>
          </cell>
          <cell r="P230">
            <v>1009.48</v>
          </cell>
          <cell r="Q230">
            <v>1005.03</v>
          </cell>
          <cell r="R230">
            <v>1020.83</v>
          </cell>
          <cell r="S230">
            <v>1011.73</v>
          </cell>
          <cell r="T230">
            <v>1930.654839186868</v>
          </cell>
          <cell r="U230">
            <v>5087.3451608131318</v>
          </cell>
          <cell r="V230">
            <v>1930.655793567475</v>
          </cell>
          <cell r="W230">
            <v>5087.3442064325245</v>
          </cell>
          <cell r="X230">
            <v>7353460.3999999994</v>
          </cell>
          <cell r="Y230">
            <v>5330519</v>
          </cell>
          <cell r="Z230">
            <v>5330519</v>
          </cell>
          <cell r="AA230">
            <v>233998.76</v>
          </cell>
          <cell r="AB230">
            <v>0.97599999999999998</v>
          </cell>
          <cell r="AC230">
            <v>228382.78976000001</v>
          </cell>
          <cell r="AD230">
            <v>2.7661917380101775</v>
          </cell>
          <cell r="AE230">
            <v>0.62049855510918717</v>
          </cell>
          <cell r="AF230">
            <v>32426</v>
          </cell>
          <cell r="AG230">
            <v>16213</v>
          </cell>
          <cell r="AH230">
            <v>16213</v>
          </cell>
          <cell r="AI230">
            <v>37721</v>
          </cell>
        </row>
        <row r="231">
          <cell r="A231">
            <v>7206</v>
          </cell>
          <cell r="B231" t="str">
            <v xml:space="preserve"> WASHINGTON      </v>
          </cell>
          <cell r="C231" t="str">
            <v xml:space="preserve">PRAIRIE GROVE       </v>
          </cell>
          <cell r="D231">
            <v>131966486</v>
          </cell>
          <cell r="E231">
            <v>27242221</v>
          </cell>
          <cell r="F231">
            <v>9894084</v>
          </cell>
          <cell r="G231">
            <v>169102791</v>
          </cell>
          <cell r="H231">
            <v>4143018.3795000003</v>
          </cell>
          <cell r="I231">
            <v>3964</v>
          </cell>
          <cell r="J231">
            <v>4527</v>
          </cell>
          <cell r="K231">
            <v>4146982.3795000003</v>
          </cell>
          <cell r="L231">
            <v>4147545.3795000003</v>
          </cell>
          <cell r="M231">
            <v>1998.48</v>
          </cell>
          <cell r="N231">
            <v>2013.23</v>
          </cell>
          <cell r="O231">
            <v>2008.36</v>
          </cell>
          <cell r="P231">
            <v>2040.46</v>
          </cell>
          <cell r="Q231">
            <v>2019.51</v>
          </cell>
          <cell r="R231">
            <v>2035.31</v>
          </cell>
          <cell r="S231">
            <v>2032.43</v>
          </cell>
          <cell r="T231">
            <v>2059.865181573889</v>
          </cell>
          <cell r="U231">
            <v>4958.1348184261115</v>
          </cell>
          <cell r="V231">
            <v>2060.1448316883816</v>
          </cell>
          <cell r="W231">
            <v>4957.8551683116184</v>
          </cell>
          <cell r="X231">
            <v>14128848.140000001</v>
          </cell>
          <cell r="Y231">
            <v>9981303</v>
          </cell>
          <cell r="Z231">
            <v>9981303</v>
          </cell>
          <cell r="AA231">
            <v>702450</v>
          </cell>
          <cell r="AB231">
            <v>0.99540000000000006</v>
          </cell>
          <cell r="AC231">
            <v>699218.7300000001</v>
          </cell>
          <cell r="AD231">
            <v>4.1348739773313392</v>
          </cell>
          <cell r="AE231">
            <v>0.58454837211793209</v>
          </cell>
          <cell r="AF231">
            <v>87735</v>
          </cell>
          <cell r="AG231">
            <v>43868</v>
          </cell>
          <cell r="AH231">
            <v>43867</v>
          </cell>
          <cell r="AI231">
            <v>72476</v>
          </cell>
        </row>
        <row r="232">
          <cell r="A232">
            <v>7207</v>
          </cell>
          <cell r="B232" t="str">
            <v xml:space="preserve"> WASHINGTON      </v>
          </cell>
          <cell r="C232" t="str">
            <v xml:space="preserve">SPRINGDALE          </v>
          </cell>
          <cell r="D232">
            <v>1306541270</v>
          </cell>
          <cell r="E232">
            <v>382560856</v>
          </cell>
          <cell r="F232">
            <v>96908745</v>
          </cell>
          <cell r="G232">
            <v>1786010871</v>
          </cell>
          <cell r="H232">
            <v>43757266.339500003</v>
          </cell>
          <cell r="I232">
            <v>24756</v>
          </cell>
          <cell r="J232">
            <v>22586</v>
          </cell>
          <cell r="K232">
            <v>43782022.339500003</v>
          </cell>
          <cell r="L232">
            <v>43779852.339500003</v>
          </cell>
          <cell r="M232">
            <v>21877.89</v>
          </cell>
          <cell r="N232">
            <v>22107.58</v>
          </cell>
          <cell r="O232">
            <v>22099.16</v>
          </cell>
          <cell r="P232">
            <v>21840.58</v>
          </cell>
          <cell r="Q232">
            <v>21803.54</v>
          </cell>
          <cell r="R232">
            <v>21775.54</v>
          </cell>
          <cell r="S232">
            <v>21804.61</v>
          </cell>
          <cell r="T232">
            <v>1980.4077307195089</v>
          </cell>
          <cell r="U232">
            <v>5037.5922692804907</v>
          </cell>
          <cell r="V232">
            <v>1980.3095743405654</v>
          </cell>
          <cell r="W232">
            <v>5037.6904256594344</v>
          </cell>
          <cell r="X232">
            <v>155150996.44</v>
          </cell>
          <cell r="Y232">
            <v>111371144</v>
          </cell>
          <cell r="Z232">
            <v>111371144</v>
          </cell>
          <cell r="AA232">
            <v>7836023.7599999998</v>
          </cell>
          <cell r="AB232">
            <v>0.93669999999999998</v>
          </cell>
          <cell r="AC232">
            <v>7340003.4559919992</v>
          </cell>
          <cell r="AD232">
            <v>4.1097193612725773</v>
          </cell>
          <cell r="AE232">
            <v>0.60687415240091136</v>
          </cell>
          <cell r="AF232">
            <v>994140</v>
          </cell>
          <cell r="AG232">
            <v>497070</v>
          </cell>
          <cell r="AH232">
            <v>497070</v>
          </cell>
          <cell r="AI232">
            <v>795873</v>
          </cell>
        </row>
        <row r="233">
          <cell r="A233">
            <v>7208</v>
          </cell>
          <cell r="B233" t="str">
            <v xml:space="preserve"> WASHINGTON      </v>
          </cell>
          <cell r="C233" t="str">
            <v xml:space="preserve">WEST FORK           </v>
          </cell>
          <cell r="D233">
            <v>48879375</v>
          </cell>
          <cell r="E233">
            <v>11909702</v>
          </cell>
          <cell r="F233">
            <v>8868550</v>
          </cell>
          <cell r="G233">
            <v>69657627</v>
          </cell>
          <cell r="H233">
            <v>1706611.8614999999</v>
          </cell>
          <cell r="I233">
            <v>11077</v>
          </cell>
          <cell r="J233">
            <v>6409</v>
          </cell>
          <cell r="K233">
            <v>1717688.8614999999</v>
          </cell>
          <cell r="L233">
            <v>1713020.8614999999</v>
          </cell>
          <cell r="M233">
            <v>962.37</v>
          </cell>
          <cell r="N233">
            <v>972.2</v>
          </cell>
          <cell r="O233">
            <v>950.23</v>
          </cell>
          <cell r="P233">
            <v>906.49</v>
          </cell>
          <cell r="Q233">
            <v>891.71</v>
          </cell>
          <cell r="R233">
            <v>888.62</v>
          </cell>
          <cell r="S233">
            <v>895.77</v>
          </cell>
          <cell r="T233">
            <v>1766.8060702530342</v>
          </cell>
          <cell r="U233">
            <v>5251.1939297469653</v>
          </cell>
          <cell r="V233">
            <v>1762.0045890763215</v>
          </cell>
          <cell r="W233">
            <v>5255.9954109236787</v>
          </cell>
          <cell r="X233">
            <v>6822899.6000000006</v>
          </cell>
          <cell r="Y233">
            <v>5109879</v>
          </cell>
          <cell r="Z233">
            <v>5109879</v>
          </cell>
          <cell r="AA233">
            <v>437890</v>
          </cell>
          <cell r="AB233">
            <v>0.94400000000000006</v>
          </cell>
          <cell r="AC233">
            <v>413368.16000000003</v>
          </cell>
          <cell r="AD233">
            <v>5.9342842672490121</v>
          </cell>
          <cell r="AE233">
            <v>0.66354202608202484</v>
          </cell>
          <cell r="AF233">
            <v>69022</v>
          </cell>
          <cell r="AG233">
            <v>34511</v>
          </cell>
          <cell r="AH233">
            <v>34511</v>
          </cell>
          <cell r="AI233">
            <v>34999</v>
          </cell>
        </row>
        <row r="234">
          <cell r="A234">
            <v>7301</v>
          </cell>
          <cell r="B234" t="str">
            <v xml:space="preserve"> WHITE           </v>
          </cell>
          <cell r="C234" t="str">
            <v xml:space="preserve">BALD KNOB           </v>
          </cell>
          <cell r="D234">
            <v>53147314</v>
          </cell>
          <cell r="E234">
            <v>19492975</v>
          </cell>
          <cell r="F234">
            <v>39519220</v>
          </cell>
          <cell r="G234">
            <v>112159509</v>
          </cell>
          <cell r="H234">
            <v>2747907.9704999998</v>
          </cell>
          <cell r="I234">
            <v>25834</v>
          </cell>
          <cell r="J234">
            <v>20606</v>
          </cell>
          <cell r="K234">
            <v>2773741.9704999998</v>
          </cell>
          <cell r="L234">
            <v>2768513.9704999998</v>
          </cell>
          <cell r="M234">
            <v>1182.69</v>
          </cell>
          <cell r="N234">
            <v>1164.33</v>
          </cell>
          <cell r="O234">
            <v>1158.25</v>
          </cell>
          <cell r="P234">
            <v>1143.3</v>
          </cell>
          <cell r="Q234">
            <v>1136.4000000000001</v>
          </cell>
          <cell r="R234">
            <v>1111.8900000000001</v>
          </cell>
          <cell r="S234">
            <v>1129.3699999999999</v>
          </cell>
          <cell r="T234">
            <v>2382.2644529471886</v>
          </cell>
          <cell r="U234">
            <v>4635.7355470528109</v>
          </cell>
          <cell r="V234">
            <v>2377.7743169891696</v>
          </cell>
          <cell r="W234">
            <v>4640.2256830108308</v>
          </cell>
          <cell r="X234">
            <v>8171267.9399999995</v>
          </cell>
          <cell r="Y234">
            <v>5402754</v>
          </cell>
          <cell r="Z234">
            <v>5402754</v>
          </cell>
          <cell r="AA234">
            <v>560287.5</v>
          </cell>
          <cell r="AB234">
            <v>0.94900000000000007</v>
          </cell>
          <cell r="AC234">
            <v>531712.83750000002</v>
          </cell>
          <cell r="AD234">
            <v>4.7406844256067489</v>
          </cell>
          <cell r="AE234">
            <v>0.48610863825877138</v>
          </cell>
          <cell r="AF234">
            <v>48378</v>
          </cell>
          <cell r="AG234">
            <v>24189</v>
          </cell>
          <cell r="AH234">
            <v>24189</v>
          </cell>
          <cell r="AI234">
            <v>41916</v>
          </cell>
        </row>
        <row r="235">
          <cell r="A235">
            <v>7302</v>
          </cell>
          <cell r="B235" t="str">
            <v xml:space="preserve"> WHITE           </v>
          </cell>
          <cell r="C235" t="str">
            <v>BEEBE</v>
          </cell>
          <cell r="D235">
            <v>170019136</v>
          </cell>
          <cell r="E235">
            <v>45940535</v>
          </cell>
          <cell r="F235">
            <v>25596125</v>
          </cell>
          <cell r="G235">
            <v>241555796</v>
          </cell>
          <cell r="H235">
            <v>5918117.0020000003</v>
          </cell>
          <cell r="I235">
            <v>7654</v>
          </cell>
          <cell r="J235">
            <v>1488</v>
          </cell>
          <cell r="K235">
            <v>5925771.0020000003</v>
          </cell>
          <cell r="L235">
            <v>5919605.0020000003</v>
          </cell>
          <cell r="M235">
            <v>3259.69</v>
          </cell>
          <cell r="N235">
            <v>3221.66</v>
          </cell>
          <cell r="O235">
            <v>3204.66</v>
          </cell>
          <cell r="P235">
            <v>3174.46</v>
          </cell>
          <cell r="Q235">
            <v>3193.83</v>
          </cell>
          <cell r="R235">
            <v>3184.37</v>
          </cell>
          <cell r="S235">
            <v>3184.37</v>
          </cell>
          <cell r="T235">
            <v>1839.3533153715789</v>
          </cell>
          <cell r="U235">
            <v>5178.6466846284211</v>
          </cell>
          <cell r="V235">
            <v>1837.4393952186142</v>
          </cell>
          <cell r="W235">
            <v>5180.5606047813853</v>
          </cell>
          <cell r="X235">
            <v>22609609.879999999</v>
          </cell>
          <cell r="Y235">
            <v>16690005</v>
          </cell>
          <cell r="Z235">
            <v>16690005</v>
          </cell>
          <cell r="AA235">
            <v>72765</v>
          </cell>
          <cell r="AB235">
            <v>0.96279999999999999</v>
          </cell>
          <cell r="AC235">
            <v>70058.141999999993</v>
          </cell>
          <cell r="AD235">
            <v>0.29002881802099251</v>
          </cell>
          <cell r="AE235">
            <v>0.64481969375681469</v>
          </cell>
          <cell r="AF235">
            <v>10863</v>
          </cell>
          <cell r="AG235">
            <v>5432</v>
          </cell>
          <cell r="AH235">
            <v>5431</v>
          </cell>
          <cell r="AI235">
            <v>115980</v>
          </cell>
        </row>
        <row r="236">
          <cell r="A236">
            <v>7303</v>
          </cell>
          <cell r="B236" t="str">
            <v xml:space="preserve"> WHITE           </v>
          </cell>
          <cell r="C236" t="str">
            <v xml:space="preserve">BRADFORD            </v>
          </cell>
          <cell r="D236">
            <v>14839132</v>
          </cell>
          <cell r="E236">
            <v>6342000</v>
          </cell>
          <cell r="F236">
            <v>8207480</v>
          </cell>
          <cell r="G236">
            <v>29388612</v>
          </cell>
          <cell r="H236">
            <v>720020.99399999995</v>
          </cell>
          <cell r="I236">
            <v>0</v>
          </cell>
          <cell r="J236">
            <v>0</v>
          </cell>
          <cell r="K236">
            <v>720020.99399999995</v>
          </cell>
          <cell r="L236">
            <v>720020.99399999995</v>
          </cell>
          <cell r="M236">
            <v>438.02</v>
          </cell>
          <cell r="N236">
            <v>450.31</v>
          </cell>
          <cell r="O236">
            <v>444.53</v>
          </cell>
          <cell r="P236">
            <v>422.87</v>
          </cell>
          <cell r="Q236">
            <v>421.96</v>
          </cell>
          <cell r="R236">
            <v>428.54</v>
          </cell>
          <cell r="S236">
            <v>424.47</v>
          </cell>
          <cell r="T236">
            <v>1598.9451577801958</v>
          </cell>
          <cell r="U236">
            <v>5419.0548422198044</v>
          </cell>
          <cell r="V236">
            <v>1598.9451577801958</v>
          </cell>
          <cell r="W236">
            <v>5419.0548422198044</v>
          </cell>
          <cell r="X236">
            <v>3160275.58</v>
          </cell>
          <cell r="Y236">
            <v>2440255</v>
          </cell>
          <cell r="Z236">
            <v>2440255</v>
          </cell>
          <cell r="AA236">
            <v>75600</v>
          </cell>
          <cell r="AB236">
            <v>0.9</v>
          </cell>
          <cell r="AC236">
            <v>68040</v>
          </cell>
          <cell r="AD236">
            <v>2.3151824931371379</v>
          </cell>
          <cell r="AE236">
            <v>0.70494021479117919</v>
          </cell>
          <cell r="AF236">
            <v>13251</v>
          </cell>
          <cell r="AG236">
            <v>6626</v>
          </cell>
          <cell r="AH236">
            <v>6625</v>
          </cell>
          <cell r="AI236">
            <v>16211</v>
          </cell>
        </row>
        <row r="237">
          <cell r="A237">
            <v>7304</v>
          </cell>
          <cell r="B237" t="str">
            <v xml:space="preserve"> WHITE           </v>
          </cell>
          <cell r="C237" t="str">
            <v xml:space="preserve">WHITE COUNTY CENTRAL       </v>
          </cell>
          <cell r="D237">
            <v>33278778</v>
          </cell>
          <cell r="E237">
            <v>15675130</v>
          </cell>
          <cell r="F237">
            <v>6673080</v>
          </cell>
          <cell r="G237">
            <v>55626988</v>
          </cell>
          <cell r="H237">
            <v>1362861.2060000002</v>
          </cell>
          <cell r="I237">
            <v>125</v>
          </cell>
          <cell r="J237">
            <v>60</v>
          </cell>
          <cell r="K237">
            <v>1362986.2060000002</v>
          </cell>
          <cell r="L237">
            <v>1362921.2060000002</v>
          </cell>
          <cell r="M237">
            <v>741.71</v>
          </cell>
          <cell r="N237">
            <v>769.74</v>
          </cell>
          <cell r="O237">
            <v>757.78</v>
          </cell>
          <cell r="P237">
            <v>795.14</v>
          </cell>
          <cell r="Q237">
            <v>793.63</v>
          </cell>
          <cell r="R237">
            <v>782.66</v>
          </cell>
          <cell r="S237">
            <v>790.3</v>
          </cell>
          <cell r="T237">
            <v>1770.7098578740877</v>
          </cell>
          <cell r="U237">
            <v>5247.2901421259121</v>
          </cell>
          <cell r="V237">
            <v>1770.6254137760804</v>
          </cell>
          <cell r="W237">
            <v>5247.3745862239193</v>
          </cell>
          <cell r="X237">
            <v>5402035.3200000003</v>
          </cell>
          <cell r="Y237">
            <v>4039114</v>
          </cell>
          <cell r="Z237">
            <v>4039114</v>
          </cell>
          <cell r="AA237">
            <v>221695</v>
          </cell>
          <cell r="AB237">
            <v>0.96719999999999995</v>
          </cell>
          <cell r="AC237">
            <v>214423.40399999998</v>
          </cell>
          <cell r="AD237">
            <v>3.8546650054106824</v>
          </cell>
          <cell r="AE237">
            <v>0.66254775133194865</v>
          </cell>
          <cell r="AF237">
            <v>35444</v>
          </cell>
          <cell r="AG237">
            <v>17722</v>
          </cell>
          <cell r="AH237">
            <v>17722</v>
          </cell>
          <cell r="AI237">
            <v>27711</v>
          </cell>
        </row>
        <row r="238">
          <cell r="A238">
            <v>7307</v>
          </cell>
          <cell r="B238" t="str">
            <v xml:space="preserve"> WHITE           </v>
          </cell>
          <cell r="C238" t="str">
            <v xml:space="preserve">RIVERVIEW           </v>
          </cell>
          <cell r="D238">
            <v>72826898</v>
          </cell>
          <cell r="E238">
            <v>20834380</v>
          </cell>
          <cell r="F238">
            <v>20043165</v>
          </cell>
          <cell r="G238">
            <v>113704443</v>
          </cell>
          <cell r="H238">
            <v>2785758.8535000002</v>
          </cell>
          <cell r="I238">
            <v>9653</v>
          </cell>
          <cell r="J238">
            <v>12103</v>
          </cell>
          <cell r="K238">
            <v>2795411.8535000002</v>
          </cell>
          <cell r="L238">
            <v>2797861.8535000002</v>
          </cell>
          <cell r="M238">
            <v>1205.22</v>
          </cell>
          <cell r="N238">
            <v>1178.49</v>
          </cell>
          <cell r="O238">
            <v>1150.81</v>
          </cell>
          <cell r="P238">
            <v>1142.98</v>
          </cell>
          <cell r="Q238">
            <v>1141.54</v>
          </cell>
          <cell r="R238">
            <v>1122.92</v>
          </cell>
          <cell r="S238">
            <v>1135.8399999999999</v>
          </cell>
          <cell r="T238">
            <v>2372.0284885743622</v>
          </cell>
          <cell r="U238">
            <v>4645.9715114256378</v>
          </cell>
          <cell r="V238">
            <v>2374.1074200884182</v>
          </cell>
          <cell r="W238">
            <v>4643.8925799115823</v>
          </cell>
          <cell r="X238">
            <v>8270642.8200000003</v>
          </cell>
          <cell r="Y238">
            <v>5472781</v>
          </cell>
          <cell r="Z238">
            <v>5472781</v>
          </cell>
          <cell r="AA238">
            <v>0</v>
          </cell>
          <cell r="AB238">
            <v>0.96</v>
          </cell>
          <cell r="AC238">
            <v>0</v>
          </cell>
          <cell r="AD238">
            <v>0</v>
          </cell>
          <cell r="AE238">
            <v>0.48944403065302178</v>
          </cell>
          <cell r="AF238">
            <v>0</v>
          </cell>
          <cell r="AG238">
            <v>0</v>
          </cell>
          <cell r="AH238">
            <v>0</v>
          </cell>
          <cell r="AI238">
            <v>42426</v>
          </cell>
        </row>
        <row r="239">
          <cell r="A239">
            <v>7309</v>
          </cell>
          <cell r="B239" t="str">
            <v xml:space="preserve"> WHITE           </v>
          </cell>
          <cell r="C239" t="str">
            <v xml:space="preserve">PANGBURN            </v>
          </cell>
          <cell r="D239">
            <v>49215063</v>
          </cell>
          <cell r="E239">
            <v>23159569</v>
          </cell>
          <cell r="F239">
            <v>6359070</v>
          </cell>
          <cell r="G239">
            <v>78733702</v>
          </cell>
          <cell r="H239">
            <v>1928975.699</v>
          </cell>
          <cell r="I239">
            <v>201</v>
          </cell>
          <cell r="J239">
            <v>175</v>
          </cell>
          <cell r="K239">
            <v>1929176.699</v>
          </cell>
          <cell r="L239">
            <v>1929150.699</v>
          </cell>
          <cell r="M239">
            <v>778.91</v>
          </cell>
          <cell r="N239">
            <v>793.3</v>
          </cell>
          <cell r="O239">
            <v>792.93</v>
          </cell>
          <cell r="P239">
            <v>752.36</v>
          </cell>
          <cell r="Q239">
            <v>742.97</v>
          </cell>
          <cell r="R239">
            <v>733.72</v>
          </cell>
          <cell r="S239">
            <v>742.95</v>
          </cell>
          <cell r="T239">
            <v>2431.8375129207111</v>
          </cell>
          <cell r="U239">
            <v>4586.1624870792893</v>
          </cell>
          <cell r="V239">
            <v>2431.8047384343881</v>
          </cell>
          <cell r="W239">
            <v>4586.1952615656119</v>
          </cell>
          <cell r="X239">
            <v>5567379.3999999994</v>
          </cell>
          <cell r="Y239">
            <v>3638229</v>
          </cell>
          <cell r="Z239">
            <v>3638229</v>
          </cell>
          <cell r="AA239">
            <v>153773.76000000001</v>
          </cell>
          <cell r="AB239">
            <v>0.9</v>
          </cell>
          <cell r="AC239">
            <v>138396.38400000002</v>
          </cell>
          <cell r="AD239">
            <v>1.7577781875415948</v>
          </cell>
          <cell r="AE239">
            <v>0.46974458062225488</v>
          </cell>
          <cell r="AF239">
            <v>11810</v>
          </cell>
          <cell r="AG239">
            <v>5905</v>
          </cell>
          <cell r="AH239">
            <v>5905</v>
          </cell>
          <cell r="AI239">
            <v>28559</v>
          </cell>
        </row>
        <row r="240">
          <cell r="A240">
            <v>7310</v>
          </cell>
          <cell r="B240" t="str">
            <v xml:space="preserve"> WHITE           </v>
          </cell>
          <cell r="C240" t="str">
            <v xml:space="preserve">ROSE BUD            </v>
          </cell>
          <cell r="D240">
            <v>42252300</v>
          </cell>
          <cell r="E240">
            <v>18330230</v>
          </cell>
          <cell r="F240">
            <v>26047668</v>
          </cell>
          <cell r="G240">
            <v>86630198</v>
          </cell>
          <cell r="H240">
            <v>2122439.8509999998</v>
          </cell>
          <cell r="I240">
            <v>1085</v>
          </cell>
          <cell r="J240">
            <v>468</v>
          </cell>
          <cell r="K240">
            <v>2123524.8509999998</v>
          </cell>
          <cell r="L240">
            <v>2122907.8509999998</v>
          </cell>
          <cell r="M240">
            <v>773.09</v>
          </cell>
          <cell r="N240">
            <v>746.52</v>
          </cell>
          <cell r="O240">
            <v>747.91</v>
          </cell>
          <cell r="P240">
            <v>751.55</v>
          </cell>
          <cell r="Q240">
            <v>758.49</v>
          </cell>
          <cell r="R240">
            <v>761.67</v>
          </cell>
          <cell r="S240">
            <v>757.54</v>
          </cell>
          <cell r="T240">
            <v>2844.5652507635427</v>
          </cell>
          <cell r="U240">
            <v>4173.4347492364577</v>
          </cell>
          <cell r="V240">
            <v>2843.738749129293</v>
          </cell>
          <cell r="W240">
            <v>4174.261250870707</v>
          </cell>
          <cell r="X240">
            <v>5239077.3600000003</v>
          </cell>
          <cell r="Y240">
            <v>3116170</v>
          </cell>
          <cell r="Z240">
            <v>3116170</v>
          </cell>
          <cell r="AA240">
            <v>288647.5</v>
          </cell>
          <cell r="AB240">
            <v>0.9</v>
          </cell>
          <cell r="AC240">
            <v>259782.75</v>
          </cell>
          <cell r="AD240">
            <v>2.9987551223188937</v>
          </cell>
          <cell r="AE240">
            <v>0.31841147120271518</v>
          </cell>
          <cell r="AF240">
            <v>12852</v>
          </cell>
          <cell r="AG240">
            <v>6426</v>
          </cell>
          <cell r="AH240">
            <v>6426</v>
          </cell>
          <cell r="AI240">
            <v>26875</v>
          </cell>
        </row>
        <row r="241">
          <cell r="A241">
            <v>7311</v>
          </cell>
          <cell r="B241" t="str">
            <v xml:space="preserve"> WHITE           </v>
          </cell>
          <cell r="C241" t="str">
            <v xml:space="preserve">SEARCY SPECIAL    </v>
          </cell>
          <cell r="D241">
            <v>412557864</v>
          </cell>
          <cell r="E241">
            <v>126515583</v>
          </cell>
          <cell r="F241">
            <v>44637027</v>
          </cell>
          <cell r="G241">
            <v>583710474</v>
          </cell>
          <cell r="H241">
            <v>14300906.613</v>
          </cell>
          <cell r="I241">
            <v>48122</v>
          </cell>
          <cell r="J241">
            <v>40592</v>
          </cell>
          <cell r="K241">
            <v>14349028.613</v>
          </cell>
          <cell r="L241">
            <v>14341498.613</v>
          </cell>
          <cell r="M241">
            <v>4014.17</v>
          </cell>
          <cell r="N241">
            <v>3995.09</v>
          </cell>
          <cell r="O241">
            <v>3968</v>
          </cell>
          <cell r="P241">
            <v>3927.99</v>
          </cell>
          <cell r="Q241">
            <v>3932.46</v>
          </cell>
          <cell r="R241">
            <v>3942.12</v>
          </cell>
          <cell r="S241">
            <v>3934.09</v>
          </cell>
          <cell r="T241">
            <v>3591.6659231706917</v>
          </cell>
          <cell r="U241">
            <v>3426.3340768293083</v>
          </cell>
          <cell r="V241">
            <v>3589.7811095619873</v>
          </cell>
          <cell r="W241">
            <v>3428.2188904380127</v>
          </cell>
          <cell r="X241">
            <v>28037541.620000001</v>
          </cell>
          <cell r="Y241">
            <v>13696043</v>
          </cell>
          <cell r="Z241">
            <v>13696043</v>
          </cell>
          <cell r="AA241">
            <v>855545</v>
          </cell>
          <cell r="AB241">
            <v>0.99400000000000011</v>
          </cell>
          <cell r="AC241">
            <v>850411.7300000001</v>
          </cell>
          <cell r="AD241">
            <v>1.4569067506573474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143823</v>
          </cell>
        </row>
        <row r="242">
          <cell r="A242">
            <v>7401</v>
          </cell>
          <cell r="B242" t="str">
            <v xml:space="preserve"> WOODRUFF        </v>
          </cell>
          <cell r="C242" t="str">
            <v>AUGUSTA</v>
          </cell>
          <cell r="D242">
            <v>37976436</v>
          </cell>
          <cell r="E242">
            <v>7808715</v>
          </cell>
          <cell r="F242">
            <v>24903985</v>
          </cell>
          <cell r="G242">
            <v>70689136</v>
          </cell>
          <cell r="H242">
            <v>1731883.8320000002</v>
          </cell>
          <cell r="I242">
            <v>32715</v>
          </cell>
          <cell r="J242">
            <v>8266</v>
          </cell>
          <cell r="K242">
            <v>1764598.8320000002</v>
          </cell>
          <cell r="L242">
            <v>1740149.8320000002</v>
          </cell>
          <cell r="M242">
            <v>361.12</v>
          </cell>
          <cell r="N242">
            <v>335.3</v>
          </cell>
          <cell r="O242">
            <v>348</v>
          </cell>
          <cell r="P242">
            <v>326.58</v>
          </cell>
          <cell r="Q242">
            <v>335.22</v>
          </cell>
          <cell r="R242">
            <v>336.96</v>
          </cell>
          <cell r="S242">
            <v>333.47</v>
          </cell>
          <cell r="T242">
            <v>5262.7462928720552</v>
          </cell>
          <cell r="U242">
            <v>1755.2537071279448</v>
          </cell>
          <cell r="V242">
            <v>5189.8295019385632</v>
          </cell>
          <cell r="W242">
            <v>1828.1704980614368</v>
          </cell>
          <cell r="X242">
            <v>2353135.4</v>
          </cell>
          <cell r="Y242">
            <v>612986</v>
          </cell>
          <cell r="Z242">
            <v>612986</v>
          </cell>
          <cell r="AA242">
            <v>200093.76</v>
          </cell>
          <cell r="AB242">
            <v>0.9</v>
          </cell>
          <cell r="AC242">
            <v>180084.38400000002</v>
          </cell>
          <cell r="AD242">
            <v>2.5475538985226813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12071</v>
          </cell>
        </row>
        <row r="243">
          <cell r="A243">
            <v>7403</v>
          </cell>
          <cell r="B243" t="str">
            <v xml:space="preserve"> WOODRUFF        </v>
          </cell>
          <cell r="C243" t="str">
            <v xml:space="preserve">MCCRORY             </v>
          </cell>
          <cell r="D243">
            <v>31132098</v>
          </cell>
          <cell r="E243">
            <v>10839220</v>
          </cell>
          <cell r="F243">
            <v>30071370</v>
          </cell>
          <cell r="G243">
            <v>72042688</v>
          </cell>
          <cell r="H243">
            <v>1765045.8559999999</v>
          </cell>
          <cell r="I243">
            <v>8337</v>
          </cell>
          <cell r="J243">
            <v>8778</v>
          </cell>
          <cell r="K243">
            <v>1773382.8559999999</v>
          </cell>
          <cell r="L243">
            <v>1773823.8559999999</v>
          </cell>
          <cell r="M243">
            <v>623.83000000000004</v>
          </cell>
          <cell r="N243">
            <v>600.88</v>
          </cell>
          <cell r="O243">
            <v>587.38</v>
          </cell>
          <cell r="P243">
            <v>551.59</v>
          </cell>
          <cell r="Q243">
            <v>551.4</v>
          </cell>
          <cell r="R243">
            <v>548.72</v>
          </cell>
          <cell r="S243">
            <v>550.42999999999995</v>
          </cell>
          <cell r="T243">
            <v>2951.3095060577816</v>
          </cell>
          <cell r="U243">
            <v>4066.6904939422184</v>
          </cell>
          <cell r="V243">
            <v>2952.0434296365329</v>
          </cell>
          <cell r="W243">
            <v>4065.9565703634671</v>
          </cell>
          <cell r="X243">
            <v>4216975.84</v>
          </cell>
          <cell r="Y243">
            <v>2443152</v>
          </cell>
          <cell r="Z243">
            <v>2443152</v>
          </cell>
          <cell r="AA243">
            <v>234850</v>
          </cell>
          <cell r="AB243">
            <v>0.97199999999999998</v>
          </cell>
          <cell r="AC243">
            <v>228274.19999999998</v>
          </cell>
          <cell r="AD243">
            <v>3.1685963744162344</v>
          </cell>
          <cell r="AE243">
            <v>0.27427240640661465</v>
          </cell>
          <cell r="AF243">
            <v>9415</v>
          </cell>
          <cell r="AG243">
            <v>4708</v>
          </cell>
          <cell r="AH243">
            <v>4707</v>
          </cell>
          <cell r="AI243">
            <v>21632</v>
          </cell>
        </row>
        <row r="244">
          <cell r="A244">
            <v>7503</v>
          </cell>
          <cell r="B244" t="str">
            <v xml:space="preserve"> YELL            </v>
          </cell>
          <cell r="C244" t="str">
            <v xml:space="preserve">DANVILLE            </v>
          </cell>
          <cell r="D244">
            <v>29058455</v>
          </cell>
          <cell r="E244">
            <v>12120650</v>
          </cell>
          <cell r="F244">
            <v>6431975</v>
          </cell>
          <cell r="G244">
            <v>47611080</v>
          </cell>
          <cell r="H244">
            <v>1166471.46</v>
          </cell>
          <cell r="I244">
            <v>53479</v>
          </cell>
          <cell r="J244">
            <v>51414</v>
          </cell>
          <cell r="K244">
            <v>1219950.46</v>
          </cell>
          <cell r="L244">
            <v>1217885.46</v>
          </cell>
          <cell r="M244">
            <v>842.04</v>
          </cell>
          <cell r="N244">
            <v>812.89</v>
          </cell>
          <cell r="O244">
            <v>814.84</v>
          </cell>
          <cell r="P244">
            <v>771.8</v>
          </cell>
          <cell r="Q244">
            <v>759.96</v>
          </cell>
          <cell r="R244">
            <v>745.33</v>
          </cell>
          <cell r="S244">
            <v>758.19</v>
          </cell>
          <cell r="T244">
            <v>1500.7571258103803</v>
          </cell>
          <cell r="U244">
            <v>5517.2428741896201</v>
          </cell>
          <cell r="V244">
            <v>1498.2168067020139</v>
          </cell>
          <cell r="W244">
            <v>5519.7831932979861</v>
          </cell>
          <cell r="X244">
            <v>5704862.0199999996</v>
          </cell>
          <cell r="Y244">
            <v>4486977</v>
          </cell>
          <cell r="Z244">
            <v>4486977</v>
          </cell>
          <cell r="AA244">
            <v>0</v>
          </cell>
          <cell r="AB244">
            <v>0.9</v>
          </cell>
          <cell r="AC244">
            <v>0</v>
          </cell>
          <cell r="AD244">
            <v>0</v>
          </cell>
          <cell r="AE244">
            <v>0.72798784464771027</v>
          </cell>
          <cell r="AF244">
            <v>0</v>
          </cell>
          <cell r="AG244">
            <v>0</v>
          </cell>
          <cell r="AH244">
            <v>0</v>
          </cell>
          <cell r="AI244">
            <v>29264</v>
          </cell>
        </row>
        <row r="245">
          <cell r="A245">
            <v>7504</v>
          </cell>
          <cell r="B245" t="str">
            <v xml:space="preserve"> YELL            </v>
          </cell>
          <cell r="C245" t="str">
            <v xml:space="preserve">DARDANELLE          </v>
          </cell>
          <cell r="D245">
            <v>80475319</v>
          </cell>
          <cell r="E245">
            <v>24924330</v>
          </cell>
          <cell r="F245">
            <v>5487330</v>
          </cell>
          <cell r="G245">
            <v>110886979</v>
          </cell>
          <cell r="H245">
            <v>2716730.9855000004</v>
          </cell>
          <cell r="I245">
            <v>5973</v>
          </cell>
          <cell r="J245">
            <v>5168</v>
          </cell>
          <cell r="K245">
            <v>2722703.9855000004</v>
          </cell>
          <cell r="L245">
            <v>2721898.9855000004</v>
          </cell>
          <cell r="M245">
            <v>2157.1</v>
          </cell>
          <cell r="N245">
            <v>2090.8000000000002</v>
          </cell>
          <cell r="O245">
            <v>2083.02</v>
          </cell>
          <cell r="P245">
            <v>2079.25</v>
          </cell>
          <cell r="Q245">
            <v>2074.87</v>
          </cell>
          <cell r="R245">
            <v>2059.9</v>
          </cell>
          <cell r="S245">
            <v>2070.69</v>
          </cell>
          <cell r="T245">
            <v>1302.2307181461642</v>
          </cell>
          <cell r="U245">
            <v>5715.7692818538362</v>
          </cell>
          <cell r="V245">
            <v>1301.8456980581595</v>
          </cell>
          <cell r="W245">
            <v>5716.1543019418405</v>
          </cell>
          <cell r="X245">
            <v>14673234.4</v>
          </cell>
          <cell r="Y245">
            <v>11951335</v>
          </cell>
          <cell r="Z245">
            <v>11951335</v>
          </cell>
          <cell r="AA245">
            <v>405127.5</v>
          </cell>
          <cell r="AB245">
            <v>0.9</v>
          </cell>
          <cell r="AC245">
            <v>364614.75</v>
          </cell>
          <cell r="AD245">
            <v>3.2881656014814871</v>
          </cell>
          <cell r="AE245">
            <v>0.77216877485233226</v>
          </cell>
          <cell r="AF245">
            <v>95714</v>
          </cell>
          <cell r="AG245">
            <v>47857</v>
          </cell>
          <cell r="AH245">
            <v>47857</v>
          </cell>
          <cell r="AI245">
            <v>75269</v>
          </cell>
        </row>
        <row r="246">
          <cell r="A246">
            <v>7509</v>
          </cell>
          <cell r="B246" t="str">
            <v xml:space="preserve"> YELL            </v>
          </cell>
          <cell r="C246" t="str">
            <v xml:space="preserve">WESTERN YELL COUNTY    </v>
          </cell>
          <cell r="D246">
            <v>20874197</v>
          </cell>
          <cell r="E246">
            <v>6641990</v>
          </cell>
          <cell r="F246">
            <v>4741070</v>
          </cell>
          <cell r="G246">
            <v>32257257</v>
          </cell>
          <cell r="H246">
            <v>790302.79650000005</v>
          </cell>
          <cell r="I246">
            <v>55335</v>
          </cell>
          <cell r="J246">
            <v>49332</v>
          </cell>
          <cell r="K246">
            <v>845637.79650000005</v>
          </cell>
          <cell r="L246">
            <v>839634.79650000005</v>
          </cell>
          <cell r="M246">
            <v>343.83</v>
          </cell>
          <cell r="N246">
            <v>342.43</v>
          </cell>
          <cell r="O246">
            <v>342.13</v>
          </cell>
          <cell r="P246">
            <v>344.93</v>
          </cell>
          <cell r="Q246">
            <v>348.72</v>
          </cell>
          <cell r="R246">
            <v>346.8</v>
          </cell>
          <cell r="S246">
            <v>346.76</v>
          </cell>
          <cell r="T246">
            <v>2469.520183687177</v>
          </cell>
          <cell r="U246">
            <v>4548.4798163128235</v>
          </cell>
          <cell r="V246">
            <v>2451.9895934935607</v>
          </cell>
          <cell r="W246">
            <v>4566.0104065064388</v>
          </cell>
          <cell r="X246">
            <v>2403173.7400000002</v>
          </cell>
          <cell r="Y246">
            <v>1563539</v>
          </cell>
          <cell r="Z246">
            <v>1563539</v>
          </cell>
          <cell r="AA246">
            <v>53645</v>
          </cell>
          <cell r="AB246">
            <v>0.98499999999999999</v>
          </cell>
          <cell r="AC246">
            <v>52840.324999999997</v>
          </cell>
          <cell r="AD246">
            <v>1.638091081334039</v>
          </cell>
          <cell r="AE246">
            <v>0.45706691391035625</v>
          </cell>
          <cell r="AF246">
            <v>4623</v>
          </cell>
          <cell r="AG246">
            <v>2312</v>
          </cell>
          <cell r="AH246">
            <v>2311</v>
          </cell>
          <cell r="AI246">
            <v>12327</v>
          </cell>
        </row>
        <row r="247">
          <cell r="A247">
            <v>7510</v>
          </cell>
          <cell r="B247" t="str">
            <v xml:space="preserve"> YELL            </v>
          </cell>
          <cell r="C247" t="str">
            <v>TWO RIVERS</v>
          </cell>
          <cell r="D247">
            <v>45884591</v>
          </cell>
          <cell r="E247">
            <v>25210630</v>
          </cell>
          <cell r="F247">
            <v>9090780</v>
          </cell>
          <cell r="G247">
            <v>80186001</v>
          </cell>
          <cell r="H247">
            <v>1964557.0245000003</v>
          </cell>
          <cell r="I247">
            <v>263104</v>
          </cell>
          <cell r="J247">
            <v>237203</v>
          </cell>
          <cell r="K247">
            <v>2227661.0245000003</v>
          </cell>
          <cell r="L247">
            <v>2201760.0245000003</v>
          </cell>
          <cell r="M247">
            <v>850.79</v>
          </cell>
          <cell r="N247">
            <v>789.99</v>
          </cell>
          <cell r="O247">
            <v>779.25</v>
          </cell>
          <cell r="P247">
            <v>758.7</v>
          </cell>
          <cell r="Q247">
            <v>758.63</v>
          </cell>
          <cell r="R247">
            <v>753.45</v>
          </cell>
          <cell r="S247">
            <v>756.69</v>
          </cell>
          <cell r="T247">
            <v>2819.859776073115</v>
          </cell>
          <cell r="U247">
            <v>4198.1402239268846</v>
          </cell>
          <cell r="V247">
            <v>2787.0732851048751</v>
          </cell>
          <cell r="W247">
            <v>4230.9267148951249</v>
          </cell>
          <cell r="X247">
            <v>5544149.8200000003</v>
          </cell>
          <cell r="Y247">
            <v>3342390</v>
          </cell>
          <cell r="Z247">
            <v>3342390</v>
          </cell>
          <cell r="AA247">
            <v>231142.5</v>
          </cell>
          <cell r="AB247">
            <v>0.9</v>
          </cell>
          <cell r="AC247">
            <v>208028.25</v>
          </cell>
          <cell r="AD247">
            <v>2.5943212955588097</v>
          </cell>
          <cell r="AE247">
            <v>0.32830738716119978</v>
          </cell>
          <cell r="AF247">
            <v>12132</v>
          </cell>
          <cell r="AG247">
            <v>6066</v>
          </cell>
          <cell r="AH247">
            <v>6066</v>
          </cell>
          <cell r="AI247">
            <v>28440</v>
          </cell>
        </row>
      </sheetData>
      <sheetData sheetId="2">
        <row r="4">
          <cell r="A4">
            <v>101</v>
          </cell>
          <cell r="B4" t="str">
            <v>DEWITT</v>
          </cell>
          <cell r="C4">
            <v>3966627.9024400003</v>
          </cell>
          <cell r="D4"/>
          <cell r="E4">
            <v>4097557.25</v>
          </cell>
          <cell r="F4"/>
          <cell r="G4">
            <v>130929.34755999967</v>
          </cell>
          <cell r="H4">
            <v>3.300772111229814E-2</v>
          </cell>
          <cell r="I4">
            <v>170562239</v>
          </cell>
          <cell r="J4">
            <v>4264055.9750000006</v>
          </cell>
          <cell r="K4"/>
          <cell r="L4">
            <v>4178774.8555000005</v>
          </cell>
          <cell r="M4">
            <v>81217.605500000529</v>
          </cell>
          <cell r="N4">
            <v>1.9435745716978248E-2</v>
          </cell>
          <cell r="O4">
            <v>0.98056425428302174</v>
          </cell>
          <cell r="P4">
            <v>0.96095296919736128</v>
          </cell>
          <cell r="Q4">
            <v>8293661.8600000003</v>
          </cell>
          <cell r="R4">
            <v>3883054</v>
          </cell>
          <cell r="S4">
            <v>231833</v>
          </cell>
          <cell r="T4">
            <v>8293661.8555000005</v>
          </cell>
          <cell r="U4">
            <v>4.4999998062849045E-3</v>
          </cell>
          <cell r="V4">
            <v>-81217.605500000529</v>
          </cell>
          <cell r="W4">
            <v>0</v>
          </cell>
          <cell r="X4">
            <v>0</v>
          </cell>
          <cell r="Y4">
            <v>81218</v>
          </cell>
          <cell r="Z4">
            <v>0</v>
          </cell>
        </row>
        <row r="5">
          <cell r="A5">
            <v>104</v>
          </cell>
          <cell r="B5" t="str">
            <v xml:space="preserve">STUTTGART           </v>
          </cell>
          <cell r="C5">
            <v>5433053.3899999997</v>
          </cell>
          <cell r="D5"/>
          <cell r="E5">
            <v>5524094.25</v>
          </cell>
          <cell r="F5"/>
          <cell r="G5">
            <v>91040.860000000335</v>
          </cell>
          <cell r="H5">
            <v>1.6756849871486415E-2</v>
          </cell>
          <cell r="I5">
            <v>227796293</v>
          </cell>
          <cell r="J5">
            <v>5694907.3250000002</v>
          </cell>
          <cell r="K5"/>
          <cell r="L5">
            <v>5581009.1785000004</v>
          </cell>
          <cell r="M5">
            <v>56914.928500000387</v>
          </cell>
          <cell r="N5">
            <v>1.0197963608312382E-2</v>
          </cell>
          <cell r="O5">
            <v>0.98980203639168762</v>
          </cell>
          <cell r="P5">
            <v>0.97000599566385393</v>
          </cell>
          <cell r="Q5">
            <v>10885689.979999999</v>
          </cell>
          <cell r="R5">
            <v>5302738</v>
          </cell>
          <cell r="S5">
            <v>1943</v>
          </cell>
          <cell r="T5">
            <v>10885690.1785</v>
          </cell>
          <cell r="U5">
            <v>-0.1985000018030405</v>
          </cell>
          <cell r="V5">
            <v>-56914.928500000387</v>
          </cell>
          <cell r="W5">
            <v>0</v>
          </cell>
          <cell r="X5">
            <v>0</v>
          </cell>
          <cell r="Y5">
            <v>56915</v>
          </cell>
          <cell r="Z5">
            <v>0</v>
          </cell>
        </row>
        <row r="6">
          <cell r="A6">
            <v>201</v>
          </cell>
          <cell r="B6" t="str">
            <v xml:space="preserve">CROSSETT            </v>
          </cell>
          <cell r="C6">
            <v>6121052.7375429915</v>
          </cell>
          <cell r="D6"/>
          <cell r="E6">
            <v>6380096.4500000002</v>
          </cell>
          <cell r="F6"/>
          <cell r="G6">
            <v>259043.71245700866</v>
          </cell>
          <cell r="H6">
            <v>4.2320124260355509E-2</v>
          </cell>
          <cell r="I6">
            <v>266016342</v>
          </cell>
          <cell r="J6">
            <v>6650408.5500000007</v>
          </cell>
          <cell r="K6"/>
          <cell r="L6">
            <v>6517400.3790000007</v>
          </cell>
          <cell r="M6">
            <v>137303.92900000047</v>
          </cell>
          <cell r="N6">
            <v>2.1067284655767571E-2</v>
          </cell>
          <cell r="O6">
            <v>0.97893271534423243</v>
          </cell>
          <cell r="P6">
            <v>0.95935406103734777</v>
          </cell>
          <cell r="Q6">
            <v>11562295.359999999</v>
          </cell>
          <cell r="R6">
            <v>5001349</v>
          </cell>
          <cell r="S6">
            <v>43546</v>
          </cell>
          <cell r="T6">
            <v>11562295.379000001</v>
          </cell>
          <cell r="U6">
            <v>-1.900000125169754E-2</v>
          </cell>
          <cell r="V6">
            <v>-137303.92900000047</v>
          </cell>
          <cell r="W6">
            <v>0</v>
          </cell>
          <cell r="X6">
            <v>0</v>
          </cell>
          <cell r="Y6">
            <v>137304</v>
          </cell>
          <cell r="Z6">
            <v>0</v>
          </cell>
        </row>
        <row r="7">
          <cell r="A7">
            <v>203</v>
          </cell>
          <cell r="B7" t="str">
            <v>HAMBURG</v>
          </cell>
          <cell r="C7">
            <v>2818091.6332069999</v>
          </cell>
          <cell r="D7"/>
          <cell r="E7">
            <v>2961348.81</v>
          </cell>
          <cell r="F7"/>
          <cell r="G7">
            <v>143257.1767930002</v>
          </cell>
          <cell r="H7">
            <v>5.083481853639122E-2</v>
          </cell>
          <cell r="I7">
            <v>123182980</v>
          </cell>
          <cell r="J7">
            <v>3079574.5</v>
          </cell>
          <cell r="K7"/>
          <cell r="L7">
            <v>3017983.01</v>
          </cell>
          <cell r="M7">
            <v>56634.199999999721</v>
          </cell>
          <cell r="N7">
            <v>1.8765579465604653E-2</v>
          </cell>
          <cell r="O7">
            <v>0.98123442053439536</v>
          </cell>
          <cell r="P7">
            <v>0.96160973212370737</v>
          </cell>
          <cell r="Q7">
            <v>11901685.84</v>
          </cell>
          <cell r="R7">
            <v>8875062</v>
          </cell>
          <cell r="S7">
            <v>8641</v>
          </cell>
          <cell r="T7">
            <v>11901686.01</v>
          </cell>
          <cell r="U7">
            <v>-0.16999999992549419</v>
          </cell>
          <cell r="V7">
            <v>-56634.199999999721</v>
          </cell>
          <cell r="W7">
            <v>0</v>
          </cell>
          <cell r="X7">
            <v>0</v>
          </cell>
          <cell r="Y7">
            <v>56634</v>
          </cell>
          <cell r="Z7">
            <v>0</v>
          </cell>
        </row>
        <row r="8">
          <cell r="A8">
            <v>302</v>
          </cell>
          <cell r="B8" t="str">
            <v xml:space="preserve">COTTER              </v>
          </cell>
          <cell r="C8">
            <v>1395502.0734216003</v>
          </cell>
          <cell r="D8"/>
          <cell r="E8">
            <v>1430909.79</v>
          </cell>
          <cell r="F8"/>
          <cell r="G8">
            <v>35407.716578399763</v>
          </cell>
          <cell r="H8">
            <v>2.5372743797925271E-2</v>
          </cell>
          <cell r="I8">
            <v>59770234</v>
          </cell>
          <cell r="J8">
            <v>1494255.85</v>
          </cell>
          <cell r="K8"/>
          <cell r="L8">
            <v>1464370.733</v>
          </cell>
          <cell r="M8">
            <v>33460.94299999997</v>
          </cell>
          <cell r="N8">
            <v>2.2850048997803872E-2</v>
          </cell>
          <cell r="O8">
            <v>0.97714995100219615</v>
          </cell>
          <cell r="P8">
            <v>0.95760695198215218</v>
          </cell>
          <cell r="Q8">
            <v>5304625.4800000004</v>
          </cell>
          <cell r="R8">
            <v>3840079</v>
          </cell>
          <cell r="S8">
            <v>176</v>
          </cell>
          <cell r="T8">
            <v>5304625.733</v>
          </cell>
          <cell r="U8">
            <v>-0.25299999956041574</v>
          </cell>
          <cell r="V8">
            <v>-33460.94299999997</v>
          </cell>
          <cell r="W8">
            <v>0</v>
          </cell>
          <cell r="X8">
            <v>0</v>
          </cell>
          <cell r="Y8">
            <v>33461</v>
          </cell>
          <cell r="Z8">
            <v>0</v>
          </cell>
        </row>
        <row r="9">
          <cell r="A9">
            <v>303</v>
          </cell>
          <cell r="B9" t="str">
            <v xml:space="preserve">MOUNTAIN HOME       </v>
          </cell>
          <cell r="C9">
            <v>15374895.286462743</v>
          </cell>
          <cell r="D9"/>
          <cell r="E9">
            <v>15837277.41</v>
          </cell>
          <cell r="F9"/>
          <cell r="G9">
            <v>462382.12353725731</v>
          </cell>
          <cell r="H9">
            <v>3.0073838873190546E-2</v>
          </cell>
          <cell r="I9">
            <v>664104627</v>
          </cell>
          <cell r="J9">
            <v>16602615.675000001</v>
          </cell>
          <cell r="K9"/>
          <cell r="L9">
            <v>16270563.361500001</v>
          </cell>
          <cell r="M9">
            <v>433285.95150000043</v>
          </cell>
          <cell r="N9">
            <v>2.6630052191386158E-2</v>
          </cell>
          <cell r="O9">
            <v>0.97336994780861386</v>
          </cell>
          <cell r="P9">
            <v>0.95390254885244152</v>
          </cell>
          <cell r="Q9">
            <v>27439608.02</v>
          </cell>
          <cell r="R9">
            <v>11096327</v>
          </cell>
          <cell r="S9">
            <v>72718</v>
          </cell>
          <cell r="T9">
            <v>27439608.361500002</v>
          </cell>
          <cell r="U9">
            <v>-0.34150000289082527</v>
          </cell>
          <cell r="V9">
            <v>-433285.95150000043</v>
          </cell>
          <cell r="W9">
            <v>0</v>
          </cell>
          <cell r="X9">
            <v>0</v>
          </cell>
          <cell r="Y9">
            <v>433286</v>
          </cell>
          <cell r="Z9">
            <v>0</v>
          </cell>
        </row>
        <row r="10">
          <cell r="A10">
            <v>304</v>
          </cell>
          <cell r="B10" t="str">
            <v xml:space="preserve">NORFORK             </v>
          </cell>
          <cell r="C10">
            <v>1602422.7862828004</v>
          </cell>
          <cell r="D10"/>
          <cell r="E10">
            <v>1656309.13</v>
          </cell>
          <cell r="F10"/>
          <cell r="G10">
            <v>53886.343717199517</v>
          </cell>
          <cell r="H10">
            <v>3.3628043846157273E-2</v>
          </cell>
          <cell r="I10">
            <v>69817124</v>
          </cell>
          <cell r="J10">
            <v>1745428.1</v>
          </cell>
          <cell r="K10"/>
          <cell r="L10">
            <v>1710519.5380000002</v>
          </cell>
          <cell r="M10">
            <v>54210.408000000287</v>
          </cell>
          <cell r="N10">
            <v>3.1692364100900601E-2</v>
          </cell>
          <cell r="O10">
            <v>0.96830763589909941</v>
          </cell>
          <cell r="P10">
            <v>0.94894148318111748</v>
          </cell>
          <cell r="Q10">
            <v>2988334.58</v>
          </cell>
          <cell r="R10">
            <v>1237077</v>
          </cell>
          <cell r="S10">
            <v>40738</v>
          </cell>
          <cell r="T10">
            <v>2988334.5380000002</v>
          </cell>
          <cell r="U10">
            <v>4.1999999899417162E-2</v>
          </cell>
          <cell r="V10">
            <v>-54210.408000000287</v>
          </cell>
          <cell r="W10">
            <v>0</v>
          </cell>
          <cell r="X10">
            <v>0</v>
          </cell>
          <cell r="Y10">
            <v>54210</v>
          </cell>
          <cell r="Z10">
            <v>0</v>
          </cell>
        </row>
        <row r="11">
          <cell r="A11">
            <v>401</v>
          </cell>
          <cell r="B11" t="str">
            <v>BENTONVILLE</v>
          </cell>
          <cell r="C11">
            <v>53510187.602865756</v>
          </cell>
          <cell r="D11"/>
          <cell r="E11">
            <v>57017095.149999999</v>
          </cell>
          <cell r="F11"/>
          <cell r="G11">
            <v>3506907.547134243</v>
          </cell>
          <cell r="H11">
            <v>6.5537194022964498E-2</v>
          </cell>
          <cell r="I11">
            <v>2338789655</v>
          </cell>
          <cell r="J11">
            <v>58469741.375</v>
          </cell>
          <cell r="K11"/>
          <cell r="L11">
            <v>57300346.547499999</v>
          </cell>
          <cell r="M11">
            <v>283251.39750000089</v>
          </cell>
          <cell r="N11">
            <v>4.9432754698123041E-3</v>
          </cell>
          <cell r="O11">
            <v>0.99505672453018768</v>
          </cell>
          <cell r="P11">
            <v>0.97515559003958396</v>
          </cell>
          <cell r="Q11">
            <v>125109254.38</v>
          </cell>
          <cell r="R11">
            <v>67804948</v>
          </cell>
          <cell r="S11">
            <v>3960</v>
          </cell>
          <cell r="T11">
            <v>125109254.54750001</v>
          </cell>
          <cell r="U11">
            <v>-0.16750001907348633</v>
          </cell>
          <cell r="V11">
            <v>-283251.39750000089</v>
          </cell>
          <cell r="W11">
            <v>0</v>
          </cell>
          <cell r="X11">
            <v>0</v>
          </cell>
          <cell r="Y11">
            <v>283251</v>
          </cell>
          <cell r="Z11">
            <v>0</v>
          </cell>
        </row>
        <row r="12">
          <cell r="A12">
            <v>402</v>
          </cell>
          <cell r="B12" t="str">
            <v xml:space="preserve">DECATUR             </v>
          </cell>
          <cell r="C12">
            <v>1491074.4422567403</v>
          </cell>
          <cell r="D12"/>
          <cell r="E12">
            <v>1603980.53</v>
          </cell>
          <cell r="F12"/>
          <cell r="G12">
            <v>112906.08774325973</v>
          </cell>
          <cell r="H12">
            <v>7.5721295022920812E-2</v>
          </cell>
          <cell r="I12">
            <v>65799590</v>
          </cell>
          <cell r="J12">
            <v>1644989.75</v>
          </cell>
          <cell r="K12"/>
          <cell r="L12">
            <v>1612089.9550000001</v>
          </cell>
          <cell r="M12">
            <v>8109.4250000000466</v>
          </cell>
          <cell r="N12">
            <v>5.0303799579224139E-3</v>
          </cell>
          <cell r="O12">
            <v>0.99496962004207756</v>
          </cell>
          <cell r="P12">
            <v>0.97507022764123608</v>
          </cell>
          <cell r="Q12">
            <v>3676660.02</v>
          </cell>
          <cell r="R12">
            <v>2064377</v>
          </cell>
          <cell r="S12">
            <v>193</v>
          </cell>
          <cell r="T12">
            <v>3676659.9550000001</v>
          </cell>
          <cell r="U12">
            <v>6.4999999944120646E-2</v>
          </cell>
          <cell r="V12">
            <v>-8109.4250000000466</v>
          </cell>
          <cell r="W12">
            <v>0</v>
          </cell>
          <cell r="X12">
            <v>0</v>
          </cell>
          <cell r="Y12">
            <v>8109</v>
          </cell>
          <cell r="Z12">
            <v>0</v>
          </cell>
        </row>
        <row r="13">
          <cell r="A13">
            <v>403</v>
          </cell>
          <cell r="B13" t="str">
            <v xml:space="preserve">GENTRY              </v>
          </cell>
          <cell r="C13">
            <v>4411909.45293462</v>
          </cell>
          <cell r="D13"/>
          <cell r="E13">
            <v>4621890.6100000003</v>
          </cell>
          <cell r="F13"/>
          <cell r="G13">
            <v>209981.15706538036</v>
          </cell>
          <cell r="H13">
            <v>4.759416740198727E-2</v>
          </cell>
          <cell r="I13">
            <v>190678860</v>
          </cell>
          <cell r="J13">
            <v>4766971.5</v>
          </cell>
          <cell r="K13"/>
          <cell r="L13">
            <v>4671632.07</v>
          </cell>
          <cell r="M13">
            <v>49741.459999999963</v>
          </cell>
          <cell r="N13">
            <v>1.0647555127345455E-2</v>
          </cell>
          <cell r="O13">
            <v>0.9893524448726545</v>
          </cell>
          <cell r="P13">
            <v>0.96956539597520153</v>
          </cell>
          <cell r="Q13">
            <v>10163257.060000001</v>
          </cell>
          <cell r="R13">
            <v>5196473</v>
          </cell>
          <cell r="S13">
            <v>295152</v>
          </cell>
          <cell r="T13">
            <v>10163257.07</v>
          </cell>
          <cell r="U13">
            <v>-9.9999997764825821E-3</v>
          </cell>
          <cell r="V13">
            <v>-49741.459999999963</v>
          </cell>
          <cell r="W13">
            <v>0</v>
          </cell>
          <cell r="X13">
            <v>0</v>
          </cell>
          <cell r="Y13">
            <v>49741</v>
          </cell>
          <cell r="Z13">
            <v>0</v>
          </cell>
        </row>
        <row r="14">
          <cell r="A14">
            <v>404</v>
          </cell>
          <cell r="B14" t="str">
            <v xml:space="preserve">GRAVETTE            </v>
          </cell>
          <cell r="C14">
            <v>7361508.9040108714</v>
          </cell>
          <cell r="D14"/>
          <cell r="E14">
            <v>7576890.96</v>
          </cell>
          <cell r="F14"/>
          <cell r="G14">
            <v>215382.05598912854</v>
          </cell>
          <cell r="H14">
            <v>2.9257868026455688E-2</v>
          </cell>
          <cell r="I14">
            <v>314552330</v>
          </cell>
          <cell r="J14">
            <v>7863808.25</v>
          </cell>
          <cell r="K14"/>
          <cell r="L14">
            <v>7706532.085</v>
          </cell>
          <cell r="M14">
            <v>129641.125</v>
          </cell>
          <cell r="N14">
            <v>1.6822239052547851E-2</v>
          </cell>
          <cell r="O14">
            <v>0.98317776094745213</v>
          </cell>
          <cell r="P14">
            <v>0.9635142057285031</v>
          </cell>
          <cell r="Q14">
            <v>13198822.779999999</v>
          </cell>
          <cell r="R14">
            <v>5492291</v>
          </cell>
          <cell r="S14">
            <v>0</v>
          </cell>
          <cell r="T14">
            <v>13198823.085000001</v>
          </cell>
          <cell r="U14">
            <v>-0.30500000156462193</v>
          </cell>
          <cell r="V14">
            <v>-129641.125</v>
          </cell>
          <cell r="W14">
            <v>0</v>
          </cell>
          <cell r="X14">
            <v>0</v>
          </cell>
          <cell r="Y14">
            <v>129641</v>
          </cell>
          <cell r="Z14">
            <v>0</v>
          </cell>
        </row>
        <row r="15">
          <cell r="A15">
            <v>405</v>
          </cell>
          <cell r="B15" t="str">
            <v xml:space="preserve">ROGERS              </v>
          </cell>
          <cell r="C15">
            <v>51773037.319474444</v>
          </cell>
          <cell r="D15"/>
          <cell r="E15">
            <v>53789899.420000002</v>
          </cell>
          <cell r="F15"/>
          <cell r="G15">
            <v>2016862.100525558</v>
          </cell>
          <cell r="H15">
            <v>3.8955838887337495E-2</v>
          </cell>
          <cell r="I15">
            <v>2225430405</v>
          </cell>
          <cell r="J15">
            <v>55635760.125</v>
          </cell>
          <cell r="K15"/>
          <cell r="L15">
            <v>54523044.922499999</v>
          </cell>
          <cell r="M15">
            <v>733145.50249999762</v>
          </cell>
          <cell r="N15">
            <v>1.3446525291133379E-2</v>
          </cell>
          <cell r="O15">
            <v>0.98655347470886667</v>
          </cell>
          <cell r="P15">
            <v>0.96682240521468932</v>
          </cell>
          <cell r="Q15">
            <v>109730640.8</v>
          </cell>
          <cell r="R15">
            <v>55107226</v>
          </cell>
          <cell r="S15">
            <v>100370</v>
          </cell>
          <cell r="T15">
            <v>109730640.9225</v>
          </cell>
          <cell r="U15">
            <v>-0.12250000238418579</v>
          </cell>
          <cell r="V15">
            <v>-733145.50249999762</v>
          </cell>
          <cell r="W15">
            <v>0</v>
          </cell>
          <cell r="X15">
            <v>0</v>
          </cell>
          <cell r="Y15">
            <v>733146</v>
          </cell>
          <cell r="Z15">
            <v>0</v>
          </cell>
        </row>
        <row r="16">
          <cell r="A16">
            <v>406</v>
          </cell>
          <cell r="B16" t="str">
            <v xml:space="preserve">SILOAM SPRINGS      </v>
          </cell>
          <cell r="C16">
            <v>8855018.8340094015</v>
          </cell>
          <cell r="D16"/>
          <cell r="E16">
            <v>9185688.620000001</v>
          </cell>
          <cell r="F16"/>
          <cell r="G16">
            <v>330669.78599059954</v>
          </cell>
          <cell r="H16">
            <v>3.7342640618741395E-2</v>
          </cell>
          <cell r="I16">
            <v>382007683</v>
          </cell>
          <cell r="J16">
            <v>9550192.0750000011</v>
          </cell>
          <cell r="K16"/>
          <cell r="L16">
            <v>9359188.2335000001</v>
          </cell>
          <cell r="M16">
            <v>173499.61349999905</v>
          </cell>
          <cell r="N16">
            <v>1.8537891232807958E-2</v>
          </cell>
          <cell r="O16">
            <v>0.98146210876719209</v>
          </cell>
          <cell r="P16">
            <v>0.96183286659184808</v>
          </cell>
          <cell r="Q16">
            <v>30349691.900000002</v>
          </cell>
          <cell r="R16">
            <v>20987223</v>
          </cell>
          <cell r="S16">
            <v>3281</v>
          </cell>
          <cell r="T16">
            <v>30349692.2335</v>
          </cell>
          <cell r="U16">
            <v>-0.33349999785423279</v>
          </cell>
          <cell r="V16">
            <v>-173499.61349999905</v>
          </cell>
          <cell r="W16">
            <v>0</v>
          </cell>
          <cell r="X16">
            <v>0</v>
          </cell>
          <cell r="Y16">
            <v>173500</v>
          </cell>
          <cell r="Z16">
            <v>0</v>
          </cell>
        </row>
        <row r="17">
          <cell r="A17">
            <v>407</v>
          </cell>
          <cell r="B17" t="str">
            <v xml:space="preserve">PEA RIDGE           </v>
          </cell>
          <cell r="C17">
            <v>2762290.0067959893</v>
          </cell>
          <cell r="D17"/>
          <cell r="E17">
            <v>2981127.9</v>
          </cell>
          <cell r="F17"/>
          <cell r="G17">
            <v>218837.89320401056</v>
          </cell>
          <cell r="H17">
            <v>7.9223359120732958E-2</v>
          </cell>
          <cell r="I17">
            <v>123319310</v>
          </cell>
          <cell r="J17">
            <v>3082982.75</v>
          </cell>
          <cell r="K17"/>
          <cell r="L17">
            <v>3021323.0949999997</v>
          </cell>
          <cell r="M17">
            <v>40195.194999999832</v>
          </cell>
          <cell r="N17">
            <v>1.3303838661452337E-2</v>
          </cell>
          <cell r="O17">
            <v>0.98669616133854765</v>
          </cell>
          <cell r="P17">
            <v>0.96696223811177662</v>
          </cell>
          <cell r="Q17">
            <v>15535325.52</v>
          </cell>
          <cell r="R17">
            <v>12514002</v>
          </cell>
          <cell r="S17">
            <v>0</v>
          </cell>
          <cell r="T17">
            <v>15535325.095000001</v>
          </cell>
          <cell r="U17">
            <v>0.42499999888241291</v>
          </cell>
          <cell r="V17">
            <v>-40195.194999999832</v>
          </cell>
          <cell r="W17">
            <v>0</v>
          </cell>
          <cell r="X17">
            <v>0</v>
          </cell>
          <cell r="Y17">
            <v>40195</v>
          </cell>
          <cell r="Z17">
            <v>0</v>
          </cell>
        </row>
        <row r="18">
          <cell r="A18">
            <v>501</v>
          </cell>
          <cell r="B18" t="str">
            <v xml:space="preserve">ALPENA              </v>
          </cell>
          <cell r="C18">
            <v>788436.08820288</v>
          </cell>
          <cell r="D18"/>
          <cell r="E18">
            <v>790789.91999999993</v>
          </cell>
          <cell r="F18"/>
          <cell r="G18">
            <v>2353.8317971199285</v>
          </cell>
          <cell r="H18">
            <v>2.9854440104145025E-3</v>
          </cell>
          <cell r="I18">
            <v>32858258</v>
          </cell>
          <cell r="J18">
            <v>821456.45000000007</v>
          </cell>
          <cell r="K18"/>
          <cell r="L18">
            <v>805027.321</v>
          </cell>
          <cell r="M18">
            <v>14237.401000000071</v>
          </cell>
          <cell r="N18">
            <v>1.7685612188061466E-2</v>
          </cell>
          <cell r="O18">
            <v>0.98231438781193858</v>
          </cell>
          <cell r="P18">
            <v>0.96266810005569969</v>
          </cell>
          <cell r="Q18">
            <v>3463032.1</v>
          </cell>
          <cell r="R18">
            <v>2658005</v>
          </cell>
          <cell r="S18">
            <v>0</v>
          </cell>
          <cell r="T18">
            <v>3463032.321</v>
          </cell>
          <cell r="U18">
            <v>-0.22099999990314245</v>
          </cell>
          <cell r="V18">
            <v>-14237.401000000071</v>
          </cell>
          <cell r="W18">
            <v>0</v>
          </cell>
          <cell r="X18">
            <v>0</v>
          </cell>
          <cell r="Y18">
            <v>14237</v>
          </cell>
          <cell r="Z18">
            <v>0</v>
          </cell>
        </row>
        <row r="19">
          <cell r="A19">
            <v>502</v>
          </cell>
          <cell r="B19" t="str">
            <v xml:space="preserve">BERGMAN             </v>
          </cell>
          <cell r="C19">
            <v>1384636.4609375002</v>
          </cell>
          <cell r="D19"/>
          <cell r="E19">
            <v>1393772.78</v>
          </cell>
          <cell r="F19"/>
          <cell r="G19">
            <v>9136.3190624997951</v>
          </cell>
          <cell r="H19">
            <v>6.5983522175299637E-3</v>
          </cell>
          <cell r="I19">
            <v>58775897</v>
          </cell>
          <cell r="J19">
            <v>1469397.425</v>
          </cell>
          <cell r="K19"/>
          <cell r="L19">
            <v>1440009.4765000001</v>
          </cell>
          <cell r="M19">
            <v>46236.696500000078</v>
          </cell>
          <cell r="N19">
            <v>3.2108605710276433E-2</v>
          </cell>
          <cell r="O19">
            <v>0.96789139428972359</v>
          </cell>
          <cell r="P19">
            <v>0.94853356640392916</v>
          </cell>
          <cell r="Q19">
            <v>7502803.4399999995</v>
          </cell>
          <cell r="R19">
            <v>6062794</v>
          </cell>
          <cell r="S19">
            <v>0</v>
          </cell>
          <cell r="T19">
            <v>7502803.4764999999</v>
          </cell>
          <cell r="U19">
            <v>-3.6500000394880772E-2</v>
          </cell>
          <cell r="V19">
            <v>-46236.696500000078</v>
          </cell>
          <cell r="W19">
            <v>0</v>
          </cell>
          <cell r="X19">
            <v>0</v>
          </cell>
          <cell r="Y19">
            <v>46237</v>
          </cell>
          <cell r="Z19">
            <v>0</v>
          </cell>
        </row>
        <row r="20">
          <cell r="A20">
            <v>503</v>
          </cell>
          <cell r="B20" t="str">
            <v xml:space="preserve">HARRISON            </v>
          </cell>
          <cell r="C20">
            <v>8332946.5430038478</v>
          </cell>
          <cell r="D20"/>
          <cell r="E20">
            <v>8604751.4500000011</v>
          </cell>
          <cell r="F20"/>
          <cell r="G20">
            <v>271804.9069961533</v>
          </cell>
          <cell r="H20">
            <v>3.2618102803546066E-2</v>
          </cell>
          <cell r="I20">
            <v>366155288</v>
          </cell>
          <cell r="J20">
            <v>9153882.2000000011</v>
          </cell>
          <cell r="K20"/>
          <cell r="L20">
            <v>8970804.5560000017</v>
          </cell>
          <cell r="M20">
            <v>366053.10600000061</v>
          </cell>
          <cell r="N20">
            <v>4.0804936024960096E-2</v>
          </cell>
          <cell r="O20">
            <v>0.95919506397503995</v>
          </cell>
          <cell r="P20">
            <v>0.94001116269553919</v>
          </cell>
          <cell r="Q20">
            <v>19018780</v>
          </cell>
          <cell r="R20">
            <v>10047975</v>
          </cell>
          <cell r="S20">
            <v>0</v>
          </cell>
          <cell r="T20">
            <v>19018779.556000002</v>
          </cell>
          <cell r="U20">
            <v>0.4439999982714653</v>
          </cell>
          <cell r="V20">
            <v>-366053.10600000061</v>
          </cell>
          <cell r="W20">
            <v>0</v>
          </cell>
          <cell r="X20">
            <v>0</v>
          </cell>
          <cell r="Y20">
            <v>366053</v>
          </cell>
          <cell r="Z20">
            <v>0</v>
          </cell>
        </row>
        <row r="21">
          <cell r="A21">
            <v>504</v>
          </cell>
          <cell r="B21" t="str">
            <v xml:space="preserve">OMAHA               </v>
          </cell>
          <cell r="C21">
            <v>832097.53975047998</v>
          </cell>
          <cell r="D21"/>
          <cell r="E21">
            <v>857368.01</v>
          </cell>
          <cell r="F21"/>
          <cell r="G21">
            <v>25270.470249520033</v>
          </cell>
          <cell r="H21">
            <v>3.036960096901363E-2</v>
          </cell>
          <cell r="I21">
            <v>35219029</v>
          </cell>
          <cell r="J21">
            <v>880475.72500000009</v>
          </cell>
          <cell r="K21"/>
          <cell r="L21">
            <v>862866.21050000004</v>
          </cell>
          <cell r="M21">
            <v>5498.2005000000354</v>
          </cell>
          <cell r="N21">
            <v>6.3720197095376184E-3</v>
          </cell>
          <cell r="O21">
            <v>0.9936279802904624</v>
          </cell>
          <cell r="P21">
            <v>0.97375542068465304</v>
          </cell>
          <cell r="Q21">
            <v>2720597.8800000004</v>
          </cell>
          <cell r="R21">
            <v>1856529</v>
          </cell>
          <cell r="S21">
            <v>1203</v>
          </cell>
          <cell r="T21">
            <v>2720598.2105</v>
          </cell>
          <cell r="U21">
            <v>-0.33049999969080091</v>
          </cell>
          <cell r="V21">
            <v>-5498.2005000000354</v>
          </cell>
          <cell r="W21">
            <v>0</v>
          </cell>
          <cell r="X21">
            <v>0</v>
          </cell>
          <cell r="Y21">
            <v>5498</v>
          </cell>
          <cell r="Z21">
            <v>0</v>
          </cell>
        </row>
        <row r="22">
          <cell r="A22">
            <v>505</v>
          </cell>
          <cell r="B22" t="str">
            <v xml:space="preserve">VALLEY SPRINGS      </v>
          </cell>
          <cell r="C22">
            <v>1534611.9220298899</v>
          </cell>
          <cell r="D22"/>
          <cell r="E22">
            <v>1386138.19</v>
          </cell>
          <cell r="F22"/>
          <cell r="G22">
            <v>-148473.73202988994</v>
          </cell>
          <cell r="H22">
            <v>-9.6750018619364081E-2</v>
          </cell>
          <cell r="I22">
            <v>58274420</v>
          </cell>
          <cell r="J22">
            <v>1456860.5</v>
          </cell>
          <cell r="K22"/>
          <cell r="L22">
            <v>1427723.29</v>
          </cell>
          <cell r="M22">
            <v>41585.100000000093</v>
          </cell>
          <cell r="N22">
            <v>2.9126862530904074E-2</v>
          </cell>
          <cell r="O22">
            <v>0.97087313746909598</v>
          </cell>
          <cell r="P22">
            <v>0.95145567471971404</v>
          </cell>
          <cell r="Q22">
            <v>5991056.0599999996</v>
          </cell>
          <cell r="R22">
            <v>4563333</v>
          </cell>
          <cell r="S22">
            <v>0</v>
          </cell>
          <cell r="T22">
            <v>5991056.2899999991</v>
          </cell>
          <cell r="U22">
            <v>-0.22999999951571226</v>
          </cell>
          <cell r="V22">
            <v>-41585.100000000093</v>
          </cell>
          <cell r="W22">
            <v>0</v>
          </cell>
          <cell r="X22">
            <v>0</v>
          </cell>
          <cell r="Y22">
            <v>41585</v>
          </cell>
          <cell r="Z22">
            <v>0</v>
          </cell>
        </row>
        <row r="23">
          <cell r="A23">
            <v>506</v>
          </cell>
          <cell r="B23" t="str">
            <v xml:space="preserve">LEAD HILL           </v>
          </cell>
          <cell r="C23">
            <v>921225.71460405982</v>
          </cell>
          <cell r="D23"/>
          <cell r="E23">
            <v>953385.78</v>
          </cell>
          <cell r="F23"/>
          <cell r="G23">
            <v>32160.065395940212</v>
          </cell>
          <cell r="H23">
            <v>3.4910082172166151E-2</v>
          </cell>
          <cell r="I23">
            <v>40223030</v>
          </cell>
          <cell r="J23">
            <v>1005575.75</v>
          </cell>
          <cell r="K23"/>
          <cell r="L23">
            <v>985464.23499999999</v>
          </cell>
          <cell r="M23">
            <v>32078.454999999958</v>
          </cell>
          <cell r="N23">
            <v>3.2551617664744535E-2</v>
          </cell>
          <cell r="O23">
            <v>0.96744838233525543</v>
          </cell>
          <cell r="P23">
            <v>0.9480994146885503</v>
          </cell>
          <cell r="Q23">
            <v>2372926.16</v>
          </cell>
          <cell r="R23">
            <v>1380480</v>
          </cell>
          <cell r="S23">
            <v>6982</v>
          </cell>
          <cell r="T23">
            <v>2372926.2350000003</v>
          </cell>
          <cell r="U23">
            <v>-7.5000000186264515E-2</v>
          </cell>
          <cell r="V23">
            <v>-32078.454999999958</v>
          </cell>
          <cell r="W23">
            <v>0</v>
          </cell>
          <cell r="X23">
            <v>0</v>
          </cell>
          <cell r="Y23">
            <v>32078</v>
          </cell>
          <cell r="Z23">
            <v>0</v>
          </cell>
        </row>
        <row r="24">
          <cell r="A24">
            <v>601</v>
          </cell>
          <cell r="B24" t="str">
            <v xml:space="preserve">HERMITAGE           </v>
          </cell>
          <cell r="C24">
            <v>792918.9516547001</v>
          </cell>
          <cell r="D24"/>
          <cell r="E24">
            <v>812377.03</v>
          </cell>
          <cell r="F24"/>
          <cell r="G24">
            <v>19458.078345299931</v>
          </cell>
          <cell r="H24">
            <v>2.4539807384719347E-2</v>
          </cell>
          <cell r="I24">
            <v>34139854</v>
          </cell>
          <cell r="J24">
            <v>853496.35000000009</v>
          </cell>
          <cell r="K24"/>
          <cell r="L24">
            <v>836426.42300000007</v>
          </cell>
          <cell r="M24">
            <v>24049.39300000004</v>
          </cell>
          <cell r="N24">
            <v>2.8752550539642669E-2</v>
          </cell>
          <cell r="O24">
            <v>0.97124744946035735</v>
          </cell>
          <cell r="P24">
            <v>0.95182250047115013</v>
          </cell>
          <cell r="Q24">
            <v>2926084.92</v>
          </cell>
          <cell r="R24">
            <v>2074394</v>
          </cell>
          <cell r="S24">
            <v>15264</v>
          </cell>
          <cell r="T24">
            <v>2926084.4230000004</v>
          </cell>
          <cell r="U24">
            <v>0.49699999950826168</v>
          </cell>
          <cell r="V24">
            <v>-24049.39300000004</v>
          </cell>
          <cell r="W24">
            <v>0</v>
          </cell>
          <cell r="X24">
            <v>0</v>
          </cell>
          <cell r="Y24">
            <v>24049</v>
          </cell>
          <cell r="Z24">
            <v>0</v>
          </cell>
        </row>
        <row r="25">
          <cell r="A25">
            <v>602</v>
          </cell>
          <cell r="B25" t="str">
            <v xml:space="preserve">WARREN              </v>
          </cell>
          <cell r="C25">
            <v>2243565.4715303602</v>
          </cell>
          <cell r="D25"/>
          <cell r="E25">
            <v>2292137.0699999998</v>
          </cell>
          <cell r="F25"/>
          <cell r="G25">
            <v>48571.598469639663</v>
          </cell>
          <cell r="H25">
            <v>2.1649289528648544E-2</v>
          </cell>
          <cell r="I25">
            <v>95196600</v>
          </cell>
          <cell r="J25">
            <v>2379915</v>
          </cell>
          <cell r="K25"/>
          <cell r="L25">
            <v>2332316.7000000002</v>
          </cell>
          <cell r="M25">
            <v>40179.630000000354</v>
          </cell>
          <cell r="N25">
            <v>1.722734738382671E-2</v>
          </cell>
          <cell r="O25">
            <v>0.9827726526161733</v>
          </cell>
          <cell r="P25">
            <v>0.96311719956384989</v>
          </cell>
          <cell r="Q25">
            <v>10937623.18</v>
          </cell>
          <cell r="R25">
            <v>8598431</v>
          </cell>
          <cell r="S25">
            <v>6875</v>
          </cell>
          <cell r="T25">
            <v>10937622.700000001</v>
          </cell>
          <cell r="U25">
            <v>0.47999999858438969</v>
          </cell>
          <cell r="V25">
            <v>-40179.630000000354</v>
          </cell>
          <cell r="W25">
            <v>0</v>
          </cell>
          <cell r="X25">
            <v>0</v>
          </cell>
          <cell r="Y25">
            <v>40180</v>
          </cell>
          <cell r="Z25">
            <v>0</v>
          </cell>
        </row>
        <row r="26">
          <cell r="A26">
            <v>701</v>
          </cell>
          <cell r="B26" t="str">
            <v xml:space="preserve">HAMPTON             </v>
          </cell>
          <cell r="C26">
            <v>2127982.3653622996</v>
          </cell>
          <cell r="D26"/>
          <cell r="E26">
            <v>2103216.31</v>
          </cell>
          <cell r="F26"/>
          <cell r="G26">
            <v>-24766.05536229955</v>
          </cell>
          <cell r="H26">
            <v>-1.1638280356746756E-2</v>
          </cell>
          <cell r="I26">
            <v>92173969</v>
          </cell>
          <cell r="J26">
            <v>2304349.2250000001</v>
          </cell>
          <cell r="K26"/>
          <cell r="L26">
            <v>2258262.2404999998</v>
          </cell>
          <cell r="M26">
            <v>155045.93049999978</v>
          </cell>
          <cell r="N26">
            <v>6.8657185919059255E-2</v>
          </cell>
          <cell r="O26">
            <v>0.93134281408094077</v>
          </cell>
          <cell r="P26">
            <v>0.9127159577993218</v>
          </cell>
          <cell r="Q26">
            <v>3768034.38</v>
          </cell>
          <cell r="R26">
            <v>1502343</v>
          </cell>
          <cell r="S26">
            <v>7429</v>
          </cell>
          <cell r="T26">
            <v>3768034.2404999998</v>
          </cell>
          <cell r="U26">
            <v>0.13950000004842877</v>
          </cell>
          <cell r="V26">
            <v>-155045.93049999978</v>
          </cell>
          <cell r="W26">
            <v>0</v>
          </cell>
          <cell r="X26">
            <v>0</v>
          </cell>
          <cell r="Y26">
            <v>155046</v>
          </cell>
          <cell r="Z26">
            <v>0</v>
          </cell>
        </row>
        <row r="27">
          <cell r="A27">
            <v>801</v>
          </cell>
          <cell r="B27" t="str">
            <v xml:space="preserve">BERRYVILLE          </v>
          </cell>
          <cell r="C27">
            <v>3859437.8643977493</v>
          </cell>
          <cell r="D27"/>
          <cell r="E27">
            <v>4038447.07</v>
          </cell>
          <cell r="F27"/>
          <cell r="G27">
            <v>179009.20560225053</v>
          </cell>
          <cell r="H27">
            <v>4.6382196550839985E-2</v>
          </cell>
          <cell r="I27">
            <v>166223669</v>
          </cell>
          <cell r="J27">
            <v>4155591.7250000001</v>
          </cell>
          <cell r="K27"/>
          <cell r="L27">
            <v>4072479.8905000002</v>
          </cell>
          <cell r="M27">
            <v>34032.82050000038</v>
          </cell>
          <cell r="N27">
            <v>8.3567804912652345E-3</v>
          </cell>
          <cell r="O27">
            <v>0.9916432195087348</v>
          </cell>
          <cell r="P27">
            <v>0.97181035511856007</v>
          </cell>
          <cell r="Q27">
            <v>13018881.26</v>
          </cell>
          <cell r="R27">
            <v>8931254</v>
          </cell>
          <cell r="S27">
            <v>15147</v>
          </cell>
          <cell r="T27">
            <v>13018880.890500002</v>
          </cell>
          <cell r="U27">
            <v>0.36949999816715717</v>
          </cell>
          <cell r="V27">
            <v>-34032.82050000038</v>
          </cell>
          <cell r="W27">
            <v>0</v>
          </cell>
          <cell r="X27">
            <v>0</v>
          </cell>
          <cell r="Y27">
            <v>34033</v>
          </cell>
          <cell r="Z27">
            <v>0</v>
          </cell>
        </row>
        <row r="28">
          <cell r="A28">
            <v>802</v>
          </cell>
          <cell r="B28" t="str">
            <v xml:space="preserve">EUREKA SPRINGS      </v>
          </cell>
          <cell r="C28">
            <v>5471873.5680426396</v>
          </cell>
          <cell r="E28">
            <v>5707421.71</v>
          </cell>
          <cell r="F28"/>
          <cell r="G28">
            <v>235548.14195736032</v>
          </cell>
          <cell r="H28">
            <v>4.3047073187697744E-2</v>
          </cell>
          <cell r="I28">
            <v>235601351</v>
          </cell>
          <cell r="J28">
            <v>5890033.7750000004</v>
          </cell>
          <cell r="K28"/>
          <cell r="L28">
            <v>5772233.0995000005</v>
          </cell>
          <cell r="M28">
            <v>64811.389500000514</v>
          </cell>
          <cell r="N28">
            <v>1.1228131016679589E-2</v>
          </cell>
          <cell r="O28">
            <v>0.98877186898332037</v>
          </cell>
          <cell r="P28">
            <v>0.96899643160365401</v>
          </cell>
          <cell r="Q28">
            <v>4432147.72</v>
          </cell>
          <cell r="R28">
            <v>0</v>
          </cell>
          <cell r="S28">
            <v>4001</v>
          </cell>
          <cell r="T28">
            <v>5776234.0995000005</v>
          </cell>
          <cell r="U28">
            <v>-1344086.3795000007</v>
          </cell>
          <cell r="V28">
            <v>-64811.389500000514</v>
          </cell>
          <cell r="W28">
            <v>1344086.3795000007</v>
          </cell>
          <cell r="X28">
            <v>0</v>
          </cell>
          <cell r="Y28">
            <v>0</v>
          </cell>
          <cell r="Z28">
            <v>0</v>
          </cell>
        </row>
        <row r="29">
          <cell r="A29">
            <v>803</v>
          </cell>
          <cell r="B29" t="str">
            <v xml:space="preserve">GREEN FOREST        </v>
          </cell>
          <cell r="C29">
            <v>2002364.1073750397</v>
          </cell>
          <cell r="D29"/>
          <cell r="E29">
            <v>2092203.38</v>
          </cell>
          <cell r="F29"/>
          <cell r="G29">
            <v>89839.272624960169</v>
          </cell>
          <cell r="H29">
            <v>4.4866601580635213E-2</v>
          </cell>
          <cell r="I29">
            <v>114010738</v>
          </cell>
          <cell r="J29">
            <v>2850268.45</v>
          </cell>
          <cell r="K29"/>
          <cell r="L29">
            <v>2793263.0810000002</v>
          </cell>
          <cell r="M29">
            <v>701059.70100000035</v>
          </cell>
          <cell r="N29">
            <v>0.25098233881679988</v>
          </cell>
          <cell r="O29">
            <v>0.74901766118320012</v>
          </cell>
          <cell r="P29">
            <v>0.73403730795953614</v>
          </cell>
          <cell r="Q29">
            <v>9584342.2400000002</v>
          </cell>
          <cell r="R29">
            <v>6624692</v>
          </cell>
          <cell r="S29">
            <v>166387</v>
          </cell>
          <cell r="T29">
            <v>9584342.0810000002</v>
          </cell>
          <cell r="U29">
            <v>0.15899999998509884</v>
          </cell>
          <cell r="V29">
            <v>-701059.70100000035</v>
          </cell>
          <cell r="W29">
            <v>0</v>
          </cell>
          <cell r="X29">
            <v>0</v>
          </cell>
          <cell r="Y29">
            <v>701060</v>
          </cell>
          <cell r="Z29">
            <v>0</v>
          </cell>
        </row>
        <row r="30">
          <cell r="A30">
            <v>901</v>
          </cell>
          <cell r="B30" t="str">
            <v xml:space="preserve">DERMOTT             </v>
          </cell>
          <cell r="C30">
            <v>921296.49882178009</v>
          </cell>
          <cell r="D30"/>
          <cell r="E30">
            <v>960247.49</v>
          </cell>
          <cell r="F30"/>
          <cell r="G30">
            <v>38950.991178219905</v>
          </cell>
          <cell r="H30">
            <v>4.2278453492478503E-2</v>
          </cell>
          <cell r="I30">
            <v>40828978</v>
          </cell>
          <cell r="J30">
            <v>1020724.4500000001</v>
          </cell>
          <cell r="K30"/>
          <cell r="L30">
            <v>1000309.961</v>
          </cell>
          <cell r="M30">
            <v>40062.47100000002</v>
          </cell>
          <cell r="N30">
            <v>4.0050057044268519E-2</v>
          </cell>
          <cell r="O30">
            <v>0.95994994295573144</v>
          </cell>
          <cell r="P30">
            <v>0.94075094409661675</v>
          </cell>
          <cell r="Q30">
            <v>2369768.06</v>
          </cell>
          <cell r="R30">
            <v>1369458</v>
          </cell>
          <cell r="S30">
            <v>0</v>
          </cell>
          <cell r="T30">
            <v>2369767.9610000001</v>
          </cell>
          <cell r="U30">
            <v>9.8999999929219484E-2</v>
          </cell>
          <cell r="V30">
            <v>-40062.47100000002</v>
          </cell>
          <cell r="W30">
            <v>0</v>
          </cell>
          <cell r="X30">
            <v>0</v>
          </cell>
          <cell r="Y30">
            <v>40062</v>
          </cell>
          <cell r="Z30">
            <v>0</v>
          </cell>
        </row>
        <row r="31">
          <cell r="A31">
            <v>903</v>
          </cell>
          <cell r="B31" t="str">
            <v xml:space="preserve">LAKESIDE </v>
          </cell>
          <cell r="C31">
            <v>3130701.3644054001</v>
          </cell>
          <cell r="D31"/>
          <cell r="E31">
            <v>2991865.5</v>
          </cell>
          <cell r="F31"/>
          <cell r="G31">
            <v>-138835.86440540012</v>
          </cell>
          <cell r="H31">
            <v>-4.4346569105536061E-2</v>
          </cell>
          <cell r="I31">
            <v>135983272</v>
          </cell>
          <cell r="J31">
            <v>3399581.8000000003</v>
          </cell>
          <cell r="K31"/>
          <cell r="L31">
            <v>3331590.1640000003</v>
          </cell>
          <cell r="M31">
            <v>339724.66400000034</v>
          </cell>
          <cell r="N31">
            <v>0.10197072487214856</v>
          </cell>
          <cell r="O31">
            <v>0.89802927512785147</v>
          </cell>
          <cell r="P31">
            <v>0.88006868962529439</v>
          </cell>
          <cell r="Q31">
            <v>6604429.2600000007</v>
          </cell>
          <cell r="R31">
            <v>3272839</v>
          </cell>
          <cell r="S31">
            <v>0</v>
          </cell>
          <cell r="T31">
            <v>6604429.1640000008</v>
          </cell>
          <cell r="U31">
            <v>9.5999999903142452E-2</v>
          </cell>
          <cell r="V31">
            <v>-339724.66400000034</v>
          </cell>
          <cell r="W31">
            <v>0</v>
          </cell>
          <cell r="X31">
            <v>0</v>
          </cell>
          <cell r="Y31">
            <v>339725</v>
          </cell>
          <cell r="Z31">
            <v>0</v>
          </cell>
        </row>
        <row r="32">
          <cell r="A32">
            <v>1002</v>
          </cell>
          <cell r="B32" t="str">
            <v xml:space="preserve">ARKADELPHIA         </v>
          </cell>
          <cell r="C32">
            <v>5040048.7787598008</v>
          </cell>
          <cell r="D32"/>
          <cell r="E32">
            <v>5147135.54</v>
          </cell>
          <cell r="F32"/>
          <cell r="G32">
            <v>107086.76124019921</v>
          </cell>
          <cell r="H32">
            <v>2.1247167624943091E-2</v>
          </cell>
          <cell r="I32">
            <v>216928252</v>
          </cell>
          <cell r="J32">
            <v>5423206.3000000007</v>
          </cell>
          <cell r="K32"/>
          <cell r="L32">
            <v>5314742.1740000006</v>
          </cell>
          <cell r="M32">
            <v>167606.63400000054</v>
          </cell>
          <cell r="N32">
            <v>3.1536174006698017E-2</v>
          </cell>
          <cell r="O32">
            <v>0.96846382599330194</v>
          </cell>
          <cell r="P32">
            <v>0.94909454947343597</v>
          </cell>
          <cell r="Q32">
            <v>12306834.979999999</v>
          </cell>
          <cell r="R32">
            <v>6992093</v>
          </cell>
          <cell r="S32">
            <v>0</v>
          </cell>
          <cell r="T32">
            <v>12306835.174000001</v>
          </cell>
          <cell r="U32">
            <v>-0.1940000019967556</v>
          </cell>
          <cell r="V32">
            <v>-167606.63400000054</v>
          </cell>
          <cell r="W32">
            <v>0</v>
          </cell>
          <cell r="X32">
            <v>0</v>
          </cell>
          <cell r="Y32">
            <v>167607</v>
          </cell>
          <cell r="Z32">
            <v>0</v>
          </cell>
        </row>
        <row r="33">
          <cell r="A33">
            <v>1003</v>
          </cell>
          <cell r="B33" t="str">
            <v xml:space="preserve">GURDON              </v>
          </cell>
          <cell r="C33">
            <v>1527203.2309226398</v>
          </cell>
          <cell r="D33"/>
          <cell r="E33">
            <v>1616907.44</v>
          </cell>
          <cell r="F33"/>
          <cell r="G33">
            <v>89704.209077360108</v>
          </cell>
          <cell r="H33">
            <v>5.8737571569414823E-2</v>
          </cell>
          <cell r="I33">
            <v>65431271</v>
          </cell>
          <cell r="J33">
            <v>1635781.7750000001</v>
          </cell>
          <cell r="K33"/>
          <cell r="L33">
            <v>1603066.1395</v>
          </cell>
          <cell r="M33">
            <v>-13841.300499999896</v>
          </cell>
          <cell r="N33">
            <v>-8.6342666462389563E-3</v>
          </cell>
          <cell r="O33">
            <v>1.0086342666462389</v>
          </cell>
          <cell r="P33">
            <v>0.98846158131331407</v>
          </cell>
          <cell r="Q33">
            <v>4667180.54</v>
          </cell>
          <cell r="R33">
            <v>2989808</v>
          </cell>
          <cell r="S33">
            <v>74306</v>
          </cell>
          <cell r="T33">
            <v>4667180.1394999996</v>
          </cell>
          <cell r="U33">
            <v>0.40050000045448542</v>
          </cell>
          <cell r="V33">
            <v>13841.300499999896</v>
          </cell>
          <cell r="W33">
            <v>0</v>
          </cell>
          <cell r="X33">
            <v>0</v>
          </cell>
          <cell r="Y33">
            <v>-13841</v>
          </cell>
          <cell r="Z33">
            <v>-13841</v>
          </cell>
        </row>
        <row r="34">
          <cell r="A34">
            <v>1101</v>
          </cell>
          <cell r="B34" t="str">
            <v>CORNING</v>
          </cell>
          <cell r="C34">
            <v>2705712.6717390795</v>
          </cell>
          <cell r="D34"/>
          <cell r="E34">
            <v>2793142.75</v>
          </cell>
          <cell r="F34"/>
          <cell r="G34">
            <v>87430.078260920476</v>
          </cell>
          <cell r="H34">
            <v>3.2313142180291209E-2</v>
          </cell>
          <cell r="I34">
            <v>117327530</v>
          </cell>
          <cell r="J34">
            <v>2933188.25</v>
          </cell>
          <cell r="K34"/>
          <cell r="L34">
            <v>2874524.4849999999</v>
          </cell>
          <cell r="M34">
            <v>81381.73499999987</v>
          </cell>
          <cell r="N34">
            <v>2.8311373037408612E-2</v>
          </cell>
          <cell r="O34">
            <v>0.9716886269625914</v>
          </cell>
          <cell r="P34">
            <v>0.95225485442333957</v>
          </cell>
          <cell r="Q34">
            <v>5987336.5199999996</v>
          </cell>
          <cell r="R34">
            <v>3070286</v>
          </cell>
          <cell r="S34">
            <v>42526</v>
          </cell>
          <cell r="T34">
            <v>5987336.4849999994</v>
          </cell>
          <cell r="U34">
            <v>3.5000000149011612E-2</v>
          </cell>
          <cell r="V34">
            <v>-81381.73499999987</v>
          </cell>
          <cell r="W34">
            <v>0</v>
          </cell>
          <cell r="X34">
            <v>0</v>
          </cell>
          <cell r="Y34">
            <v>81382</v>
          </cell>
          <cell r="Z34">
            <v>0</v>
          </cell>
        </row>
        <row r="35">
          <cell r="A35">
            <v>1104</v>
          </cell>
          <cell r="B35" t="str">
            <v xml:space="preserve">PIGGOTT             </v>
          </cell>
          <cell r="C35">
            <v>1722616.5065563999</v>
          </cell>
          <cell r="D35"/>
          <cell r="E35">
            <v>1785113.57</v>
          </cell>
          <cell r="F35"/>
          <cell r="G35">
            <v>62497.0634436002</v>
          </cell>
          <cell r="H35">
            <v>3.628031149459672E-2</v>
          </cell>
          <cell r="I35">
            <v>74969212</v>
          </cell>
          <cell r="J35">
            <v>1874230.3</v>
          </cell>
          <cell r="K35"/>
          <cell r="L35">
            <v>1836745.6939999999</v>
          </cell>
          <cell r="M35">
            <v>51632.123999999836</v>
          </cell>
          <cell r="N35">
            <v>2.8110654713204866E-2</v>
          </cell>
          <cell r="O35">
            <v>0.97188934528679516</v>
          </cell>
          <cell r="P35">
            <v>0.9524515583810591</v>
          </cell>
          <cell r="Q35">
            <v>5706897.2399999993</v>
          </cell>
          <cell r="R35">
            <v>3870152</v>
          </cell>
          <cell r="S35">
            <v>0</v>
          </cell>
          <cell r="T35">
            <v>5706897.6940000001</v>
          </cell>
          <cell r="U35">
            <v>-0.45400000084191561</v>
          </cell>
          <cell r="V35">
            <v>-51632.123999999836</v>
          </cell>
          <cell r="W35">
            <v>0</v>
          </cell>
          <cell r="X35">
            <v>0</v>
          </cell>
          <cell r="Y35">
            <v>51632</v>
          </cell>
          <cell r="Z35">
            <v>0</v>
          </cell>
        </row>
        <row r="36">
          <cell r="A36">
            <v>1106</v>
          </cell>
          <cell r="B36" t="str">
            <v xml:space="preserve">RECTOR         </v>
          </cell>
          <cell r="C36">
            <v>1260632.8313710301</v>
          </cell>
          <cell r="D36"/>
          <cell r="E36">
            <v>1308935.73</v>
          </cell>
          <cell r="F36"/>
          <cell r="G36">
            <v>48302.89862896991</v>
          </cell>
          <cell r="H36">
            <v>3.8316389536227603E-2</v>
          </cell>
          <cell r="I36">
            <v>54913042</v>
          </cell>
          <cell r="J36">
            <v>1372826.05</v>
          </cell>
          <cell r="K36"/>
          <cell r="L36">
            <v>1345369.5290000001</v>
          </cell>
          <cell r="M36">
            <v>36433.799000000115</v>
          </cell>
          <cell r="N36">
            <v>2.7080886116902767E-2</v>
          </cell>
          <cell r="O36">
            <v>0.97291911388309726</v>
          </cell>
          <cell r="P36">
            <v>0.95346073160543532</v>
          </cell>
          <cell r="Q36">
            <v>3836951.14</v>
          </cell>
          <cell r="R36">
            <v>2483806</v>
          </cell>
          <cell r="S36">
            <v>7776</v>
          </cell>
          <cell r="T36">
            <v>3836951.5290000001</v>
          </cell>
          <cell r="U36">
            <v>-0.38899999996647239</v>
          </cell>
          <cell r="V36">
            <v>-36433.799000000115</v>
          </cell>
          <cell r="W36">
            <v>0</v>
          </cell>
          <cell r="X36">
            <v>0</v>
          </cell>
          <cell r="Y36">
            <v>36434</v>
          </cell>
          <cell r="Z36">
            <v>0</v>
          </cell>
        </row>
        <row r="37">
          <cell r="A37">
            <v>1201</v>
          </cell>
          <cell r="B37" t="str">
            <v>CONCORD</v>
          </cell>
          <cell r="C37">
            <v>1763881.9240630004</v>
          </cell>
          <cell r="D37"/>
          <cell r="E37">
            <v>2241763.5</v>
          </cell>
          <cell r="F37"/>
          <cell r="G37">
            <v>477881.57593699964</v>
          </cell>
          <cell r="H37">
            <v>0.27092605770131539</v>
          </cell>
          <cell r="I37">
            <v>70972258</v>
          </cell>
          <cell r="J37">
            <v>1774306.4500000002</v>
          </cell>
          <cell r="K37"/>
          <cell r="L37">
            <v>1738820.3210000002</v>
          </cell>
          <cell r="M37">
            <v>-502943.17899999977</v>
          </cell>
          <cell r="N37">
            <v>-0.28924390457477273</v>
          </cell>
          <cell r="O37">
            <v>1.2892439045747728</v>
          </cell>
          <cell r="P37">
            <v>1.2634590264832772</v>
          </cell>
          <cell r="Q37">
            <v>3027845.92</v>
          </cell>
          <cell r="R37">
            <v>1288822</v>
          </cell>
          <cell r="S37">
            <v>204</v>
          </cell>
          <cell r="T37">
            <v>3027846.3210000005</v>
          </cell>
          <cell r="U37">
            <v>-0.4010000005364418</v>
          </cell>
          <cell r="V37">
            <v>502943.17899999977</v>
          </cell>
          <cell r="W37">
            <v>0</v>
          </cell>
          <cell r="X37">
            <v>0</v>
          </cell>
          <cell r="Y37">
            <v>-502943</v>
          </cell>
          <cell r="Z37">
            <v>-502943</v>
          </cell>
        </row>
        <row r="38">
          <cell r="A38">
            <v>1202</v>
          </cell>
          <cell r="B38" t="str">
            <v xml:space="preserve">HEBER SPRINGS       </v>
          </cell>
          <cell r="C38">
            <v>7261828.5942047983</v>
          </cell>
          <cell r="D38"/>
          <cell r="E38">
            <v>8035578.54</v>
          </cell>
          <cell r="F38"/>
          <cell r="G38">
            <v>773749.9457952017</v>
          </cell>
          <cell r="H38">
            <v>0.1065502904341039</v>
          </cell>
          <cell r="I38">
            <v>309742449</v>
          </cell>
          <cell r="J38">
            <v>7743561.2250000006</v>
          </cell>
          <cell r="K38"/>
          <cell r="L38">
            <v>7588690.0005000001</v>
          </cell>
          <cell r="M38">
            <v>-446888.53949999996</v>
          </cell>
          <cell r="N38">
            <v>-5.8888759386739417E-2</v>
          </cell>
          <cell r="O38">
            <v>1.0588887593867393</v>
          </cell>
          <cell r="P38">
            <v>1.0377109841990046</v>
          </cell>
          <cell r="Q38">
            <v>10582021.119999999</v>
          </cell>
          <cell r="R38">
            <v>2965189</v>
          </cell>
          <cell r="S38">
            <v>28142</v>
          </cell>
          <cell r="T38">
            <v>10582021.000500001</v>
          </cell>
          <cell r="U38">
            <v>0.11949999816715717</v>
          </cell>
          <cell r="V38">
            <v>446888.53949999996</v>
          </cell>
          <cell r="W38">
            <v>0</v>
          </cell>
          <cell r="X38">
            <v>0</v>
          </cell>
          <cell r="Y38">
            <v>-446889</v>
          </cell>
          <cell r="Z38">
            <v>-446889</v>
          </cell>
        </row>
        <row r="39">
          <cell r="A39">
            <v>1203</v>
          </cell>
          <cell r="B39" t="str">
            <v xml:space="preserve">QUITMAN             </v>
          </cell>
          <cell r="C39">
            <v>3550619.6482096603</v>
          </cell>
          <cell r="D39"/>
          <cell r="E39">
            <v>4302583.57</v>
          </cell>
          <cell r="F39"/>
          <cell r="G39">
            <v>751963.92179033998</v>
          </cell>
          <cell r="H39">
            <v>0.2117838564233443</v>
          </cell>
          <cell r="I39">
            <v>133458062</v>
          </cell>
          <cell r="J39">
            <v>3336451.5500000003</v>
          </cell>
          <cell r="K39"/>
          <cell r="L39">
            <v>3269722.5190000003</v>
          </cell>
          <cell r="M39">
            <v>-1032861.051</v>
          </cell>
          <cell r="N39">
            <v>-0.31588645366637602</v>
          </cell>
          <cell r="O39">
            <v>1.3158864536663759</v>
          </cell>
          <cell r="P39">
            <v>1.2895687245930485</v>
          </cell>
          <cell r="Q39">
            <v>5020887.7399999993</v>
          </cell>
          <cell r="R39">
            <v>1748238</v>
          </cell>
          <cell r="S39">
            <v>2927</v>
          </cell>
          <cell r="T39">
            <v>5020887.5190000003</v>
          </cell>
          <cell r="U39">
            <v>0.22099999897181988</v>
          </cell>
          <cell r="V39">
            <v>1032861.051</v>
          </cell>
          <cell r="W39">
            <v>0</v>
          </cell>
          <cell r="X39">
            <v>0</v>
          </cell>
          <cell r="Y39">
            <v>-1032861</v>
          </cell>
          <cell r="Z39">
            <v>-1032861</v>
          </cell>
        </row>
        <row r="40">
          <cell r="A40">
            <v>1204</v>
          </cell>
          <cell r="B40" t="str">
            <v xml:space="preserve">WEST SIDE     </v>
          </cell>
          <cell r="C40">
            <v>4164132.7867968003</v>
          </cell>
          <cell r="D40"/>
          <cell r="E40">
            <v>4370329.58</v>
          </cell>
          <cell r="F40"/>
          <cell r="G40">
            <v>206196.79320319975</v>
          </cell>
          <cell r="H40">
            <v>4.9517343408689352E-2</v>
          </cell>
          <cell r="I40">
            <v>172255551</v>
          </cell>
          <cell r="J40">
            <v>4306388.7750000004</v>
          </cell>
          <cell r="K40"/>
          <cell r="L40">
            <v>4220260.9994999999</v>
          </cell>
          <cell r="M40">
            <v>-150068.58050000016</v>
          </cell>
          <cell r="N40">
            <v>-3.5559075734363274E-2</v>
          </cell>
          <cell r="O40">
            <v>1.0355590757343633</v>
          </cell>
          <cell r="P40">
            <v>1.0148478942196759</v>
          </cell>
          <cell r="Q40">
            <v>3144344.72</v>
          </cell>
          <cell r="R40">
            <v>0</v>
          </cell>
          <cell r="S40">
            <v>765640</v>
          </cell>
          <cell r="T40">
            <v>4985900.9994999999</v>
          </cell>
          <cell r="U40">
            <v>-1841556.2794999997</v>
          </cell>
          <cell r="V40">
            <v>150068.58050000016</v>
          </cell>
          <cell r="W40">
            <v>1841556.2794999997</v>
          </cell>
          <cell r="X40">
            <v>1</v>
          </cell>
          <cell r="Y40">
            <v>-150068.58050000016</v>
          </cell>
          <cell r="Z40">
            <v>-150068.58050000016</v>
          </cell>
        </row>
        <row r="41">
          <cell r="A41">
            <v>1304</v>
          </cell>
          <cell r="B41" t="str">
            <v xml:space="preserve">WOODLAWN            </v>
          </cell>
          <cell r="C41">
            <v>721414.90708980011</v>
          </cell>
          <cell r="D41"/>
          <cell r="E41">
            <v>712352.19</v>
          </cell>
          <cell r="F41"/>
          <cell r="G41">
            <v>-9062.7170898001641</v>
          </cell>
          <cell r="H41">
            <v>-1.2562420045295872E-2</v>
          </cell>
          <cell r="I41">
            <v>31067699</v>
          </cell>
          <cell r="J41">
            <v>776692.47500000009</v>
          </cell>
          <cell r="K41"/>
          <cell r="L41">
            <v>761158.62550000008</v>
          </cell>
          <cell r="M41">
            <v>48806.435500000138</v>
          </cell>
          <cell r="N41">
            <v>6.4121240783338043E-2</v>
          </cell>
          <cell r="O41">
            <v>0.93587875921666197</v>
          </cell>
          <cell r="P41">
            <v>0.91716118403232871</v>
          </cell>
          <cell r="Q41">
            <v>3940887.7199999997</v>
          </cell>
          <cell r="R41">
            <v>3179729</v>
          </cell>
          <cell r="S41">
            <v>0</v>
          </cell>
          <cell r="T41">
            <v>3940887.6255000001</v>
          </cell>
          <cell r="U41">
            <v>9.4499999657273293E-2</v>
          </cell>
          <cell r="V41">
            <v>-48806.435500000138</v>
          </cell>
          <cell r="W41">
            <v>0</v>
          </cell>
          <cell r="X41">
            <v>0</v>
          </cell>
          <cell r="Y41">
            <v>48806</v>
          </cell>
          <cell r="Z41">
            <v>0</v>
          </cell>
        </row>
        <row r="42">
          <cell r="A42">
            <v>1305</v>
          </cell>
          <cell r="B42" t="str">
            <v>CLEVELAND COUNTY</v>
          </cell>
          <cell r="C42">
            <v>1488547.8625941598</v>
          </cell>
          <cell r="D42"/>
          <cell r="E42">
            <v>1454816.18</v>
          </cell>
          <cell r="F42"/>
          <cell r="G42">
            <v>-33731.682594159851</v>
          </cell>
          <cell r="H42">
            <v>-2.2660798111908957E-2</v>
          </cell>
          <cell r="I42">
            <v>63085334</v>
          </cell>
          <cell r="J42">
            <v>1577133.35</v>
          </cell>
          <cell r="K42"/>
          <cell r="L42">
            <v>1545590.683</v>
          </cell>
          <cell r="M42">
            <v>90774.503000000026</v>
          </cell>
          <cell r="N42">
            <v>5.8731269538844673E-2</v>
          </cell>
          <cell r="O42">
            <v>0.94126873046115533</v>
          </cell>
          <cell r="P42">
            <v>0.92244335585193216</v>
          </cell>
          <cell r="Q42">
            <v>5456424.8200000003</v>
          </cell>
          <cell r="R42">
            <v>3910834</v>
          </cell>
          <cell r="S42">
            <v>0</v>
          </cell>
          <cell r="T42">
            <v>5456424.6830000002</v>
          </cell>
          <cell r="U42">
            <v>0.13700000010430813</v>
          </cell>
          <cell r="V42">
            <v>-90774.503000000026</v>
          </cell>
          <cell r="W42">
            <v>0</v>
          </cell>
          <cell r="X42">
            <v>0</v>
          </cell>
          <cell r="Y42">
            <v>90775</v>
          </cell>
          <cell r="Z42">
            <v>0</v>
          </cell>
        </row>
        <row r="43">
          <cell r="A43">
            <v>1402</v>
          </cell>
          <cell r="B43" t="str">
            <v>MAGNOLIA</v>
          </cell>
          <cell r="C43">
            <v>7098872.35497176</v>
          </cell>
          <cell r="D43"/>
          <cell r="E43">
            <v>7341034.1600000001</v>
          </cell>
          <cell r="F43"/>
          <cell r="G43">
            <v>242161.8050282402</v>
          </cell>
          <cell r="H43">
            <v>3.4112714374789396E-2</v>
          </cell>
          <cell r="I43">
            <v>305724462</v>
          </cell>
          <cell r="J43">
            <v>7643111.5500000007</v>
          </cell>
          <cell r="K43"/>
          <cell r="L43">
            <v>7490249.3190000001</v>
          </cell>
          <cell r="M43">
            <v>149215.15899999999</v>
          </cell>
          <cell r="N43">
            <v>1.9921253972347244E-2</v>
          </cell>
          <cell r="O43">
            <v>0.98007874602765277</v>
          </cell>
          <cell r="P43">
            <v>0.96047717110709963</v>
          </cell>
          <cell r="Q43">
            <v>18544433.379999999</v>
          </cell>
          <cell r="R43">
            <v>10888405</v>
          </cell>
          <cell r="S43">
            <v>165779</v>
          </cell>
          <cell r="T43">
            <v>18544433.318999998</v>
          </cell>
          <cell r="U43">
            <v>6.1000000685453415E-2</v>
          </cell>
          <cell r="V43">
            <v>-149215.15899999999</v>
          </cell>
          <cell r="W43">
            <v>0</v>
          </cell>
          <cell r="X43">
            <v>0</v>
          </cell>
          <cell r="Y43">
            <v>149215</v>
          </cell>
          <cell r="Z43">
            <v>0</v>
          </cell>
        </row>
        <row r="44">
          <cell r="A44">
            <v>1408</v>
          </cell>
          <cell r="B44" t="str">
            <v>EMERSON-TAYLOR-BRADLEY</v>
          </cell>
          <cell r="C44">
            <v>3013598.3860494797</v>
          </cell>
          <cell r="D44"/>
          <cell r="E44">
            <v>3113511.13</v>
          </cell>
          <cell r="F44"/>
          <cell r="G44">
            <v>99912.743950520176</v>
          </cell>
          <cell r="H44">
            <v>3.3153967832288231E-2</v>
          </cell>
          <cell r="I44">
            <v>132324095</v>
          </cell>
          <cell r="J44">
            <v>3308102.375</v>
          </cell>
          <cell r="K44"/>
          <cell r="L44">
            <v>3241940.3275000001</v>
          </cell>
          <cell r="M44">
            <v>128429.19750000024</v>
          </cell>
          <cell r="N44">
            <v>3.9614917156429445E-2</v>
          </cell>
          <cell r="O44">
            <v>0.9603850828435706</v>
          </cell>
          <cell r="P44">
            <v>0.94117738118669914</v>
          </cell>
          <cell r="Q44">
            <v>7249313.2800000003</v>
          </cell>
          <cell r="R44">
            <v>3930121</v>
          </cell>
          <cell r="S44">
            <v>77252</v>
          </cell>
          <cell r="T44">
            <v>7249313.3275000006</v>
          </cell>
          <cell r="U44">
            <v>-4.7500000335276127E-2</v>
          </cell>
          <cell r="V44">
            <v>-128429.19750000024</v>
          </cell>
          <cell r="W44">
            <v>0</v>
          </cell>
          <cell r="X44">
            <v>0</v>
          </cell>
          <cell r="Y44">
            <v>128429</v>
          </cell>
          <cell r="Z44">
            <v>0</v>
          </cell>
        </row>
        <row r="45">
          <cell r="A45">
            <v>1503</v>
          </cell>
          <cell r="B45" t="str">
            <v xml:space="preserve">NEMO VISTA          </v>
          </cell>
          <cell r="C45">
            <v>2288817.6689365203</v>
          </cell>
          <cell r="D45"/>
          <cell r="E45">
            <v>2077447.03</v>
          </cell>
          <cell r="F45"/>
          <cell r="G45">
            <v>-211370.63893652032</v>
          </cell>
          <cell r="H45">
            <v>-9.2349269146778254E-2</v>
          </cell>
          <cell r="I45">
            <v>86677953</v>
          </cell>
          <cell r="J45">
            <v>2166948.8250000002</v>
          </cell>
          <cell r="K45"/>
          <cell r="L45">
            <v>2123609.8485000003</v>
          </cell>
          <cell r="M45">
            <v>46162.818500000285</v>
          </cell>
          <cell r="N45">
            <v>2.1737899987894257E-2</v>
          </cell>
          <cell r="O45">
            <v>0.97826210001210578</v>
          </cell>
          <cell r="P45">
            <v>0.95869685801186366</v>
          </cell>
          <cell r="Q45">
            <v>3205331.14</v>
          </cell>
          <cell r="R45">
            <v>1079997</v>
          </cell>
          <cell r="S45">
            <v>1724</v>
          </cell>
          <cell r="T45">
            <v>3205330.8485000003</v>
          </cell>
          <cell r="U45">
            <v>0.29149999981746078</v>
          </cell>
          <cell r="V45">
            <v>-46162.818500000285</v>
          </cell>
          <cell r="W45">
            <v>0</v>
          </cell>
          <cell r="X45">
            <v>0</v>
          </cell>
          <cell r="Y45">
            <v>46163</v>
          </cell>
          <cell r="Z45">
            <v>0</v>
          </cell>
        </row>
        <row r="46">
          <cell r="A46">
            <v>1505</v>
          </cell>
          <cell r="B46" t="str">
            <v xml:space="preserve">WONDERVIEW          </v>
          </cell>
          <cell r="C46">
            <v>1769347.4819153599</v>
          </cell>
          <cell r="D46"/>
          <cell r="E46">
            <v>1693065.1500000001</v>
          </cell>
          <cell r="F46"/>
          <cell r="G46">
            <v>-76282.331915359711</v>
          </cell>
          <cell r="H46">
            <v>-4.3113256550817429E-2</v>
          </cell>
          <cell r="I46">
            <v>70656338</v>
          </cell>
          <cell r="J46">
            <v>1766408.4500000002</v>
          </cell>
          <cell r="K46"/>
          <cell r="L46">
            <v>1731080.2810000002</v>
          </cell>
          <cell r="M46">
            <v>38015.131000000052</v>
          </cell>
          <cell r="N46">
            <v>2.1960351242658542E-2</v>
          </cell>
          <cell r="O46">
            <v>0.97803964875734151</v>
          </cell>
          <cell r="P46">
            <v>0.95847885578219461</v>
          </cell>
          <cell r="Q46">
            <v>3042794.26</v>
          </cell>
          <cell r="R46">
            <v>1295983</v>
          </cell>
          <cell r="S46">
            <v>15731</v>
          </cell>
          <cell r="T46">
            <v>3042794.2810000004</v>
          </cell>
          <cell r="U46">
            <v>-2.1000000648200512E-2</v>
          </cell>
          <cell r="V46">
            <v>-38015.131000000052</v>
          </cell>
          <cell r="W46">
            <v>0</v>
          </cell>
          <cell r="X46">
            <v>0</v>
          </cell>
          <cell r="Y46">
            <v>38015</v>
          </cell>
          <cell r="Z46">
            <v>0</v>
          </cell>
        </row>
        <row r="47">
          <cell r="A47">
            <v>1507</v>
          </cell>
          <cell r="B47" t="str">
            <v>SO CONWAY COUNTY</v>
          </cell>
          <cell r="C47">
            <v>6279816.3635810418</v>
          </cell>
          <cell r="D47"/>
          <cell r="E47">
            <v>6402752.6799999997</v>
          </cell>
          <cell r="F47"/>
          <cell r="G47">
            <v>122936.3164189579</v>
          </cell>
          <cell r="H47">
            <v>1.9576419006758012E-2</v>
          </cell>
          <cell r="I47">
            <v>268983902</v>
          </cell>
          <cell r="J47">
            <v>6724597.5500000007</v>
          </cell>
          <cell r="K47"/>
          <cell r="L47">
            <v>6590105.5990000004</v>
          </cell>
          <cell r="M47">
            <v>187352.91900000069</v>
          </cell>
          <cell r="N47">
            <v>2.8429425930356883E-2</v>
          </cell>
          <cell r="O47">
            <v>0.97157057406964309</v>
          </cell>
          <cell r="P47">
            <v>0.95213916258825015</v>
          </cell>
          <cell r="Q47">
            <v>15924403.439999999</v>
          </cell>
          <cell r="R47">
            <v>9333560</v>
          </cell>
          <cell r="S47">
            <v>738</v>
          </cell>
          <cell r="T47">
            <v>15924403.598999999</v>
          </cell>
          <cell r="U47">
            <v>-0.15899999998509884</v>
          </cell>
          <cell r="V47">
            <v>-187352.91900000069</v>
          </cell>
          <cell r="W47">
            <v>0</v>
          </cell>
          <cell r="X47">
            <v>0</v>
          </cell>
          <cell r="Y47">
            <v>187353</v>
          </cell>
          <cell r="Z47">
            <v>0</v>
          </cell>
        </row>
        <row r="48">
          <cell r="A48">
            <v>1601</v>
          </cell>
          <cell r="B48" t="str">
            <v xml:space="preserve">BAY                 </v>
          </cell>
          <cell r="C48">
            <v>975932.07324480009</v>
          </cell>
          <cell r="D48"/>
          <cell r="E48">
            <v>1051972.8799999999</v>
          </cell>
          <cell r="F48"/>
          <cell r="G48">
            <v>76040.806755199796</v>
          </cell>
          <cell r="H48">
            <v>7.7916085391453199E-2</v>
          </cell>
          <cell r="I48">
            <v>42424840</v>
          </cell>
          <cell r="J48">
            <v>1060621</v>
          </cell>
          <cell r="K48"/>
          <cell r="L48">
            <v>1039408.58</v>
          </cell>
          <cell r="M48">
            <v>-12564.29999999993</v>
          </cell>
          <cell r="N48">
            <v>-1.2087931773662991E-2</v>
          </cell>
          <cell r="O48">
            <v>1.0120879317736631</v>
          </cell>
          <cell r="P48">
            <v>0.99184617313818968</v>
          </cell>
          <cell r="Q48">
            <v>4308420.38</v>
          </cell>
          <cell r="R48">
            <v>3268946</v>
          </cell>
          <cell r="S48">
            <v>66</v>
          </cell>
          <cell r="T48">
            <v>4308420.58</v>
          </cell>
          <cell r="U48">
            <v>-0.20000000018626451</v>
          </cell>
          <cell r="V48">
            <v>12564.29999999993</v>
          </cell>
          <cell r="W48">
            <v>0</v>
          </cell>
          <cell r="X48">
            <v>0</v>
          </cell>
          <cell r="Y48">
            <v>-12564</v>
          </cell>
          <cell r="Z48">
            <v>-12564</v>
          </cell>
        </row>
        <row r="49">
          <cell r="A49">
            <v>1602</v>
          </cell>
          <cell r="B49" t="str">
            <v xml:space="preserve">WESTSIDE CONSOLIDATED      </v>
          </cell>
          <cell r="C49">
            <v>3302192.7929318398</v>
          </cell>
          <cell r="D49"/>
          <cell r="E49">
            <v>3464428.7199999997</v>
          </cell>
          <cell r="F49"/>
          <cell r="G49">
            <v>162235.92706815992</v>
          </cell>
          <cell r="H49">
            <v>4.9129756268445894E-2</v>
          </cell>
          <cell r="I49">
            <v>140545922</v>
          </cell>
          <cell r="J49">
            <v>3513648.0500000003</v>
          </cell>
          <cell r="K49"/>
          <cell r="L49">
            <v>3443375.0890000002</v>
          </cell>
          <cell r="M49">
            <v>-21053.630999999586</v>
          </cell>
          <cell r="N49">
            <v>-6.1142426996281226E-3</v>
          </cell>
          <cell r="O49">
            <v>1.0061142426996281</v>
          </cell>
          <cell r="P49">
            <v>0.98599195784563554</v>
          </cell>
          <cell r="Q49">
            <v>12163106.34</v>
          </cell>
          <cell r="R49">
            <v>8719511</v>
          </cell>
          <cell r="S49">
            <v>220</v>
          </cell>
          <cell r="T49">
            <v>12163106.089000002</v>
          </cell>
          <cell r="U49">
            <v>0.25099999830126762</v>
          </cell>
          <cell r="V49">
            <v>21053.630999999586</v>
          </cell>
          <cell r="W49">
            <v>0</v>
          </cell>
          <cell r="X49">
            <v>0</v>
          </cell>
          <cell r="Y49">
            <v>-21054</v>
          </cell>
          <cell r="Z49">
            <v>-21054</v>
          </cell>
        </row>
        <row r="50">
          <cell r="A50">
            <v>1603</v>
          </cell>
          <cell r="B50" t="str">
            <v xml:space="preserve">BROOKLAND           </v>
          </cell>
          <cell r="C50">
            <v>4307288.3992596399</v>
          </cell>
          <cell r="D50"/>
          <cell r="E50">
            <v>4604927.76</v>
          </cell>
          <cell r="F50"/>
          <cell r="G50">
            <v>297639.36074035987</v>
          </cell>
          <cell r="H50">
            <v>6.9101330849246065E-2</v>
          </cell>
          <cell r="I50">
            <v>202871723</v>
          </cell>
          <cell r="J50">
            <v>5071793.0750000002</v>
          </cell>
          <cell r="K50"/>
          <cell r="L50">
            <v>4970357.2135000005</v>
          </cell>
          <cell r="M50">
            <v>365429.45350000076</v>
          </cell>
          <cell r="N50">
            <v>7.3521768718645991E-2</v>
          </cell>
          <cell r="O50">
            <v>0.92647823128135398</v>
          </cell>
          <cell r="P50">
            <v>0.90794866665572704</v>
          </cell>
          <cell r="Q50">
            <v>18654615.98</v>
          </cell>
          <cell r="R50">
            <v>13683953</v>
          </cell>
          <cell r="S50">
            <v>306</v>
          </cell>
          <cell r="T50">
            <v>18654616.213500001</v>
          </cell>
          <cell r="U50">
            <v>-0.23350000008940697</v>
          </cell>
          <cell r="V50">
            <v>-365429.45350000076</v>
          </cell>
          <cell r="W50">
            <v>0</v>
          </cell>
          <cell r="X50">
            <v>0</v>
          </cell>
          <cell r="Y50">
            <v>365429</v>
          </cell>
          <cell r="Z50">
            <v>0</v>
          </cell>
        </row>
        <row r="51">
          <cell r="A51">
            <v>1605</v>
          </cell>
          <cell r="B51" t="str">
            <v>BUFFALO ISLAND CENTRAL</v>
          </cell>
          <cell r="C51">
            <v>1759861.0937499998</v>
          </cell>
          <cell r="D51"/>
          <cell r="E51">
            <v>1807479.26</v>
          </cell>
          <cell r="F51"/>
          <cell r="G51">
            <v>47618.166250000242</v>
          </cell>
          <cell r="H51">
            <v>2.7057911797193652E-2</v>
          </cell>
          <cell r="I51">
            <v>73334233</v>
          </cell>
          <cell r="J51">
            <v>1833355.8250000002</v>
          </cell>
          <cell r="K51"/>
          <cell r="L51">
            <v>1796688.7085000002</v>
          </cell>
          <cell r="M51">
            <v>-10790.551499999827</v>
          </cell>
          <cell r="N51">
            <v>-6.0057991398011984E-3</v>
          </cell>
          <cell r="O51">
            <v>1.0060057991398013</v>
          </cell>
          <cell r="P51">
            <v>0.9858856831570052</v>
          </cell>
          <cell r="Q51">
            <v>5044538.3999999994</v>
          </cell>
          <cell r="R51">
            <v>3234066</v>
          </cell>
          <cell r="S51">
            <v>13784</v>
          </cell>
          <cell r="T51">
            <v>5044538.7084999997</v>
          </cell>
          <cell r="U51">
            <v>-0.30850000027567148</v>
          </cell>
          <cell r="V51">
            <v>10790.551499999827</v>
          </cell>
          <cell r="W51">
            <v>0</v>
          </cell>
          <cell r="X51">
            <v>0</v>
          </cell>
          <cell r="Y51">
            <v>-10791</v>
          </cell>
          <cell r="Z51">
            <v>-10791</v>
          </cell>
        </row>
        <row r="52">
          <cell r="A52">
            <v>1608</v>
          </cell>
          <cell r="B52" t="str">
            <v xml:space="preserve">JONESBORO           </v>
          </cell>
          <cell r="C52">
            <v>15604804.608814849</v>
          </cell>
          <cell r="D52"/>
          <cell r="E52">
            <v>15936837.689999999</v>
          </cell>
          <cell r="F52"/>
          <cell r="G52">
            <v>332033.08118515089</v>
          </cell>
          <cell r="H52">
            <v>2.1277618625073453E-2</v>
          </cell>
          <cell r="I52">
            <v>651159440</v>
          </cell>
          <cell r="J52">
            <v>16278986</v>
          </cell>
          <cell r="K52"/>
          <cell r="L52">
            <v>15953406.279999999</v>
          </cell>
          <cell r="M52">
            <v>16568.589999999851</v>
          </cell>
          <cell r="N52">
            <v>1.0385612770841973E-3</v>
          </cell>
          <cell r="O52">
            <v>0.99896143872291576</v>
          </cell>
          <cell r="P52">
            <v>0.97898220994845742</v>
          </cell>
          <cell r="Q52">
            <v>44759189.859999999</v>
          </cell>
          <cell r="R52">
            <v>28790934</v>
          </cell>
          <cell r="S52">
            <v>14850</v>
          </cell>
          <cell r="T52">
            <v>44759190.280000001</v>
          </cell>
          <cell r="U52">
            <v>-0.42000000178813934</v>
          </cell>
          <cell r="V52">
            <v>-16568.589999999851</v>
          </cell>
          <cell r="W52">
            <v>0</v>
          </cell>
          <cell r="X52">
            <v>0</v>
          </cell>
          <cell r="Y52">
            <v>16569</v>
          </cell>
          <cell r="Z52">
            <v>0</v>
          </cell>
        </row>
        <row r="53">
          <cell r="A53">
            <v>1611</v>
          </cell>
          <cell r="B53" t="str">
            <v xml:space="preserve">NETTLETON           </v>
          </cell>
          <cell r="C53">
            <v>14120681.825420039</v>
          </cell>
          <cell r="D53"/>
          <cell r="E53">
            <v>15087280.609999999</v>
          </cell>
          <cell r="F53"/>
          <cell r="G53">
            <v>966598.78457996063</v>
          </cell>
          <cell r="H53">
            <v>6.8452699135242212E-2</v>
          </cell>
          <cell r="I53">
            <v>621511456</v>
          </cell>
          <cell r="J53">
            <v>15537786.4</v>
          </cell>
          <cell r="K53"/>
          <cell r="L53">
            <v>15227030.672</v>
          </cell>
          <cell r="M53">
            <v>139750.06200000085</v>
          </cell>
          <cell r="N53">
            <v>9.1777619031777596E-3</v>
          </cell>
          <cell r="O53">
            <v>0.99082223809682224</v>
          </cell>
          <cell r="P53">
            <v>0.97100579333488579</v>
          </cell>
          <cell r="Q53">
            <v>24563070.18</v>
          </cell>
          <cell r="R53">
            <v>9334014</v>
          </cell>
          <cell r="S53">
            <v>2026</v>
          </cell>
          <cell r="T53">
            <v>24563070.671999998</v>
          </cell>
          <cell r="U53">
            <v>-0.49199999868869781</v>
          </cell>
          <cell r="V53">
            <v>-139750.06200000085</v>
          </cell>
          <cell r="W53">
            <v>0</v>
          </cell>
          <cell r="X53">
            <v>0</v>
          </cell>
          <cell r="Y53">
            <v>139750</v>
          </cell>
          <cell r="Z53">
            <v>0</v>
          </cell>
        </row>
        <row r="54">
          <cell r="A54">
            <v>1612</v>
          </cell>
          <cell r="B54" t="str">
            <v xml:space="preserve">VALLEY VIEW         </v>
          </cell>
          <cell r="C54">
            <v>6340393.8415661994</v>
          </cell>
          <cell r="D54"/>
          <cell r="E54">
            <v>6697651.9100000001</v>
          </cell>
          <cell r="F54"/>
          <cell r="G54">
            <v>357258.06843380071</v>
          </cell>
          <cell r="H54">
            <v>5.6346352823021334E-2</v>
          </cell>
          <cell r="I54">
            <v>271756346</v>
          </cell>
          <cell r="J54">
            <v>6793908.6500000004</v>
          </cell>
          <cell r="K54"/>
          <cell r="L54">
            <v>6658030.477</v>
          </cell>
          <cell r="M54">
            <v>-39621.433000000194</v>
          </cell>
          <cell r="N54">
            <v>-5.950923946183702E-3</v>
          </cell>
          <cell r="O54">
            <v>1.0059509239461837</v>
          </cell>
          <cell r="P54">
            <v>0.98583190546725996</v>
          </cell>
          <cell r="Q54">
            <v>20042776.379999999</v>
          </cell>
          <cell r="R54">
            <v>13384444</v>
          </cell>
          <cell r="S54">
            <v>302</v>
          </cell>
          <cell r="T54">
            <v>20042776.476999998</v>
          </cell>
          <cell r="U54">
            <v>-9.6999999135732651E-2</v>
          </cell>
          <cell r="V54">
            <v>39621.433000000194</v>
          </cell>
          <cell r="W54">
            <v>0</v>
          </cell>
          <cell r="X54">
            <v>0</v>
          </cell>
          <cell r="Y54">
            <v>-39621</v>
          </cell>
          <cell r="Z54">
            <v>-39621</v>
          </cell>
        </row>
        <row r="55">
          <cell r="A55">
            <v>1613</v>
          </cell>
          <cell r="B55" t="str">
            <v xml:space="preserve">RIVERSIDE           </v>
          </cell>
          <cell r="C55">
            <v>1213935.8821070998</v>
          </cell>
          <cell r="D55"/>
          <cell r="E55">
            <v>1277601.72</v>
          </cell>
          <cell r="F55"/>
          <cell r="G55">
            <v>63665.837892900221</v>
          </cell>
          <cell r="H55">
            <v>5.2445799511578559E-2</v>
          </cell>
          <cell r="I55">
            <v>51585928</v>
          </cell>
          <cell r="J55">
            <v>1289648.2000000002</v>
          </cell>
          <cell r="K55"/>
          <cell r="L55">
            <v>1263855.2360000003</v>
          </cell>
          <cell r="M55">
            <v>-13746.483999999706</v>
          </cell>
          <cell r="N55">
            <v>-1.0876628595143711E-2</v>
          </cell>
          <cell r="O55">
            <v>1.0108766285951436</v>
          </cell>
          <cell r="P55">
            <v>0.99065909602324087</v>
          </cell>
          <cell r="Q55">
            <v>5326100.5599999996</v>
          </cell>
          <cell r="R55">
            <v>4053589</v>
          </cell>
          <cell r="S55">
            <v>8656</v>
          </cell>
          <cell r="T55">
            <v>5326100.2360000005</v>
          </cell>
          <cell r="U55">
            <v>0.32399999909102917</v>
          </cell>
          <cell r="V55">
            <v>13746.483999999706</v>
          </cell>
          <cell r="W55">
            <v>0</v>
          </cell>
          <cell r="X55">
            <v>0</v>
          </cell>
          <cell r="Y55">
            <v>-13746</v>
          </cell>
          <cell r="Z55">
            <v>-13746</v>
          </cell>
        </row>
        <row r="56">
          <cell r="A56">
            <v>1701</v>
          </cell>
          <cell r="B56" t="str">
            <v xml:space="preserve">ALMA                </v>
          </cell>
          <cell r="C56">
            <v>4662966.3237434207</v>
          </cell>
          <cell r="D56"/>
          <cell r="E56">
            <v>4840524.74</v>
          </cell>
          <cell r="F56"/>
          <cell r="G56">
            <v>177558.41625657957</v>
          </cell>
          <cell r="H56">
            <v>3.8078425604848892E-2</v>
          </cell>
          <cell r="I56">
            <v>202312419</v>
          </cell>
          <cell r="J56">
            <v>5057810.4750000006</v>
          </cell>
          <cell r="K56"/>
          <cell r="L56">
            <v>4956654.2655000007</v>
          </cell>
          <cell r="M56">
            <v>116129.52550000045</v>
          </cell>
          <cell r="N56">
            <v>2.3429014669895668E-2</v>
          </cell>
          <cell r="O56">
            <v>0.97657098533010434</v>
          </cell>
          <cell r="P56">
            <v>0.95703956562350223</v>
          </cell>
          <cell r="Q56">
            <v>23011881.640000001</v>
          </cell>
          <cell r="R56">
            <v>18044611</v>
          </cell>
          <cell r="S56">
            <v>10616</v>
          </cell>
          <cell r="T56">
            <v>23011881.265500002</v>
          </cell>
          <cell r="U56">
            <v>0.37449999898672104</v>
          </cell>
          <cell r="V56">
            <v>-116129.52550000045</v>
          </cell>
          <cell r="W56">
            <v>0</v>
          </cell>
          <cell r="X56">
            <v>0</v>
          </cell>
          <cell r="Y56">
            <v>116130</v>
          </cell>
          <cell r="Z56">
            <v>0</v>
          </cell>
        </row>
        <row r="57">
          <cell r="A57">
            <v>1702</v>
          </cell>
          <cell r="B57" t="str">
            <v xml:space="preserve">CEDARVILLE          </v>
          </cell>
          <cell r="C57">
            <v>1122521.2260304003</v>
          </cell>
          <cell r="D57"/>
          <cell r="E57">
            <v>1165127.99</v>
          </cell>
          <cell r="F57"/>
          <cell r="G57">
            <v>42606.763969599735</v>
          </cell>
          <cell r="H57">
            <v>3.7956310296484184E-2</v>
          </cell>
          <cell r="I57">
            <v>49244693</v>
          </cell>
          <cell r="J57">
            <v>1231117.325</v>
          </cell>
          <cell r="K57"/>
          <cell r="L57">
            <v>1206494.9785</v>
          </cell>
          <cell r="M57">
            <v>41366.988499999978</v>
          </cell>
          <cell r="N57">
            <v>3.4286913113745696E-2</v>
          </cell>
          <cell r="O57">
            <v>0.96571308688625435</v>
          </cell>
          <cell r="P57">
            <v>0.94639882514852924</v>
          </cell>
          <cell r="Q57">
            <v>5347645.82</v>
          </cell>
          <cell r="R57">
            <v>4102998</v>
          </cell>
          <cell r="S57">
            <v>38153</v>
          </cell>
          <cell r="T57">
            <v>5347645.9785000002</v>
          </cell>
          <cell r="U57">
            <v>-0.15849999990314245</v>
          </cell>
          <cell r="V57">
            <v>-41366.988499999978</v>
          </cell>
          <cell r="W57">
            <v>0</v>
          </cell>
          <cell r="X57">
            <v>0</v>
          </cell>
          <cell r="Y57">
            <v>41367</v>
          </cell>
          <cell r="Z57">
            <v>0</v>
          </cell>
        </row>
        <row r="58">
          <cell r="A58">
            <v>1703</v>
          </cell>
          <cell r="B58" t="str">
            <v xml:space="preserve">MOUNTAINBURG        </v>
          </cell>
          <cell r="C58">
            <v>961959.4275361402</v>
          </cell>
          <cell r="D58"/>
          <cell r="E58">
            <v>1006121.58</v>
          </cell>
          <cell r="F58"/>
          <cell r="G58">
            <v>44162.152463859762</v>
          </cell>
          <cell r="H58">
            <v>4.5908539590876478E-2</v>
          </cell>
          <cell r="I58">
            <v>42672306</v>
          </cell>
          <cell r="J58">
            <v>1066807.6500000001</v>
          </cell>
          <cell r="K58"/>
          <cell r="L58">
            <v>1045471.4970000001</v>
          </cell>
          <cell r="M58">
            <v>39349.917000000132</v>
          </cell>
          <cell r="N58">
            <v>3.7638440754162547E-2</v>
          </cell>
          <cell r="O58">
            <v>0.96236155924583744</v>
          </cell>
          <cell r="P58">
            <v>0.94311432806092066</v>
          </cell>
          <cell r="Q58">
            <v>4318526.3</v>
          </cell>
          <cell r="R58">
            <v>3236366</v>
          </cell>
          <cell r="S58">
            <v>36689</v>
          </cell>
          <cell r="T58">
            <v>4318526.4970000004</v>
          </cell>
          <cell r="U58">
            <v>-0.19700000062584877</v>
          </cell>
          <cell r="V58">
            <v>-39349.917000000132</v>
          </cell>
          <cell r="W58">
            <v>0</v>
          </cell>
          <cell r="X58">
            <v>0</v>
          </cell>
          <cell r="Y58">
            <v>39350</v>
          </cell>
          <cell r="Z58">
            <v>0</v>
          </cell>
        </row>
        <row r="59">
          <cell r="A59">
            <v>1704</v>
          </cell>
          <cell r="B59" t="str">
            <v>MULBERRY/PLEASANT VIEW BI-COUNTY</v>
          </cell>
          <cell r="C59">
            <v>1302276.9534728797</v>
          </cell>
          <cell r="D59"/>
          <cell r="E59">
            <v>1293239.92</v>
          </cell>
          <cell r="F59"/>
          <cell r="G59">
            <v>-9037.0334728797898</v>
          </cell>
          <cell r="H59">
            <v>-6.9394098150781626E-3</v>
          </cell>
          <cell r="I59">
            <v>55280610</v>
          </cell>
          <cell r="J59">
            <v>1382015.25</v>
          </cell>
          <cell r="K59"/>
          <cell r="L59">
            <v>1354374.9450000001</v>
          </cell>
          <cell r="M59">
            <v>61135.02500000014</v>
          </cell>
          <cell r="N59">
            <v>4.5138921999181056E-2</v>
          </cell>
          <cell r="O59">
            <v>0.95486107800081899</v>
          </cell>
          <cell r="P59">
            <v>0.93576385644080262</v>
          </cell>
          <cell r="Q59">
            <v>2898995.44</v>
          </cell>
          <cell r="R59">
            <v>1530457</v>
          </cell>
          <cell r="S59">
            <v>14163</v>
          </cell>
          <cell r="T59">
            <v>2898994.9450000003</v>
          </cell>
          <cell r="U59">
            <v>0.49499999964609742</v>
          </cell>
          <cell r="V59">
            <v>-61135.02500000014</v>
          </cell>
          <cell r="W59">
            <v>0</v>
          </cell>
          <cell r="X59">
            <v>0</v>
          </cell>
          <cell r="Y59">
            <v>61135</v>
          </cell>
          <cell r="Z59">
            <v>0</v>
          </cell>
        </row>
        <row r="60">
          <cell r="A60">
            <v>1705</v>
          </cell>
          <cell r="B60" t="str">
            <v xml:space="preserve">VAN BUREN           </v>
          </cell>
          <cell r="C60">
            <v>10818428.396279758</v>
          </cell>
          <cell r="D60"/>
          <cell r="E60">
            <v>11203771.960000001</v>
          </cell>
          <cell r="F60"/>
          <cell r="G60">
            <v>385343.56372024305</v>
          </cell>
          <cell r="H60">
            <v>3.5619181419433807E-2</v>
          </cell>
          <cell r="I60">
            <v>465946613</v>
          </cell>
          <cell r="J60">
            <v>11648665.325000001</v>
          </cell>
          <cell r="K60"/>
          <cell r="L60">
            <v>11415692.0185</v>
          </cell>
          <cell r="M60">
            <v>211920.05849999934</v>
          </cell>
          <cell r="N60">
            <v>1.8563925704772583E-2</v>
          </cell>
          <cell r="O60">
            <v>0.98143607429522739</v>
          </cell>
          <cell r="P60">
            <v>0.96180735280932284</v>
          </cell>
          <cell r="Q60">
            <v>39506146.68</v>
          </cell>
          <cell r="R60">
            <v>28069774</v>
          </cell>
          <cell r="S60">
            <v>20681</v>
          </cell>
          <cell r="T60">
            <v>39506147.0185</v>
          </cell>
          <cell r="U60">
            <v>-0.3385000005364418</v>
          </cell>
          <cell r="V60">
            <v>-211920.05849999934</v>
          </cell>
          <cell r="W60">
            <v>0</v>
          </cell>
          <cell r="X60">
            <v>0</v>
          </cell>
          <cell r="Y60">
            <v>211920</v>
          </cell>
          <cell r="Z60">
            <v>0</v>
          </cell>
        </row>
        <row r="61">
          <cell r="A61">
            <v>1802</v>
          </cell>
          <cell r="B61" t="str">
            <v xml:space="preserve">EARLE               </v>
          </cell>
          <cell r="C61">
            <v>732255.96010559995</v>
          </cell>
          <cell r="D61"/>
          <cell r="E61">
            <v>749070.66</v>
          </cell>
          <cell r="F61"/>
          <cell r="G61">
            <v>16814.699894400081</v>
          </cell>
          <cell r="H61">
            <v>2.2962872015374516E-2</v>
          </cell>
          <cell r="I61">
            <v>31340665</v>
          </cell>
          <cell r="J61">
            <v>783516.625</v>
          </cell>
          <cell r="K61"/>
          <cell r="L61">
            <v>767846.29249999998</v>
          </cell>
          <cell r="M61">
            <v>18775.632499999949</v>
          </cell>
          <cell r="N61">
            <v>2.4452332040139333E-2</v>
          </cell>
          <cell r="O61">
            <v>0.9755476679598607</v>
          </cell>
          <cell r="P61">
            <v>0.95603671460066342</v>
          </cell>
          <cell r="Q61">
            <v>3328777.76</v>
          </cell>
          <cell r="R61">
            <v>2560931</v>
          </cell>
          <cell r="S61">
            <v>0</v>
          </cell>
          <cell r="T61">
            <v>3328777.2925</v>
          </cell>
          <cell r="U61">
            <v>0.46749999979510903</v>
          </cell>
          <cell r="V61">
            <v>-18775.632499999949</v>
          </cell>
          <cell r="W61">
            <v>0</v>
          </cell>
          <cell r="X61">
            <v>0</v>
          </cell>
          <cell r="Y61">
            <v>18776</v>
          </cell>
          <cell r="Z61">
            <v>0</v>
          </cell>
        </row>
        <row r="62">
          <cell r="A62">
            <v>1803</v>
          </cell>
          <cell r="B62" t="str">
            <v xml:space="preserve">WEST MEMPHIS        </v>
          </cell>
          <cell r="C62">
            <v>8878867.5361891706</v>
          </cell>
          <cell r="D62"/>
          <cell r="E62">
            <v>8686422.4000000004</v>
          </cell>
          <cell r="F62"/>
          <cell r="G62">
            <v>-192445.13618917018</v>
          </cell>
          <cell r="H62">
            <v>-2.1674513715266897E-2</v>
          </cell>
          <cell r="I62">
            <v>367841883</v>
          </cell>
          <cell r="J62">
            <v>9196047.0750000011</v>
          </cell>
          <cell r="K62"/>
          <cell r="L62">
            <v>9012126.1335000005</v>
          </cell>
          <cell r="M62">
            <v>325703.73350000009</v>
          </cell>
          <cell r="N62">
            <v>3.6140609737949587E-2</v>
          </cell>
          <cell r="O62">
            <v>0.96385939026205036</v>
          </cell>
          <cell r="P62">
            <v>0.94458220245680935</v>
          </cell>
          <cell r="Q62">
            <v>36108241.619999997</v>
          </cell>
          <cell r="R62">
            <v>27009919</v>
          </cell>
          <cell r="S62">
            <v>86196</v>
          </cell>
          <cell r="T62">
            <v>36108241.133500002</v>
          </cell>
          <cell r="U62">
            <v>0.48649999499320984</v>
          </cell>
          <cell r="V62">
            <v>-325703.73350000009</v>
          </cell>
          <cell r="W62">
            <v>0</v>
          </cell>
          <cell r="X62">
            <v>0</v>
          </cell>
          <cell r="Y62">
            <v>325704</v>
          </cell>
          <cell r="Z62">
            <v>0</v>
          </cell>
        </row>
        <row r="63">
          <cell r="A63">
            <v>1804</v>
          </cell>
          <cell r="B63" t="str">
            <v>MARION</v>
          </cell>
          <cell r="C63">
            <v>9703221.4990246799</v>
          </cell>
          <cell r="D63"/>
          <cell r="E63">
            <v>9959274.0999999996</v>
          </cell>
          <cell r="F63"/>
          <cell r="G63">
            <v>256052.60097531974</v>
          </cell>
          <cell r="H63">
            <v>2.6388411415843378E-2</v>
          </cell>
          <cell r="I63">
            <v>407637018</v>
          </cell>
          <cell r="J63">
            <v>10190925.450000001</v>
          </cell>
          <cell r="K63"/>
          <cell r="L63">
            <v>9987106.9410000015</v>
          </cell>
          <cell r="M63">
            <v>27832.841000001878</v>
          </cell>
          <cell r="N63">
            <v>2.7868772372647687E-3</v>
          </cell>
          <cell r="O63">
            <v>0.99721312276273522</v>
          </cell>
          <cell r="P63">
            <v>0.97726886030748061</v>
          </cell>
          <cell r="Q63">
            <v>27467960.739999998</v>
          </cell>
          <cell r="R63">
            <v>17255637</v>
          </cell>
          <cell r="S63">
            <v>225217</v>
          </cell>
          <cell r="T63">
            <v>27467960.941</v>
          </cell>
          <cell r="U63">
            <v>-0.20100000128149986</v>
          </cell>
          <cell r="V63">
            <v>-27832.841000001878</v>
          </cell>
          <cell r="W63">
            <v>0</v>
          </cell>
          <cell r="X63">
            <v>0</v>
          </cell>
          <cell r="Y63">
            <v>27833</v>
          </cell>
          <cell r="Z63">
            <v>0</v>
          </cell>
        </row>
        <row r="64">
          <cell r="A64">
            <v>1901</v>
          </cell>
          <cell r="B64" t="str">
            <v xml:space="preserve">CROSS COUNTY        </v>
          </cell>
          <cell r="C64">
            <v>1429224.0948542198</v>
          </cell>
          <cell r="D64"/>
          <cell r="E64">
            <v>1495936.4</v>
          </cell>
          <cell r="F64"/>
          <cell r="G64">
            <v>66712.30514578009</v>
          </cell>
          <cell r="H64">
            <v>4.667728831746621E-2</v>
          </cell>
          <cell r="I64">
            <v>62728028</v>
          </cell>
          <cell r="J64">
            <v>1568200.7000000002</v>
          </cell>
          <cell r="K64"/>
          <cell r="L64">
            <v>1536836.6860000002</v>
          </cell>
          <cell r="M64">
            <v>40900.286000000313</v>
          </cell>
          <cell r="N64">
            <v>2.6613293639191737E-2</v>
          </cell>
          <cell r="O64">
            <v>0.97338670636080826</v>
          </cell>
          <cell r="P64">
            <v>0.95391897223359212</v>
          </cell>
          <cell r="Q64">
            <v>4056053.1</v>
          </cell>
          <cell r="R64">
            <v>2518338</v>
          </cell>
          <cell r="S64">
            <v>878</v>
          </cell>
          <cell r="T64">
            <v>4056052.6860000002</v>
          </cell>
          <cell r="U64">
            <v>0.41399999987334013</v>
          </cell>
          <cell r="V64">
            <v>-40900.286000000313</v>
          </cell>
          <cell r="W64">
            <v>0</v>
          </cell>
          <cell r="X64">
            <v>0</v>
          </cell>
          <cell r="Y64">
            <v>40900</v>
          </cell>
          <cell r="Z64">
            <v>0</v>
          </cell>
        </row>
        <row r="65">
          <cell r="A65">
            <v>1905</v>
          </cell>
          <cell r="B65" t="str">
            <v>WYNNE</v>
          </cell>
          <cell r="C65">
            <v>4730511.6636324814</v>
          </cell>
          <cell r="D65"/>
          <cell r="E65">
            <v>4968873.6100000003</v>
          </cell>
          <cell r="F65"/>
          <cell r="G65">
            <v>238361.94636751898</v>
          </cell>
          <cell r="H65">
            <v>5.0388195467313317E-2</v>
          </cell>
          <cell r="I65">
            <v>206567685</v>
          </cell>
          <cell r="J65">
            <v>5164192.125</v>
          </cell>
          <cell r="K65"/>
          <cell r="L65">
            <v>5060908.2824999997</v>
          </cell>
          <cell r="M65">
            <v>92034.672499999404</v>
          </cell>
          <cell r="N65">
            <v>1.8185406129220719E-2</v>
          </cell>
          <cell r="O65">
            <v>0.9818145938707793</v>
          </cell>
          <cell r="P65">
            <v>0.96217830199336363</v>
          </cell>
          <cell r="Q65">
            <v>18484289.120000001</v>
          </cell>
          <cell r="R65">
            <v>13415087</v>
          </cell>
          <cell r="S65">
            <v>8294</v>
          </cell>
          <cell r="T65">
            <v>18484289.282499999</v>
          </cell>
          <cell r="U65">
            <v>-0.16249999776482582</v>
          </cell>
          <cell r="V65">
            <v>-92034.672499999404</v>
          </cell>
          <cell r="W65">
            <v>0</v>
          </cell>
          <cell r="X65">
            <v>0</v>
          </cell>
          <cell r="Y65">
            <v>92035</v>
          </cell>
          <cell r="Z65">
            <v>0</v>
          </cell>
        </row>
        <row r="66">
          <cell r="A66">
            <v>2002</v>
          </cell>
          <cell r="B66" t="str">
            <v xml:space="preserve">FORDYCE             </v>
          </cell>
          <cell r="C66">
            <v>1468552.8397130999</v>
          </cell>
          <cell r="D66"/>
          <cell r="E66">
            <v>1437334.52</v>
          </cell>
          <cell r="F66"/>
          <cell r="G66">
            <v>-31218.31971309986</v>
          </cell>
          <cell r="H66">
            <v>-2.1257879777208933E-2</v>
          </cell>
          <cell r="I66">
            <v>64383230</v>
          </cell>
          <cell r="J66">
            <v>1609580.75</v>
          </cell>
          <cell r="K66"/>
          <cell r="L66">
            <v>1577389.135</v>
          </cell>
          <cell r="M66">
            <v>140054.61499999999</v>
          </cell>
          <cell r="N66">
            <v>8.8788880240385323E-2</v>
          </cell>
          <cell r="O66">
            <v>0.91121111975961466</v>
          </cell>
          <cell r="P66">
            <v>0.89298689736442238</v>
          </cell>
          <cell r="Q66">
            <v>5240059.88</v>
          </cell>
          <cell r="R66">
            <v>3656659</v>
          </cell>
          <cell r="S66">
            <v>6012</v>
          </cell>
          <cell r="T66">
            <v>5240060.1349999998</v>
          </cell>
          <cell r="U66">
            <v>-0.25499999988824129</v>
          </cell>
          <cell r="V66">
            <v>-140054.61499999999</v>
          </cell>
          <cell r="W66">
            <v>0</v>
          </cell>
          <cell r="X66">
            <v>0</v>
          </cell>
          <cell r="Y66">
            <v>140055</v>
          </cell>
          <cell r="Z66">
            <v>0</v>
          </cell>
        </row>
        <row r="67">
          <cell r="A67">
            <v>2104</v>
          </cell>
          <cell r="B67" t="str">
            <v>DUMAS</v>
          </cell>
          <cell r="C67">
            <v>2663627.3059624196</v>
          </cell>
          <cell r="D67"/>
          <cell r="E67">
            <v>2798612.76</v>
          </cell>
          <cell r="F67"/>
          <cell r="G67">
            <v>134985.45403758017</v>
          </cell>
          <cell r="H67">
            <v>5.0677305242899713E-2</v>
          </cell>
          <cell r="I67">
            <v>116484755</v>
          </cell>
          <cell r="J67">
            <v>2912118.875</v>
          </cell>
          <cell r="K67"/>
          <cell r="L67">
            <v>2853876.4975000001</v>
          </cell>
          <cell r="M67">
            <v>55263.737500000279</v>
          </cell>
          <cell r="N67">
            <v>1.9364446060791837E-2</v>
          </cell>
          <cell r="O67">
            <v>0.9806355539392082</v>
          </cell>
          <cell r="P67">
            <v>0.96102284286042405</v>
          </cell>
          <cell r="Q67">
            <v>8051189.96</v>
          </cell>
          <cell r="R67">
            <v>5194261</v>
          </cell>
          <cell r="S67">
            <v>3052</v>
          </cell>
          <cell r="T67">
            <v>8051189.4975000005</v>
          </cell>
          <cell r="U67">
            <v>0.46249999944120646</v>
          </cell>
          <cell r="V67">
            <v>-55263.737500000279</v>
          </cell>
          <cell r="W67">
            <v>0</v>
          </cell>
          <cell r="X67">
            <v>0</v>
          </cell>
          <cell r="Y67">
            <v>55264</v>
          </cell>
          <cell r="Z67">
            <v>0</v>
          </cell>
        </row>
        <row r="68">
          <cell r="A68">
            <v>2105</v>
          </cell>
          <cell r="B68" t="str">
            <v>MCGEHEE</v>
          </cell>
          <cell r="C68">
            <v>3529155.8938826001</v>
          </cell>
          <cell r="D68"/>
          <cell r="E68">
            <v>3685348.98</v>
          </cell>
          <cell r="F68"/>
          <cell r="G68">
            <v>156193.08611739986</v>
          </cell>
          <cell r="H68">
            <v>4.4257916287615183E-2</v>
          </cell>
          <cell r="I68">
            <v>152929056</v>
          </cell>
          <cell r="J68">
            <v>3823226.4000000004</v>
          </cell>
          <cell r="K68"/>
          <cell r="L68">
            <v>3746761.8720000004</v>
          </cell>
          <cell r="M68">
            <v>61412.892000000458</v>
          </cell>
          <cell r="N68">
            <v>1.6390924776657503E-2</v>
          </cell>
          <cell r="O68">
            <v>0.98360907522334251</v>
          </cell>
          <cell r="P68">
            <v>0.9639368937188757</v>
          </cell>
          <cell r="Q68">
            <v>7900653.8600000003</v>
          </cell>
          <cell r="R68">
            <v>4153892</v>
          </cell>
          <cell r="S68">
            <v>0</v>
          </cell>
          <cell r="T68">
            <v>7900653.8720000014</v>
          </cell>
          <cell r="U68">
            <v>-1.2000001035630703E-2</v>
          </cell>
          <cell r="V68">
            <v>-61412.892000000458</v>
          </cell>
          <cell r="W68">
            <v>0</v>
          </cell>
          <cell r="X68">
            <v>0</v>
          </cell>
          <cell r="Y68">
            <v>61413</v>
          </cell>
          <cell r="Z68">
            <v>0</v>
          </cell>
        </row>
        <row r="69">
          <cell r="A69">
            <v>2202</v>
          </cell>
          <cell r="B69" t="str">
            <v xml:space="preserve">DREW CENTRAL        </v>
          </cell>
          <cell r="C69">
            <v>2014223.8066647798</v>
          </cell>
          <cell r="D69"/>
          <cell r="E69">
            <v>2064335.76</v>
          </cell>
          <cell r="F69"/>
          <cell r="G69">
            <v>50111.953335220227</v>
          </cell>
          <cell r="H69">
            <v>2.4879039344787263E-2</v>
          </cell>
          <cell r="I69">
            <v>86211334</v>
          </cell>
          <cell r="J69">
            <v>2155283.35</v>
          </cell>
          <cell r="K69"/>
          <cell r="L69">
            <v>2112177.6830000002</v>
          </cell>
          <cell r="M69">
            <v>47841.923000000184</v>
          </cell>
          <cell r="N69">
            <v>2.2650520069906532E-2</v>
          </cell>
          <cell r="O69">
            <v>0.97734947993009347</v>
          </cell>
          <cell r="P69">
            <v>0.95780249033149167</v>
          </cell>
          <cell r="Q69">
            <v>7426517.7800000003</v>
          </cell>
          <cell r="R69">
            <v>5243359</v>
          </cell>
          <cell r="S69">
            <v>70981</v>
          </cell>
          <cell r="T69">
            <v>7426517.6830000002</v>
          </cell>
          <cell r="U69">
            <v>9.7000000067055225E-2</v>
          </cell>
          <cell r="V69">
            <v>-47841.923000000184</v>
          </cell>
          <cell r="W69">
            <v>0</v>
          </cell>
          <cell r="X69">
            <v>0</v>
          </cell>
          <cell r="Y69">
            <v>47842</v>
          </cell>
          <cell r="Z69">
            <v>0</v>
          </cell>
        </row>
        <row r="70">
          <cell r="A70">
            <v>2203</v>
          </cell>
          <cell r="B70" t="str">
            <v xml:space="preserve">MONTICELLO          </v>
          </cell>
          <cell r="C70">
            <v>3311304.3489114991</v>
          </cell>
          <cell r="D70"/>
          <cell r="E70">
            <v>3383151.57</v>
          </cell>
          <cell r="F70"/>
          <cell r="G70">
            <v>71847.221088500693</v>
          </cell>
          <cell r="H70">
            <v>2.1697558882534766E-2</v>
          </cell>
          <cell r="I70">
            <v>141056975</v>
          </cell>
          <cell r="J70">
            <v>3526424.375</v>
          </cell>
          <cell r="K70"/>
          <cell r="L70">
            <v>3455895.8874999997</v>
          </cell>
          <cell r="M70">
            <v>72744.317499999888</v>
          </cell>
          <cell r="N70">
            <v>2.1049337094649352E-2</v>
          </cell>
          <cell r="O70">
            <v>0.9789506629053506</v>
          </cell>
          <cell r="P70">
            <v>0.95937164964724353</v>
          </cell>
          <cell r="Q70">
            <v>12521445.42</v>
          </cell>
          <cell r="R70">
            <v>9065550</v>
          </cell>
          <cell r="S70">
            <v>0</v>
          </cell>
          <cell r="T70">
            <v>12521445.887499999</v>
          </cell>
          <cell r="U70">
            <v>-0.46749999932944775</v>
          </cell>
          <cell r="V70">
            <v>-72744.317499999888</v>
          </cell>
          <cell r="W70">
            <v>0</v>
          </cell>
          <cell r="X70">
            <v>0</v>
          </cell>
          <cell r="Y70">
            <v>72744</v>
          </cell>
          <cell r="Z70">
            <v>0</v>
          </cell>
        </row>
        <row r="71">
          <cell r="A71">
            <v>2301</v>
          </cell>
          <cell r="B71" t="str">
            <v xml:space="preserve">CONWAY              </v>
          </cell>
          <cell r="C71">
            <v>30478360.725963671</v>
          </cell>
          <cell r="D71"/>
          <cell r="E71">
            <v>31010064.530000001</v>
          </cell>
          <cell r="F71"/>
          <cell r="G71">
            <v>531703.80403633043</v>
          </cell>
          <cell r="H71">
            <v>1.7445288767889235E-2</v>
          </cell>
          <cell r="I71">
            <v>1271652226</v>
          </cell>
          <cell r="J71">
            <v>31791305.650000002</v>
          </cell>
          <cell r="K71"/>
          <cell r="L71">
            <v>31155479.537</v>
          </cell>
          <cell r="M71">
            <v>145415.00699999928</v>
          </cell>
          <cell r="N71">
            <v>4.6673974902971911E-3</v>
          </cell>
          <cell r="O71">
            <v>0.99533260250970279</v>
          </cell>
          <cell r="P71">
            <v>0.97542595045950875</v>
          </cell>
          <cell r="Q71">
            <v>70720035.100000009</v>
          </cell>
          <cell r="R71">
            <v>39563021</v>
          </cell>
          <cell r="S71">
            <v>1535</v>
          </cell>
          <cell r="T71">
            <v>70720035.537</v>
          </cell>
          <cell r="U71">
            <v>-0.43699999153614044</v>
          </cell>
          <cell r="V71">
            <v>-145415.00699999928</v>
          </cell>
          <cell r="W71">
            <v>0</v>
          </cell>
          <cell r="X71">
            <v>0</v>
          </cell>
          <cell r="Y71">
            <v>145415</v>
          </cell>
          <cell r="Z71">
            <v>0</v>
          </cell>
        </row>
        <row r="72">
          <cell r="A72">
            <v>2303</v>
          </cell>
          <cell r="B72" t="str">
            <v xml:space="preserve">GREENBRIER          </v>
          </cell>
          <cell r="C72">
            <v>6127007.2140513612</v>
          </cell>
          <cell r="D72"/>
          <cell r="E72">
            <v>6483065.9899999993</v>
          </cell>
          <cell r="F72"/>
          <cell r="G72">
            <v>356058.7759486381</v>
          </cell>
          <cell r="H72">
            <v>5.8113000933322119E-2</v>
          </cell>
          <cell r="I72">
            <v>263558652</v>
          </cell>
          <cell r="J72">
            <v>6588966.3000000007</v>
          </cell>
          <cell r="K72"/>
          <cell r="L72">
            <v>6457186.9740000004</v>
          </cell>
          <cell r="M72">
            <v>-25879.015999998897</v>
          </cell>
          <cell r="N72">
            <v>-4.0077848301747036E-3</v>
          </cell>
          <cell r="O72">
            <v>1.0040077848301747</v>
          </cell>
          <cell r="P72">
            <v>0.98392762913357112</v>
          </cell>
          <cell r="Q72">
            <v>24829192.739999998</v>
          </cell>
          <cell r="R72">
            <v>18371478</v>
          </cell>
          <cell r="S72">
            <v>528</v>
          </cell>
          <cell r="T72">
            <v>24829192.973999999</v>
          </cell>
          <cell r="U72">
            <v>-0.23400000110268593</v>
          </cell>
          <cell r="V72">
            <v>25879.015999998897</v>
          </cell>
          <cell r="W72">
            <v>0</v>
          </cell>
          <cell r="X72">
            <v>0</v>
          </cell>
          <cell r="Y72">
            <v>-25879</v>
          </cell>
          <cell r="Z72">
            <v>-25879</v>
          </cell>
        </row>
        <row r="73">
          <cell r="A73">
            <v>2304</v>
          </cell>
          <cell r="B73" t="str">
            <v xml:space="preserve">GUY-PERKINS         </v>
          </cell>
          <cell r="C73">
            <v>1453452.5829237399</v>
          </cell>
          <cell r="D73"/>
          <cell r="E73">
            <v>1359705.06</v>
          </cell>
          <cell r="F73"/>
          <cell r="G73">
            <v>-93747.52292373986</v>
          </cell>
          <cell r="H73">
            <v>-6.4499883948851616E-2</v>
          </cell>
          <cell r="I73">
            <v>48962959</v>
          </cell>
          <cell r="J73">
            <v>1224073.9750000001</v>
          </cell>
          <cell r="K73"/>
          <cell r="L73">
            <v>1199592.4955</v>
          </cell>
          <cell r="M73">
            <v>-160112.56450000009</v>
          </cell>
          <cell r="N73">
            <v>-0.13347246260761567</v>
          </cell>
          <cell r="O73">
            <v>1.1334724626076156</v>
          </cell>
          <cell r="P73">
            <v>1.1108030133554632</v>
          </cell>
          <cell r="Q73">
            <v>2316080.36</v>
          </cell>
          <cell r="R73">
            <v>1116485</v>
          </cell>
          <cell r="S73">
            <v>3</v>
          </cell>
          <cell r="T73">
            <v>2316080.4955000002</v>
          </cell>
          <cell r="U73">
            <v>-0.13550000032410026</v>
          </cell>
          <cell r="V73">
            <v>160112.56450000009</v>
          </cell>
          <cell r="W73">
            <v>0</v>
          </cell>
          <cell r="X73">
            <v>0</v>
          </cell>
          <cell r="Y73">
            <v>-160113</v>
          </cell>
          <cell r="Z73">
            <v>-160113</v>
          </cell>
        </row>
        <row r="74">
          <cell r="A74">
            <v>2305</v>
          </cell>
          <cell r="B74" t="str">
            <v xml:space="preserve">MAYFLOWER           </v>
          </cell>
          <cell r="C74">
            <v>2062880.0045365603</v>
          </cell>
          <cell r="D74"/>
          <cell r="E74">
            <v>2104837.75</v>
          </cell>
          <cell r="F74"/>
          <cell r="G74">
            <v>41957.745463439729</v>
          </cell>
          <cell r="H74">
            <v>2.033940189015784E-2</v>
          </cell>
          <cell r="I74">
            <v>87150362</v>
          </cell>
          <cell r="J74">
            <v>2178759.0500000003</v>
          </cell>
          <cell r="K74"/>
          <cell r="L74">
            <v>2135183.8690000004</v>
          </cell>
          <cell r="M74">
            <v>30346.119000000414</v>
          </cell>
          <cell r="N74">
            <v>1.4212414884069362E-2</v>
          </cell>
          <cell r="O74">
            <v>0.98578758511593068</v>
          </cell>
          <cell r="P74">
            <v>0.96607183341361214</v>
          </cell>
          <cell r="Q74">
            <v>7227978.5600000005</v>
          </cell>
          <cell r="R74">
            <v>5092707</v>
          </cell>
          <cell r="S74">
            <v>88</v>
          </cell>
          <cell r="T74">
            <v>7227978.8690000009</v>
          </cell>
          <cell r="U74">
            <v>-0.30900000035762787</v>
          </cell>
          <cell r="V74">
            <v>-30346.119000000414</v>
          </cell>
          <cell r="W74">
            <v>0</v>
          </cell>
          <cell r="X74">
            <v>0</v>
          </cell>
          <cell r="Y74">
            <v>30346</v>
          </cell>
          <cell r="Z74">
            <v>0</v>
          </cell>
        </row>
        <row r="75">
          <cell r="A75">
            <v>2306</v>
          </cell>
          <cell r="B75" t="str">
            <v xml:space="preserve">MOUNT VERNON/ENOLA     </v>
          </cell>
          <cell r="C75">
            <v>1109214.1293835</v>
          </cell>
          <cell r="D75"/>
          <cell r="E75">
            <v>1114528.5699999998</v>
          </cell>
          <cell r="F75"/>
          <cell r="G75">
            <v>5314.4406164998654</v>
          </cell>
          <cell r="H75">
            <v>4.791176451614104E-3</v>
          </cell>
          <cell r="I75">
            <v>44534016</v>
          </cell>
          <cell r="J75">
            <v>1113350.4000000001</v>
          </cell>
          <cell r="K75"/>
          <cell r="L75">
            <v>1091083.3920000002</v>
          </cell>
          <cell r="M75">
            <v>-23445.177999999607</v>
          </cell>
          <cell r="N75">
            <v>-2.1487979903189292E-2</v>
          </cell>
          <cell r="O75">
            <v>1.0214879799031893</v>
          </cell>
          <cell r="P75">
            <v>1.0010582203051255</v>
          </cell>
          <cell r="Q75">
            <v>3605567.68</v>
          </cell>
          <cell r="R75">
            <v>2514422</v>
          </cell>
          <cell r="S75">
            <v>62</v>
          </cell>
          <cell r="T75">
            <v>3605567.3920000005</v>
          </cell>
          <cell r="U75">
            <v>0.28799999970942736</v>
          </cell>
          <cell r="V75">
            <v>23445.177999999607</v>
          </cell>
          <cell r="W75">
            <v>0</v>
          </cell>
          <cell r="X75">
            <v>0</v>
          </cell>
          <cell r="Y75">
            <v>-23445</v>
          </cell>
          <cell r="Z75">
            <v>-23445</v>
          </cell>
        </row>
        <row r="76">
          <cell r="A76">
            <v>2307</v>
          </cell>
          <cell r="B76" t="str">
            <v xml:space="preserve">VILONIA             </v>
          </cell>
          <cell r="C76">
            <v>4468625.6606501387</v>
          </cell>
          <cell r="D76"/>
          <cell r="E76">
            <v>4578146.47</v>
          </cell>
          <cell r="F76"/>
          <cell r="G76">
            <v>109520.809349861</v>
          </cell>
          <cell r="H76">
            <v>2.4508835079715952E-2</v>
          </cell>
          <cell r="I76">
            <v>191388086</v>
          </cell>
          <cell r="J76">
            <v>4784702.1500000004</v>
          </cell>
          <cell r="K76"/>
          <cell r="L76">
            <v>4689008.1069999998</v>
          </cell>
          <cell r="M76">
            <v>110861.6370000001</v>
          </cell>
          <cell r="N76">
            <v>2.3642875949499847E-2</v>
          </cell>
          <cell r="O76">
            <v>0.97635712405050012</v>
          </cell>
          <cell r="P76">
            <v>0.95682998156949006</v>
          </cell>
          <cell r="Q76">
            <v>21268610.440000001</v>
          </cell>
          <cell r="R76">
            <v>16578935</v>
          </cell>
          <cell r="S76">
            <v>667</v>
          </cell>
          <cell r="T76">
            <v>21268610.107000001</v>
          </cell>
          <cell r="U76">
            <v>0.33300000056624413</v>
          </cell>
          <cell r="V76">
            <v>-110861.6370000001</v>
          </cell>
          <cell r="W76">
            <v>0</v>
          </cell>
          <cell r="X76">
            <v>0</v>
          </cell>
          <cell r="Y76">
            <v>110862</v>
          </cell>
          <cell r="Z76">
            <v>0</v>
          </cell>
        </row>
        <row r="77">
          <cell r="A77">
            <v>2402</v>
          </cell>
          <cell r="B77" t="str">
            <v xml:space="preserve">CHARLESTON          </v>
          </cell>
          <cell r="C77">
            <v>1407803.9305682802</v>
          </cell>
          <cell r="D77"/>
          <cell r="E77">
            <v>1459259.0099999998</v>
          </cell>
          <cell r="F77"/>
          <cell r="G77">
            <v>51455.079431719612</v>
          </cell>
          <cell r="H77">
            <v>3.6549890446000557E-2</v>
          </cell>
          <cell r="I77">
            <v>61021098</v>
          </cell>
          <cell r="J77">
            <v>1525527.4500000002</v>
          </cell>
          <cell r="K77"/>
          <cell r="L77">
            <v>1495016.9010000001</v>
          </cell>
          <cell r="M77">
            <v>35757.891000000294</v>
          </cell>
          <cell r="N77">
            <v>2.3918051345160205E-2</v>
          </cell>
          <cell r="O77">
            <v>0.97608194865483977</v>
          </cell>
          <cell r="P77">
            <v>0.95656030968174288</v>
          </cell>
          <cell r="Q77">
            <v>6125099.8600000003</v>
          </cell>
          <cell r="R77">
            <v>4627276</v>
          </cell>
          <cell r="S77">
            <v>2807</v>
          </cell>
          <cell r="T77">
            <v>6125099.9010000005</v>
          </cell>
          <cell r="U77">
            <v>-4.1000000201165676E-2</v>
          </cell>
          <cell r="V77">
            <v>-35757.891000000294</v>
          </cell>
          <cell r="W77">
            <v>0</v>
          </cell>
          <cell r="X77">
            <v>0</v>
          </cell>
          <cell r="Y77">
            <v>35758</v>
          </cell>
          <cell r="Z77">
            <v>0</v>
          </cell>
        </row>
        <row r="78">
          <cell r="A78">
            <v>2403</v>
          </cell>
          <cell r="B78" t="str">
            <v xml:space="preserve">COUNTY LINE         </v>
          </cell>
          <cell r="C78">
            <v>1198520.5822263602</v>
          </cell>
          <cell r="D78"/>
          <cell r="E78">
            <v>1276856.54</v>
          </cell>
          <cell r="F78"/>
          <cell r="G78">
            <v>78335.957773639821</v>
          </cell>
          <cell r="H78">
            <v>6.5360544437312623E-2</v>
          </cell>
          <cell r="I78">
            <v>53782889</v>
          </cell>
          <cell r="J78">
            <v>1344572.2250000001</v>
          </cell>
          <cell r="K78"/>
          <cell r="L78">
            <v>1317680.7805000001</v>
          </cell>
          <cell r="M78">
            <v>40824.240500000073</v>
          </cell>
          <cell r="N78">
            <v>3.0981889623152219E-2</v>
          </cell>
          <cell r="O78">
            <v>0.96901811037684782</v>
          </cell>
          <cell r="P78">
            <v>0.94963774816931079</v>
          </cell>
          <cell r="Q78">
            <v>3441486.84</v>
          </cell>
          <cell r="R78">
            <v>2122615</v>
          </cell>
          <cell r="S78">
            <v>1191</v>
          </cell>
          <cell r="T78">
            <v>3441486.7805000003</v>
          </cell>
          <cell r="U78">
            <v>5.9499999508261681E-2</v>
          </cell>
          <cell r="V78">
            <v>-40824.240500000073</v>
          </cell>
          <cell r="W78">
            <v>0</v>
          </cell>
          <cell r="X78">
            <v>0</v>
          </cell>
          <cell r="Y78">
            <v>40824</v>
          </cell>
          <cell r="Z78">
            <v>0</v>
          </cell>
        </row>
        <row r="79">
          <cell r="A79">
            <v>2404</v>
          </cell>
          <cell r="B79" t="str">
            <v>OZARK</v>
          </cell>
          <cell r="C79">
            <v>4097312.952807541</v>
          </cell>
          <cell r="D79"/>
          <cell r="E79">
            <v>4426443.9000000004</v>
          </cell>
          <cell r="F79"/>
          <cell r="G79">
            <v>329130.94719245937</v>
          </cell>
          <cell r="H79">
            <v>8.0328486250222569E-2</v>
          </cell>
          <cell r="I79">
            <v>180431856</v>
          </cell>
          <cell r="J79">
            <v>4510796.4000000004</v>
          </cell>
          <cell r="K79"/>
          <cell r="L79">
            <v>4420580.4720000001</v>
          </cell>
          <cell r="M79">
            <v>-5863.4280000003055</v>
          </cell>
          <cell r="N79">
            <v>-1.3263932275725588E-3</v>
          </cell>
          <cell r="O79">
            <v>1.0013263932275727</v>
          </cell>
          <cell r="P79">
            <v>0.98129986536302105</v>
          </cell>
          <cell r="Q79">
            <v>12104435.859999999</v>
          </cell>
          <cell r="R79">
            <v>7627896</v>
          </cell>
          <cell r="S79">
            <v>55959</v>
          </cell>
          <cell r="T79">
            <v>12104435.471999999</v>
          </cell>
          <cell r="U79">
            <v>0.3880000002682209</v>
          </cell>
          <cell r="V79">
            <v>5863.4280000003055</v>
          </cell>
          <cell r="W79">
            <v>0</v>
          </cell>
          <cell r="X79">
            <v>0</v>
          </cell>
          <cell r="Y79">
            <v>-5863</v>
          </cell>
          <cell r="Z79">
            <v>-5863</v>
          </cell>
        </row>
        <row r="80">
          <cell r="A80">
            <v>2501</v>
          </cell>
          <cell r="B80" t="str">
            <v xml:space="preserve">MAMMOTH SPRING      </v>
          </cell>
          <cell r="C80">
            <v>975939.55466138001</v>
          </cell>
          <cell r="D80"/>
          <cell r="E80">
            <v>1060918.3599999999</v>
          </cell>
          <cell r="F80"/>
          <cell r="G80">
            <v>84978.805338619859</v>
          </cell>
          <cell r="H80">
            <v>8.7073840723778023E-2</v>
          </cell>
          <cell r="I80">
            <v>45123287</v>
          </cell>
          <cell r="J80">
            <v>1128082.175</v>
          </cell>
          <cell r="K80"/>
          <cell r="L80">
            <v>1105520.5315</v>
          </cell>
          <cell r="M80">
            <v>44602.171500000171</v>
          </cell>
          <cell r="N80">
            <v>4.0344950843638101E-2</v>
          </cell>
          <cell r="O80">
            <v>0.95965504915636191</v>
          </cell>
          <cell r="P80">
            <v>0.9404619481732347</v>
          </cell>
          <cell r="Q80">
            <v>3218946.06</v>
          </cell>
          <cell r="R80">
            <v>2111917</v>
          </cell>
          <cell r="S80">
            <v>1509</v>
          </cell>
          <cell r="T80">
            <v>3218946.5315</v>
          </cell>
          <cell r="U80">
            <v>-0.47149999998509884</v>
          </cell>
          <cell r="V80">
            <v>-44602.171500000171</v>
          </cell>
          <cell r="W80">
            <v>0</v>
          </cell>
          <cell r="X80">
            <v>0</v>
          </cell>
          <cell r="Y80">
            <v>44602</v>
          </cell>
          <cell r="Z80">
            <v>0</v>
          </cell>
        </row>
        <row r="81">
          <cell r="A81">
            <v>2502</v>
          </cell>
          <cell r="B81" t="str">
            <v xml:space="preserve">SALEM               </v>
          </cell>
          <cell r="C81">
            <v>1179141.20340203</v>
          </cell>
          <cell r="D81"/>
          <cell r="E81">
            <v>1196196.58</v>
          </cell>
          <cell r="F81"/>
          <cell r="G81">
            <v>17055.376597970026</v>
          </cell>
          <cell r="H81">
            <v>1.4464235961530528E-2</v>
          </cell>
          <cell r="I81">
            <v>51321750</v>
          </cell>
          <cell r="J81">
            <v>1283043.75</v>
          </cell>
          <cell r="K81"/>
          <cell r="L81">
            <v>1257382.875</v>
          </cell>
          <cell r="M81">
            <v>61186.294999999925</v>
          </cell>
          <cell r="N81">
            <v>4.866162583930525E-2</v>
          </cell>
          <cell r="O81">
            <v>0.95133837416069478</v>
          </cell>
          <cell r="P81">
            <v>0.93231160667748081</v>
          </cell>
          <cell r="Q81">
            <v>5851046.96</v>
          </cell>
          <cell r="R81">
            <v>4587610</v>
          </cell>
          <cell r="S81">
            <v>6054</v>
          </cell>
          <cell r="T81">
            <v>5851046.875</v>
          </cell>
          <cell r="U81">
            <v>8.4999999962747097E-2</v>
          </cell>
          <cell r="V81">
            <v>-61186.294999999925</v>
          </cell>
          <cell r="W81">
            <v>0</v>
          </cell>
          <cell r="X81">
            <v>0</v>
          </cell>
          <cell r="Y81">
            <v>61186</v>
          </cell>
          <cell r="Z81">
            <v>0</v>
          </cell>
        </row>
        <row r="82">
          <cell r="A82">
            <v>2503</v>
          </cell>
          <cell r="B82" t="str">
            <v xml:space="preserve">VIOLA               </v>
          </cell>
          <cell r="C82">
            <v>1011876.2904322001</v>
          </cell>
          <cell r="D82"/>
          <cell r="E82">
            <v>1034512.4400000001</v>
          </cell>
          <cell r="F82"/>
          <cell r="G82">
            <v>22636.149567799992</v>
          </cell>
          <cell r="H82">
            <v>2.237047135290765E-2</v>
          </cell>
          <cell r="I82">
            <v>44251343</v>
          </cell>
          <cell r="J82">
            <v>1106283.575</v>
          </cell>
          <cell r="K82"/>
          <cell r="L82">
            <v>1084157.9035</v>
          </cell>
          <cell r="M82">
            <v>49645.463499999954</v>
          </cell>
          <cell r="N82">
            <v>4.5791727699192993E-2</v>
          </cell>
          <cell r="O82">
            <v>0.95420827230080696</v>
          </cell>
          <cell r="P82">
            <v>0.93512410685479097</v>
          </cell>
          <cell r="Q82">
            <v>2510128.06</v>
          </cell>
          <cell r="R82">
            <v>1418664</v>
          </cell>
          <cell r="S82">
            <v>7306</v>
          </cell>
          <cell r="T82">
            <v>2510127.9035</v>
          </cell>
          <cell r="U82">
            <v>0.15650000004097819</v>
          </cell>
          <cell r="V82">
            <v>-49645.463499999954</v>
          </cell>
          <cell r="W82">
            <v>0</v>
          </cell>
          <cell r="X82">
            <v>0</v>
          </cell>
          <cell r="Y82">
            <v>49645</v>
          </cell>
          <cell r="Z82">
            <v>0</v>
          </cell>
        </row>
        <row r="83">
          <cell r="A83">
            <v>2601</v>
          </cell>
          <cell r="B83" t="str">
            <v xml:space="preserve">CUTTER-MORNING STAR </v>
          </cell>
          <cell r="C83">
            <v>1064576.74977071</v>
          </cell>
          <cell r="D83"/>
          <cell r="E83">
            <v>1121299.82</v>
          </cell>
          <cell r="F83"/>
          <cell r="G83">
            <v>56723.070229290053</v>
          </cell>
          <cell r="H83">
            <v>5.3282274144637432E-2</v>
          </cell>
          <cell r="I83">
            <v>45616868</v>
          </cell>
          <cell r="J83">
            <v>1140421.7</v>
          </cell>
          <cell r="K83"/>
          <cell r="L83">
            <v>1117613.2659999998</v>
          </cell>
          <cell r="M83">
            <v>-3686.5540000002366</v>
          </cell>
          <cell r="N83">
            <v>-3.2985954195001808E-3</v>
          </cell>
          <cell r="O83">
            <v>1.0032985954195002</v>
          </cell>
          <cell r="P83">
            <v>0.98323262351111007</v>
          </cell>
          <cell r="Q83">
            <v>4644722.9400000004</v>
          </cell>
          <cell r="R83">
            <v>3527046</v>
          </cell>
          <cell r="S83">
            <v>64</v>
          </cell>
          <cell r="T83">
            <v>4644723.2659999998</v>
          </cell>
          <cell r="U83">
            <v>-0.32599999941885471</v>
          </cell>
          <cell r="V83">
            <v>3686.5540000002366</v>
          </cell>
          <cell r="W83">
            <v>0</v>
          </cell>
          <cell r="X83">
            <v>0</v>
          </cell>
          <cell r="Y83">
            <v>-3687</v>
          </cell>
          <cell r="Z83">
            <v>-3687</v>
          </cell>
        </row>
        <row r="84">
          <cell r="A84">
            <v>2602</v>
          </cell>
          <cell r="B84" t="str">
            <v>FOUNTAIN LAKE</v>
          </cell>
          <cell r="C84">
            <v>9400252.0611782111</v>
          </cell>
          <cell r="D84"/>
          <cell r="E84">
            <v>9565659.6900000013</v>
          </cell>
          <cell r="F84"/>
          <cell r="G84">
            <v>165407.62882179022</v>
          </cell>
          <cell r="H84">
            <v>1.7596084418299983E-2</v>
          </cell>
          <cell r="I84">
            <v>397542659</v>
          </cell>
          <cell r="J84">
            <v>9938566.4749999996</v>
          </cell>
          <cell r="K84"/>
          <cell r="L84">
            <v>9739795.1454999987</v>
          </cell>
          <cell r="M84">
            <v>174135.45549999736</v>
          </cell>
          <cell r="N84">
            <v>1.7878759552807617E-2</v>
          </cell>
          <cell r="O84">
            <v>0.9821212404471924</v>
          </cell>
          <cell r="P84">
            <v>0.96247881563824844</v>
          </cell>
          <cell r="Q84">
            <v>9353309.6799999997</v>
          </cell>
          <cell r="R84">
            <v>0</v>
          </cell>
          <cell r="S84">
            <v>160</v>
          </cell>
          <cell r="T84">
            <v>9739955.1454999987</v>
          </cell>
          <cell r="U84">
            <v>-386645.465499999</v>
          </cell>
          <cell r="V84">
            <v>-174135.45549999736</v>
          </cell>
          <cell r="W84">
            <v>386645.465499999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2603</v>
          </cell>
          <cell r="B85" t="str">
            <v xml:space="preserve">HOT SPRINGS         </v>
          </cell>
          <cell r="C85">
            <v>15280111.240511043</v>
          </cell>
          <cell r="D85"/>
          <cell r="E85">
            <v>15578967.16</v>
          </cell>
          <cell r="F85"/>
          <cell r="G85">
            <v>298855.91948895715</v>
          </cell>
          <cell r="H85">
            <v>1.9558491085890937E-2</v>
          </cell>
          <cell r="I85">
            <v>642173562</v>
          </cell>
          <cell r="J85">
            <v>16054339.050000001</v>
          </cell>
          <cell r="K85"/>
          <cell r="L85">
            <v>15733252.269000001</v>
          </cell>
          <cell r="M85">
            <v>154285.1090000011</v>
          </cell>
          <cell r="N85">
            <v>9.8063074539265233E-3</v>
          </cell>
          <cell r="O85">
            <v>0.99019369254607348</v>
          </cell>
          <cell r="P85">
            <v>0.97038981869515206</v>
          </cell>
          <cell r="Q85">
            <v>24858738.52</v>
          </cell>
          <cell r="R85">
            <v>9124778</v>
          </cell>
          <cell r="S85">
            <v>708</v>
          </cell>
          <cell r="T85">
            <v>24858738.269000001</v>
          </cell>
          <cell r="U85">
            <v>0.25099999830126762</v>
          </cell>
          <cell r="V85">
            <v>-154285.1090000011</v>
          </cell>
          <cell r="W85">
            <v>0</v>
          </cell>
          <cell r="X85">
            <v>0</v>
          </cell>
          <cell r="Y85">
            <v>154285</v>
          </cell>
          <cell r="Z85">
            <v>0</v>
          </cell>
        </row>
        <row r="86">
          <cell r="A86">
            <v>2604</v>
          </cell>
          <cell r="B86" t="str">
            <v xml:space="preserve">JESSIEVILLE         </v>
          </cell>
          <cell r="C86">
            <v>3109406.9260166506</v>
          </cell>
          <cell r="D86"/>
          <cell r="E86">
            <v>3175528.28</v>
          </cell>
          <cell r="F86"/>
          <cell r="G86">
            <v>66121.353983349167</v>
          </cell>
          <cell r="H86">
            <v>2.1264940728762977E-2</v>
          </cell>
          <cell r="I86">
            <v>130835693</v>
          </cell>
          <cell r="J86">
            <v>3270892.3250000002</v>
          </cell>
          <cell r="K86"/>
          <cell r="L86">
            <v>3205474.4785000002</v>
          </cell>
          <cell r="M86">
            <v>29946.198500000406</v>
          </cell>
          <cell r="N86">
            <v>9.3422046255110767E-3</v>
          </cell>
          <cell r="O86">
            <v>0.99065779537448895</v>
          </cell>
          <cell r="P86">
            <v>0.97084463946699917</v>
          </cell>
          <cell r="Q86">
            <v>5847327.4199999999</v>
          </cell>
          <cell r="R86">
            <v>2584512</v>
          </cell>
          <cell r="S86">
            <v>57341</v>
          </cell>
          <cell r="T86">
            <v>5847327.4785000002</v>
          </cell>
          <cell r="U86">
            <v>-5.8500000275671482E-2</v>
          </cell>
          <cell r="V86">
            <v>-29946.198500000406</v>
          </cell>
          <cell r="W86">
            <v>0</v>
          </cell>
          <cell r="X86">
            <v>0</v>
          </cell>
          <cell r="Y86">
            <v>29946</v>
          </cell>
          <cell r="Z86">
            <v>0</v>
          </cell>
        </row>
        <row r="87">
          <cell r="A87">
            <v>2605</v>
          </cell>
          <cell r="B87" t="str">
            <v xml:space="preserve">LAKE HAMILTON       </v>
          </cell>
          <cell r="C87">
            <v>10730169.652325155</v>
          </cell>
          <cell r="D87"/>
          <cell r="E87">
            <v>11010581.08</v>
          </cell>
          <cell r="F87"/>
          <cell r="G87">
            <v>280411.42767484486</v>
          </cell>
          <cell r="H87">
            <v>2.6132991067301679E-2</v>
          </cell>
          <cell r="I87">
            <v>454618609</v>
          </cell>
          <cell r="J87">
            <v>11365465.225000001</v>
          </cell>
          <cell r="K87"/>
          <cell r="L87">
            <v>11138155.920500001</v>
          </cell>
          <cell r="M87">
            <v>127574.84050000086</v>
          </cell>
          <cell r="N87">
            <v>1.1453856581877867E-2</v>
          </cell>
          <cell r="O87">
            <v>0.98854614341812208</v>
          </cell>
          <cell r="P87">
            <v>0.96877522054975962</v>
          </cell>
          <cell r="Q87">
            <v>30522264.520000003</v>
          </cell>
          <cell r="R87">
            <v>19323383</v>
          </cell>
          <cell r="S87">
            <v>60726</v>
          </cell>
          <cell r="T87">
            <v>30522264.920500003</v>
          </cell>
          <cell r="U87">
            <v>-0.40049999952316284</v>
          </cell>
          <cell r="V87">
            <v>-127574.84050000086</v>
          </cell>
          <cell r="W87">
            <v>0</v>
          </cell>
          <cell r="X87">
            <v>0</v>
          </cell>
          <cell r="Y87">
            <v>127575</v>
          </cell>
          <cell r="Z87">
            <v>0</v>
          </cell>
        </row>
        <row r="88">
          <cell r="A88">
            <v>2606</v>
          </cell>
          <cell r="B88" t="str">
            <v xml:space="preserve">LAKESIDE       </v>
          </cell>
          <cell r="C88">
            <v>11683979.854382403</v>
          </cell>
          <cell r="D88"/>
          <cell r="E88">
            <v>11999330.560000001</v>
          </cell>
          <cell r="F88"/>
          <cell r="G88">
            <v>315350.70561759733</v>
          </cell>
          <cell r="H88">
            <v>2.6990007647036147E-2</v>
          </cell>
          <cell r="I88">
            <v>500117393</v>
          </cell>
          <cell r="J88">
            <v>12502934.825000001</v>
          </cell>
          <cell r="K88"/>
          <cell r="L88">
            <v>12252876.128500002</v>
          </cell>
          <cell r="M88">
            <v>253545.56850000098</v>
          </cell>
          <cell r="N88">
            <v>2.069273906313783E-2</v>
          </cell>
          <cell r="O88">
            <v>0.97930726093686216</v>
          </cell>
          <cell r="P88">
            <v>0.95972111571812491</v>
          </cell>
          <cell r="Q88">
            <v>24220591.780000001</v>
          </cell>
          <cell r="R88">
            <v>11967391</v>
          </cell>
          <cell r="S88">
            <v>325</v>
          </cell>
          <cell r="T88">
            <v>24220592.1285</v>
          </cell>
          <cell r="U88">
            <v>-0.34849999845027924</v>
          </cell>
          <cell r="V88">
            <v>-253545.56850000098</v>
          </cell>
          <cell r="W88">
            <v>0</v>
          </cell>
          <cell r="X88">
            <v>0</v>
          </cell>
          <cell r="Y88">
            <v>253546</v>
          </cell>
          <cell r="Z88">
            <v>0</v>
          </cell>
        </row>
        <row r="89">
          <cell r="A89">
            <v>2607</v>
          </cell>
          <cell r="B89" t="str">
            <v xml:space="preserve">MOUNTAIN PINE       </v>
          </cell>
          <cell r="C89">
            <v>1368090.5013617401</v>
          </cell>
          <cell r="D89"/>
          <cell r="E89">
            <v>1428025.17</v>
          </cell>
          <cell r="F89"/>
          <cell r="G89">
            <v>59934.668638259871</v>
          </cell>
          <cell r="H89">
            <v>4.380899405310059E-2</v>
          </cell>
          <cell r="I89">
            <v>58593785</v>
          </cell>
          <cell r="J89">
            <v>1464844.625</v>
          </cell>
          <cell r="K89"/>
          <cell r="L89">
            <v>1435547.7324999999</v>
          </cell>
          <cell r="M89">
            <v>7522.5625</v>
          </cell>
          <cell r="N89">
            <v>5.2402036725727619E-3</v>
          </cell>
          <cell r="O89">
            <v>0.99475979632742728</v>
          </cell>
          <cell r="P89">
            <v>0.97486460040087863</v>
          </cell>
          <cell r="Q89">
            <v>4031139.1999999997</v>
          </cell>
          <cell r="R89">
            <v>2570605</v>
          </cell>
          <cell r="S89">
            <v>24986</v>
          </cell>
          <cell r="T89">
            <v>4031138.7324999999</v>
          </cell>
          <cell r="U89">
            <v>0.46749999979510903</v>
          </cell>
          <cell r="V89">
            <v>-7522.5625</v>
          </cell>
          <cell r="W89">
            <v>0</v>
          </cell>
          <cell r="X89">
            <v>0</v>
          </cell>
          <cell r="Y89">
            <v>7523</v>
          </cell>
          <cell r="Z89">
            <v>0</v>
          </cell>
        </row>
        <row r="90">
          <cell r="A90">
            <v>2703</v>
          </cell>
          <cell r="B90" t="str">
            <v xml:space="preserve">POYEN               </v>
          </cell>
          <cell r="C90">
            <v>332492.13560639997</v>
          </cell>
          <cell r="D90"/>
          <cell r="E90">
            <v>329242.76</v>
          </cell>
          <cell r="F90"/>
          <cell r="G90">
            <v>-3249.3756063999608</v>
          </cell>
          <cell r="H90">
            <v>-9.7727893637957527E-3</v>
          </cell>
          <cell r="I90">
            <v>14126927</v>
          </cell>
          <cell r="J90">
            <v>353173.17500000005</v>
          </cell>
          <cell r="K90"/>
          <cell r="L90">
            <v>346109.71150000003</v>
          </cell>
          <cell r="M90">
            <v>16866.951500000025</v>
          </cell>
          <cell r="N90">
            <v>4.873296223587769E-2</v>
          </cell>
          <cell r="O90">
            <v>0.95126703776412236</v>
          </cell>
          <cell r="P90">
            <v>0.93224169700883985</v>
          </cell>
          <cell r="Q90">
            <v>4019208.6</v>
          </cell>
          <cell r="R90">
            <v>3673077</v>
          </cell>
          <cell r="S90">
            <v>22</v>
          </cell>
          <cell r="T90">
            <v>4019208.7115000002</v>
          </cell>
          <cell r="U90">
            <v>-0.111500000115484</v>
          </cell>
          <cell r="V90">
            <v>-16866.951500000025</v>
          </cell>
          <cell r="W90">
            <v>0</v>
          </cell>
          <cell r="X90">
            <v>0</v>
          </cell>
          <cell r="Y90">
            <v>16867</v>
          </cell>
          <cell r="Z90">
            <v>0</v>
          </cell>
        </row>
        <row r="91">
          <cell r="A91">
            <v>2705</v>
          </cell>
          <cell r="B91" t="str">
            <v xml:space="preserve">SHERIDAN            </v>
          </cell>
          <cell r="C91">
            <v>7831469.2586897993</v>
          </cell>
          <cell r="D91"/>
          <cell r="E91">
            <v>8014563.7300000004</v>
          </cell>
          <cell r="F91"/>
          <cell r="G91">
            <v>183094.4713102011</v>
          </cell>
          <cell r="H91">
            <v>2.337932580237603E-2</v>
          </cell>
          <cell r="I91">
            <v>337530776</v>
          </cell>
          <cell r="J91">
            <v>8438269.4000000004</v>
          </cell>
          <cell r="K91"/>
          <cell r="L91">
            <v>8269504.0120000001</v>
          </cell>
          <cell r="M91">
            <v>254940.28199999966</v>
          </cell>
          <cell r="N91">
            <v>3.0828968899471121E-2</v>
          </cell>
          <cell r="O91">
            <v>0.96917103110052882</v>
          </cell>
          <cell r="P91">
            <v>0.94978761047851823</v>
          </cell>
          <cell r="Q91">
            <v>29183861.740000002</v>
          </cell>
          <cell r="R91">
            <v>20914153</v>
          </cell>
          <cell r="S91">
            <v>205</v>
          </cell>
          <cell r="T91">
            <v>29183862.011999998</v>
          </cell>
          <cell r="U91">
            <v>-0.27199999615550041</v>
          </cell>
          <cell r="V91">
            <v>-254940.28199999966</v>
          </cell>
          <cell r="W91">
            <v>0</v>
          </cell>
          <cell r="X91">
            <v>0</v>
          </cell>
          <cell r="Y91">
            <v>254940</v>
          </cell>
          <cell r="Z91">
            <v>0</v>
          </cell>
        </row>
        <row r="92">
          <cell r="A92">
            <v>2803</v>
          </cell>
          <cell r="B92" t="str">
            <v xml:space="preserve">MARMADUKE           </v>
          </cell>
          <cell r="C92">
            <v>1288132.7475270799</v>
          </cell>
          <cell r="D92"/>
          <cell r="E92">
            <v>1337150.28</v>
          </cell>
          <cell r="F92"/>
          <cell r="G92">
            <v>49017.532472920138</v>
          </cell>
          <cell r="H92">
            <v>3.8053168485175606E-2</v>
          </cell>
          <cell r="I92">
            <v>55547875</v>
          </cell>
          <cell r="J92">
            <v>1388696.875</v>
          </cell>
          <cell r="K92"/>
          <cell r="L92">
            <v>1360922.9375</v>
          </cell>
          <cell r="M92">
            <v>23772.657499999972</v>
          </cell>
          <cell r="N92">
            <v>1.7468040875018298E-2</v>
          </cell>
          <cell r="O92">
            <v>0.9825319591249817</v>
          </cell>
          <cell r="P92">
            <v>0.96288131994248205</v>
          </cell>
          <cell r="Q92">
            <v>4887896.6399999997</v>
          </cell>
          <cell r="R92">
            <v>3520431</v>
          </cell>
          <cell r="S92">
            <v>6543</v>
          </cell>
          <cell r="T92">
            <v>4887896.9375</v>
          </cell>
          <cell r="U92">
            <v>-0.29750000033527613</v>
          </cell>
          <cell r="V92">
            <v>-23772.657499999972</v>
          </cell>
          <cell r="W92">
            <v>0</v>
          </cell>
          <cell r="X92">
            <v>0</v>
          </cell>
          <cell r="Y92">
            <v>23773</v>
          </cell>
          <cell r="Z92">
            <v>0</v>
          </cell>
        </row>
        <row r="93">
          <cell r="A93">
            <v>2807</v>
          </cell>
          <cell r="B93" t="str">
            <v>GREENE COUNTY TECH</v>
          </cell>
          <cell r="C93">
            <v>7405654.3535362408</v>
          </cell>
          <cell r="D93"/>
          <cell r="E93">
            <v>7617409.1499999994</v>
          </cell>
          <cell r="F93"/>
          <cell r="G93">
            <v>211754.79646375868</v>
          </cell>
          <cell r="H93">
            <v>2.8593664564245374E-2</v>
          </cell>
          <cell r="I93">
            <v>318745828</v>
          </cell>
          <cell r="J93">
            <v>7968645.7000000002</v>
          </cell>
          <cell r="K93"/>
          <cell r="L93">
            <v>7809272.7860000003</v>
          </cell>
          <cell r="M93">
            <v>191863.63600000087</v>
          </cell>
          <cell r="N93">
            <v>2.4568694327589964E-2</v>
          </cell>
          <cell r="O93">
            <v>0.97543130567240999</v>
          </cell>
          <cell r="P93">
            <v>0.95592267955896182</v>
          </cell>
          <cell r="Q93">
            <v>25224095.599999998</v>
          </cell>
          <cell r="R93">
            <v>17414817</v>
          </cell>
          <cell r="S93">
            <v>6</v>
          </cell>
          <cell r="T93">
            <v>25224095.785999998</v>
          </cell>
          <cell r="U93">
            <v>-0.18600000068545341</v>
          </cell>
          <cell r="V93">
            <v>-191863.63600000087</v>
          </cell>
          <cell r="W93">
            <v>0</v>
          </cell>
          <cell r="X93">
            <v>0</v>
          </cell>
          <cell r="Y93">
            <v>191864</v>
          </cell>
          <cell r="Z93">
            <v>0</v>
          </cell>
        </row>
        <row r="94">
          <cell r="A94">
            <v>2808</v>
          </cell>
          <cell r="B94" t="str">
            <v xml:space="preserve">PARAGOULD      </v>
          </cell>
          <cell r="C94">
            <v>6445532.1654428001</v>
          </cell>
          <cell r="D94"/>
          <cell r="E94">
            <v>6603062.6900000004</v>
          </cell>
          <cell r="F94"/>
          <cell r="G94">
            <v>157530.52455720026</v>
          </cell>
          <cell r="H94">
            <v>2.4440266608517981E-2</v>
          </cell>
          <cell r="I94">
            <v>271043726</v>
          </cell>
          <cell r="J94">
            <v>6776093.1500000004</v>
          </cell>
          <cell r="K94"/>
          <cell r="L94">
            <v>6640571.2870000005</v>
          </cell>
          <cell r="M94">
            <v>37508.597000000067</v>
          </cell>
          <cell r="N94">
            <v>5.6483991179236718E-3</v>
          </cell>
          <cell r="O94">
            <v>0.9943516008820763</v>
          </cell>
          <cell r="P94">
            <v>0.97446456886443478</v>
          </cell>
          <cell r="Q94">
            <v>21729622.859999999</v>
          </cell>
          <cell r="R94">
            <v>15037299</v>
          </cell>
          <cell r="S94">
            <v>51753</v>
          </cell>
          <cell r="T94">
            <v>21729623.287</v>
          </cell>
          <cell r="U94">
            <v>-0.42700000107288361</v>
          </cell>
          <cell r="V94">
            <v>-37508.597000000067</v>
          </cell>
          <cell r="W94">
            <v>0</v>
          </cell>
          <cell r="X94">
            <v>0</v>
          </cell>
          <cell r="Y94">
            <v>37509</v>
          </cell>
          <cell r="Z94">
            <v>0</v>
          </cell>
        </row>
        <row r="95">
          <cell r="A95">
            <v>2901</v>
          </cell>
          <cell r="B95" t="str">
            <v>BLEVINS</v>
          </cell>
          <cell r="C95">
            <v>848374.05792236002</v>
          </cell>
          <cell r="D95"/>
          <cell r="E95">
            <v>874402.38</v>
          </cell>
          <cell r="F95"/>
          <cell r="G95">
            <v>26028.322077639983</v>
          </cell>
          <cell r="H95">
            <v>3.0680242794531555E-2</v>
          </cell>
          <cell r="I95">
            <v>36574725</v>
          </cell>
          <cell r="J95">
            <v>914368.125</v>
          </cell>
          <cell r="K95"/>
          <cell r="L95">
            <v>896080.76249999995</v>
          </cell>
          <cell r="M95">
            <v>21678.382499999949</v>
          </cell>
          <cell r="N95">
            <v>2.4192442698489414E-2</v>
          </cell>
          <cell r="O95">
            <v>0.97580755730151059</v>
          </cell>
          <cell r="P95">
            <v>0.95629140615548036</v>
          </cell>
          <cell r="Q95">
            <v>3440363.96</v>
          </cell>
          <cell r="R95">
            <v>2544283</v>
          </cell>
          <cell r="S95">
            <v>0</v>
          </cell>
          <cell r="T95">
            <v>3440363.7624999997</v>
          </cell>
          <cell r="U95">
            <v>0.19750000024214387</v>
          </cell>
          <cell r="V95">
            <v>-21678.382499999949</v>
          </cell>
          <cell r="W95">
            <v>0</v>
          </cell>
          <cell r="X95">
            <v>0</v>
          </cell>
          <cell r="Y95">
            <v>21678</v>
          </cell>
          <cell r="Z95">
            <v>0</v>
          </cell>
        </row>
        <row r="96">
          <cell r="A96">
            <v>2903</v>
          </cell>
          <cell r="B96" t="str">
            <v xml:space="preserve">HOPE                </v>
          </cell>
          <cell r="C96">
            <v>4680447.8187802304</v>
          </cell>
          <cell r="D96"/>
          <cell r="E96">
            <v>4805456.18</v>
          </cell>
          <cell r="F96"/>
          <cell r="G96">
            <v>125008.36121976934</v>
          </cell>
          <cell r="H96">
            <v>2.6708632605233856E-2</v>
          </cell>
          <cell r="I96">
            <v>197277789</v>
          </cell>
          <cell r="J96">
            <v>4931944.7250000006</v>
          </cell>
          <cell r="K96"/>
          <cell r="L96">
            <v>4833305.8305000002</v>
          </cell>
          <cell r="M96">
            <v>27849.650500000454</v>
          </cell>
          <cell r="N96">
            <v>5.7620294425108701E-3</v>
          </cell>
          <cell r="O96">
            <v>0.99423797055748908</v>
          </cell>
          <cell r="P96">
            <v>0.97435321114633922</v>
          </cell>
          <cell r="Q96">
            <v>15793307.200000001</v>
          </cell>
          <cell r="R96">
            <v>10760552</v>
          </cell>
          <cell r="S96">
            <v>199449</v>
          </cell>
          <cell r="T96">
            <v>15793306.830499999</v>
          </cell>
          <cell r="U96">
            <v>0.36950000189244747</v>
          </cell>
          <cell r="V96">
            <v>-27849.650500000454</v>
          </cell>
          <cell r="W96">
            <v>0</v>
          </cell>
          <cell r="X96">
            <v>0</v>
          </cell>
          <cell r="Y96">
            <v>27850</v>
          </cell>
          <cell r="Z96">
            <v>0</v>
          </cell>
        </row>
        <row r="97">
          <cell r="A97">
            <v>2906</v>
          </cell>
          <cell r="B97" t="str">
            <v xml:space="preserve">SPRING HILL         </v>
          </cell>
          <cell r="C97">
            <v>414085.21291331993</v>
          </cell>
          <cell r="D97"/>
          <cell r="E97">
            <v>430235.29</v>
          </cell>
          <cell r="F97"/>
          <cell r="G97">
            <v>16150.077086680045</v>
          </cell>
          <cell r="H97">
            <v>3.9001820357349309E-2</v>
          </cell>
          <cell r="I97">
            <v>17958321</v>
          </cell>
          <cell r="J97">
            <v>448958.02500000002</v>
          </cell>
          <cell r="K97"/>
          <cell r="L97">
            <v>439978.86450000003</v>
          </cell>
          <cell r="M97">
            <v>9743.5745000000461</v>
          </cell>
          <cell r="N97">
            <v>2.2145551266588275E-2</v>
          </cell>
          <cell r="O97">
            <v>0.97785444873341176</v>
          </cell>
          <cell r="P97">
            <v>0.95829735975874353</v>
          </cell>
          <cell r="Q97">
            <v>4107144.14</v>
          </cell>
          <cell r="R97">
            <v>3667165</v>
          </cell>
          <cell r="S97">
            <v>0</v>
          </cell>
          <cell r="T97">
            <v>4107143.8645000001</v>
          </cell>
          <cell r="U97">
            <v>0.27549999998882413</v>
          </cell>
          <cell r="V97">
            <v>-9743.5745000000461</v>
          </cell>
          <cell r="W97">
            <v>0</v>
          </cell>
          <cell r="X97">
            <v>0</v>
          </cell>
          <cell r="Y97">
            <v>9744</v>
          </cell>
          <cell r="Z97">
            <v>0</v>
          </cell>
        </row>
        <row r="98">
          <cell r="A98">
            <v>3001</v>
          </cell>
          <cell r="B98" t="str">
            <v xml:space="preserve">BISMARCK            </v>
          </cell>
          <cell r="C98">
            <v>1686224.8582527598</v>
          </cell>
          <cell r="D98"/>
          <cell r="E98">
            <v>1717318.61</v>
          </cell>
          <cell r="F98"/>
          <cell r="G98">
            <v>31093.751747240312</v>
          </cell>
          <cell r="H98">
            <v>1.8439860849554297E-2</v>
          </cell>
          <cell r="I98">
            <v>71653459</v>
          </cell>
          <cell r="J98">
            <v>1791336.4750000001</v>
          </cell>
          <cell r="K98"/>
          <cell r="L98">
            <v>1755509.7455</v>
          </cell>
          <cell r="M98">
            <v>38191.135499999858</v>
          </cell>
          <cell r="N98">
            <v>2.1755011954731333E-2</v>
          </cell>
          <cell r="O98">
            <v>0.97824498804526872</v>
          </cell>
          <cell r="P98">
            <v>0.95868008828436324</v>
          </cell>
          <cell r="Q98">
            <v>6976313.0800000001</v>
          </cell>
          <cell r="R98">
            <v>5217932</v>
          </cell>
          <cell r="S98">
            <v>2871</v>
          </cell>
          <cell r="T98">
            <v>6976312.7455000002</v>
          </cell>
          <cell r="U98">
            <v>0.33449999988079071</v>
          </cell>
          <cell r="V98">
            <v>-38191.135499999858</v>
          </cell>
          <cell r="W98">
            <v>0</v>
          </cell>
          <cell r="X98">
            <v>0</v>
          </cell>
          <cell r="Y98">
            <v>38191</v>
          </cell>
          <cell r="Z98">
            <v>0</v>
          </cell>
        </row>
        <row r="99">
          <cell r="A99">
            <v>3002</v>
          </cell>
          <cell r="B99" t="str">
            <v xml:space="preserve">GLEN ROSE           </v>
          </cell>
          <cell r="C99">
            <v>1486207.0036844998</v>
          </cell>
          <cell r="D99"/>
          <cell r="E99">
            <v>1531723.85</v>
          </cell>
          <cell r="F99"/>
          <cell r="G99">
            <v>45516.846315500326</v>
          </cell>
          <cell r="H99">
            <v>3.062618208813319E-2</v>
          </cell>
          <cell r="I99">
            <v>63835624</v>
          </cell>
          <cell r="J99">
            <v>1595890.6</v>
          </cell>
          <cell r="K99"/>
          <cell r="L99">
            <v>1563972.7880000002</v>
          </cell>
          <cell r="M99">
            <v>32248.938000000082</v>
          </cell>
          <cell r="N99">
            <v>2.0619884340340632E-2</v>
          </cell>
          <cell r="O99">
            <v>0.97938011565965932</v>
          </cell>
          <cell r="P99">
            <v>0.9597925133464662</v>
          </cell>
          <cell r="Q99">
            <v>7221030.7400000002</v>
          </cell>
          <cell r="R99">
            <v>5655304</v>
          </cell>
          <cell r="S99">
            <v>1754</v>
          </cell>
          <cell r="T99">
            <v>7221030.7880000006</v>
          </cell>
          <cell r="U99">
            <v>-4.8000000417232513E-2</v>
          </cell>
          <cell r="V99">
            <v>-32248.938000000082</v>
          </cell>
          <cell r="W99">
            <v>0</v>
          </cell>
          <cell r="X99">
            <v>0</v>
          </cell>
          <cell r="Y99">
            <v>32249</v>
          </cell>
          <cell r="Z99">
            <v>0</v>
          </cell>
        </row>
        <row r="100">
          <cell r="A100">
            <v>3003</v>
          </cell>
          <cell r="B100" t="str">
            <v xml:space="preserve">MAGNET COVE         </v>
          </cell>
          <cell r="C100">
            <v>1658554.4167506697</v>
          </cell>
          <cell r="D100"/>
          <cell r="E100">
            <v>1691852.01</v>
          </cell>
          <cell r="F100"/>
          <cell r="G100">
            <v>33297.593249330297</v>
          </cell>
          <cell r="H100">
            <v>2.0076274201822539E-2</v>
          </cell>
          <cell r="I100">
            <v>71425935</v>
          </cell>
          <cell r="J100">
            <v>1785648.375</v>
          </cell>
          <cell r="K100"/>
          <cell r="L100">
            <v>1749935.4075</v>
          </cell>
          <cell r="M100">
            <v>58083.397499999963</v>
          </cell>
          <cell r="N100">
            <v>3.3191737964191094E-2</v>
          </cell>
          <cell r="O100">
            <v>0.96680826203580894</v>
          </cell>
          <cell r="P100">
            <v>0.9474720967950927</v>
          </cell>
          <cell r="Q100">
            <v>5166019.9800000004</v>
          </cell>
          <cell r="R100">
            <v>3195485</v>
          </cell>
          <cell r="S100">
            <v>220600</v>
          </cell>
          <cell r="T100">
            <v>5166020.4074999997</v>
          </cell>
          <cell r="U100">
            <v>-0.42749999929219484</v>
          </cell>
          <cell r="V100">
            <v>-58083.397499999963</v>
          </cell>
          <cell r="W100">
            <v>0</v>
          </cell>
          <cell r="X100">
            <v>0</v>
          </cell>
          <cell r="Y100">
            <v>58083</v>
          </cell>
          <cell r="Z100">
            <v>0</v>
          </cell>
        </row>
        <row r="101">
          <cell r="A101">
            <v>3004</v>
          </cell>
          <cell r="B101" t="str">
            <v>MALVERN</v>
          </cell>
          <cell r="C101">
            <v>5579513.2388227312</v>
          </cell>
          <cell r="D101"/>
          <cell r="E101">
            <v>5663141.6299999999</v>
          </cell>
          <cell r="F101"/>
          <cell r="G101">
            <v>83628.391177268699</v>
          </cell>
          <cell r="H101">
            <v>1.4988474370017655E-2</v>
          </cell>
          <cell r="I101">
            <v>237235177</v>
          </cell>
          <cell r="J101">
            <v>5930879.4250000007</v>
          </cell>
          <cell r="K101"/>
          <cell r="L101">
            <v>5812261.8365000002</v>
          </cell>
          <cell r="M101">
            <v>149120.20650000032</v>
          </cell>
          <cell r="N101">
            <v>2.5656140534404556E-2</v>
          </cell>
          <cell r="O101">
            <v>0.97434385946559543</v>
          </cell>
          <cell r="P101">
            <v>0.95485698227628346</v>
          </cell>
          <cell r="Q101">
            <v>13545090.9</v>
          </cell>
          <cell r="R101">
            <v>7726780</v>
          </cell>
          <cell r="S101">
            <v>6049</v>
          </cell>
          <cell r="T101">
            <v>13545090.8365</v>
          </cell>
          <cell r="U101">
            <v>6.3500000163912773E-2</v>
          </cell>
          <cell r="V101">
            <v>-149120.20650000032</v>
          </cell>
          <cell r="W101">
            <v>0</v>
          </cell>
          <cell r="X101">
            <v>0</v>
          </cell>
          <cell r="Y101">
            <v>149120</v>
          </cell>
          <cell r="Z101">
            <v>0</v>
          </cell>
        </row>
        <row r="102">
          <cell r="A102">
            <v>3005</v>
          </cell>
          <cell r="B102" t="str">
            <v xml:space="preserve">OUACHITA            </v>
          </cell>
          <cell r="C102">
            <v>645664.46164464997</v>
          </cell>
          <cell r="D102"/>
          <cell r="E102">
            <v>689418.2</v>
          </cell>
          <cell r="F102"/>
          <cell r="G102">
            <v>43753.738355349982</v>
          </cell>
          <cell r="H102">
            <v>6.776544312799801E-2</v>
          </cell>
          <cell r="I102">
            <v>28804127</v>
          </cell>
          <cell r="J102">
            <v>720103.17500000005</v>
          </cell>
          <cell r="K102"/>
          <cell r="L102">
            <v>705701.1115</v>
          </cell>
          <cell r="M102">
            <v>16282.911500000046</v>
          </cell>
          <cell r="N102">
            <v>2.3073382250156829E-2</v>
          </cell>
          <cell r="O102">
            <v>0.97692661774984313</v>
          </cell>
          <cell r="P102">
            <v>0.95738808539484621</v>
          </cell>
          <cell r="Q102">
            <v>3626902.4</v>
          </cell>
          <cell r="R102">
            <v>2920379</v>
          </cell>
          <cell r="S102">
            <v>822</v>
          </cell>
          <cell r="T102">
            <v>3626902.1114999996</v>
          </cell>
          <cell r="U102">
            <v>0.28850000025704503</v>
          </cell>
          <cell r="V102">
            <v>-16282.911500000046</v>
          </cell>
          <cell r="W102">
            <v>0</v>
          </cell>
          <cell r="X102">
            <v>0</v>
          </cell>
          <cell r="Y102">
            <v>16283</v>
          </cell>
          <cell r="Z102">
            <v>0</v>
          </cell>
        </row>
        <row r="103">
          <cell r="A103">
            <v>3102</v>
          </cell>
          <cell r="B103" t="str">
            <v xml:space="preserve">DIERKS              </v>
          </cell>
          <cell r="C103">
            <v>998817.35419760016</v>
          </cell>
          <cell r="D103"/>
          <cell r="E103">
            <v>903903.26</v>
          </cell>
          <cell r="F103"/>
          <cell r="G103">
            <v>-94914.094197600149</v>
          </cell>
          <cell r="H103">
            <v>-9.5026476861577336E-2</v>
          </cell>
          <cell r="I103">
            <v>38552567</v>
          </cell>
          <cell r="J103">
            <v>963814.17500000005</v>
          </cell>
          <cell r="K103"/>
          <cell r="L103">
            <v>944537.89150000003</v>
          </cell>
          <cell r="M103">
            <v>40634.631500000018</v>
          </cell>
          <cell r="N103">
            <v>4.3020647308779796E-2</v>
          </cell>
          <cell r="O103">
            <v>0.95697935269122025</v>
          </cell>
          <cell r="P103">
            <v>0.93783976563739579</v>
          </cell>
          <cell r="Q103">
            <v>3784316.14</v>
          </cell>
          <cell r="R103">
            <v>2504541</v>
          </cell>
          <cell r="S103">
            <v>335237</v>
          </cell>
          <cell r="T103">
            <v>3784315.8914999999</v>
          </cell>
          <cell r="U103">
            <v>0.24850000021979213</v>
          </cell>
          <cell r="V103">
            <v>-40634.631500000018</v>
          </cell>
          <cell r="W103">
            <v>0</v>
          </cell>
          <cell r="X103">
            <v>0</v>
          </cell>
          <cell r="Y103">
            <v>40635</v>
          </cell>
          <cell r="Z103">
            <v>0</v>
          </cell>
        </row>
        <row r="104">
          <cell r="A104">
            <v>3104</v>
          </cell>
          <cell r="B104" t="str">
            <v>MINERAL SPRINGS</v>
          </cell>
          <cell r="C104">
            <v>4612090.9900065009</v>
          </cell>
          <cell r="D104"/>
          <cell r="E104">
            <v>4597297.51</v>
          </cell>
          <cell r="F104"/>
          <cell r="G104">
            <v>-14793.480006501079</v>
          </cell>
          <cell r="H104">
            <v>-3.2075429644722224E-3</v>
          </cell>
          <cell r="I104">
            <v>191065651</v>
          </cell>
          <cell r="J104">
            <v>4776641.2750000004</v>
          </cell>
          <cell r="K104"/>
          <cell r="L104">
            <v>4681108.4495000001</v>
          </cell>
          <cell r="M104">
            <v>83810.939500000328</v>
          </cell>
          <cell r="N104">
            <v>1.7904079857186894E-2</v>
          </cell>
          <cell r="O104">
            <v>0.98209592014281311</v>
          </cell>
          <cell r="P104">
            <v>0.96245400173995677</v>
          </cell>
          <cell r="Q104">
            <v>2885099.8000000003</v>
          </cell>
          <cell r="R104">
            <v>0</v>
          </cell>
          <cell r="S104">
            <v>116367</v>
          </cell>
          <cell r="T104">
            <v>4797475.4495000001</v>
          </cell>
          <cell r="U104">
            <v>-1912375.6494999998</v>
          </cell>
          <cell r="V104">
            <v>-83810.939500000328</v>
          </cell>
          <cell r="W104">
            <v>1912375.6494999998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3105</v>
          </cell>
          <cell r="B105" t="str">
            <v xml:space="preserve">NASHVILLE           </v>
          </cell>
          <cell r="C105">
            <v>3337686.1478333198</v>
          </cell>
          <cell r="D105"/>
          <cell r="E105">
            <v>3433820.33</v>
          </cell>
          <cell r="F105"/>
          <cell r="G105">
            <v>96134.182166680228</v>
          </cell>
          <cell r="H105">
            <v>2.8802642881532267E-2</v>
          </cell>
          <cell r="I105">
            <v>146763534</v>
          </cell>
          <cell r="J105">
            <v>3669088.35</v>
          </cell>
          <cell r="K105"/>
          <cell r="L105">
            <v>3595706.5830000001</v>
          </cell>
          <cell r="M105">
            <v>161886.25300000003</v>
          </cell>
          <cell r="N105">
            <v>4.5022097677651363E-2</v>
          </cell>
          <cell r="O105">
            <v>0.95497790232234858</v>
          </cell>
          <cell r="P105">
            <v>0.93587834427590166</v>
          </cell>
          <cell r="Q105">
            <v>13402976.4</v>
          </cell>
          <cell r="R105">
            <v>9731253</v>
          </cell>
          <cell r="S105">
            <v>76017</v>
          </cell>
          <cell r="T105">
            <v>13402976.583000001</v>
          </cell>
          <cell r="U105">
            <v>-0.1830000001937151</v>
          </cell>
          <cell r="V105">
            <v>-161886.25300000003</v>
          </cell>
          <cell r="W105">
            <v>0</v>
          </cell>
          <cell r="X105">
            <v>0</v>
          </cell>
          <cell r="Y105">
            <v>161886</v>
          </cell>
          <cell r="Z105">
            <v>0</v>
          </cell>
        </row>
        <row r="106">
          <cell r="A106">
            <v>3201</v>
          </cell>
          <cell r="B106" t="str">
            <v xml:space="preserve">BATESVILLE          </v>
          </cell>
          <cell r="C106">
            <v>6993425.3884410299</v>
          </cell>
          <cell r="D106"/>
          <cell r="E106">
            <v>7074318.0199999996</v>
          </cell>
          <cell r="F106"/>
          <cell r="G106">
            <v>80892.631558969617</v>
          </cell>
          <cell r="H106">
            <v>1.1566954255731633E-2</v>
          </cell>
          <cell r="I106">
            <v>292745273</v>
          </cell>
          <cell r="J106">
            <v>7318631.8250000002</v>
          </cell>
          <cell r="K106"/>
          <cell r="L106">
            <v>7172259.1885000002</v>
          </cell>
          <cell r="M106">
            <v>97941.168500000611</v>
          </cell>
          <cell r="N106">
            <v>1.3655553421304053E-2</v>
          </cell>
          <cell r="O106">
            <v>0.98634444657869591</v>
          </cell>
          <cell r="P106">
            <v>0.96661755764712198</v>
          </cell>
          <cell r="Q106">
            <v>22017571.400000002</v>
          </cell>
          <cell r="R106">
            <v>14821941</v>
          </cell>
          <cell r="S106">
            <v>23371</v>
          </cell>
          <cell r="T106">
            <v>22017571.188500002</v>
          </cell>
          <cell r="U106">
            <v>0.21150000020861626</v>
          </cell>
          <cell r="V106">
            <v>-97941.168500000611</v>
          </cell>
          <cell r="W106">
            <v>0</v>
          </cell>
          <cell r="X106">
            <v>0</v>
          </cell>
          <cell r="Y106">
            <v>97941</v>
          </cell>
          <cell r="Z106">
            <v>0</v>
          </cell>
        </row>
        <row r="107">
          <cell r="A107">
            <v>3209</v>
          </cell>
          <cell r="B107" t="str">
            <v>SOUTHSIDE</v>
          </cell>
          <cell r="C107">
            <v>1734886.5241905006</v>
          </cell>
          <cell r="D107"/>
          <cell r="E107">
            <v>1716879.85</v>
          </cell>
          <cell r="F107"/>
          <cell r="G107">
            <v>-18006.674190500518</v>
          </cell>
          <cell r="H107">
            <v>-1.0379165403283333E-2</v>
          </cell>
          <cell r="I107">
            <v>71993098</v>
          </cell>
          <cell r="J107">
            <v>1799827.4500000002</v>
          </cell>
          <cell r="K107"/>
          <cell r="L107">
            <v>1763830.9010000001</v>
          </cell>
          <cell r="M107">
            <v>46951.050999999978</v>
          </cell>
          <cell r="N107">
            <v>2.6618793770639342E-2</v>
          </cell>
          <cell r="O107">
            <v>0.97338120622936064</v>
          </cell>
          <cell r="P107">
            <v>0.95391358210477339</v>
          </cell>
          <cell r="Q107">
            <v>14022525.439999999</v>
          </cell>
          <cell r="R107">
            <v>12256904</v>
          </cell>
          <cell r="S107">
            <v>1791</v>
          </cell>
          <cell r="T107">
            <v>14022525.900999999</v>
          </cell>
          <cell r="U107">
            <v>-0.4609999991953373</v>
          </cell>
          <cell r="V107">
            <v>-46951.050999999978</v>
          </cell>
          <cell r="W107">
            <v>0</v>
          </cell>
          <cell r="X107">
            <v>0</v>
          </cell>
          <cell r="Y107">
            <v>46951</v>
          </cell>
          <cell r="Z107">
            <v>0</v>
          </cell>
        </row>
        <row r="108">
          <cell r="A108">
            <v>3211</v>
          </cell>
          <cell r="B108" t="str">
            <v xml:space="preserve">MIDLAND             </v>
          </cell>
          <cell r="C108">
            <v>1274374.3293348402</v>
          </cell>
          <cell r="D108"/>
          <cell r="E108">
            <v>1363387.51</v>
          </cell>
          <cell r="F108"/>
          <cell r="G108">
            <v>89013.180665159831</v>
          </cell>
          <cell r="H108">
            <v>6.9848535564601549E-2</v>
          </cell>
          <cell r="I108">
            <v>53123307</v>
          </cell>
          <cell r="J108">
            <v>1328082.675</v>
          </cell>
          <cell r="K108"/>
          <cell r="L108">
            <v>1301521.0215</v>
          </cell>
          <cell r="M108">
            <v>-61866.488499999978</v>
          </cell>
          <cell r="N108">
            <v>-4.7533990982872476E-2</v>
          </cell>
          <cell r="O108">
            <v>1.0475339909828725</v>
          </cell>
          <cell r="P108">
            <v>1.026583311163215</v>
          </cell>
          <cell r="Q108">
            <v>3403028.1999999997</v>
          </cell>
          <cell r="R108">
            <v>2100925</v>
          </cell>
          <cell r="S108">
            <v>582</v>
          </cell>
          <cell r="T108">
            <v>3403028.0214999998</v>
          </cell>
          <cell r="U108">
            <v>0.1784999999217689</v>
          </cell>
          <cell r="V108">
            <v>61866.488499999978</v>
          </cell>
          <cell r="W108">
            <v>0</v>
          </cell>
          <cell r="X108">
            <v>0</v>
          </cell>
          <cell r="Y108">
            <v>-61866</v>
          </cell>
          <cell r="Z108">
            <v>-61866</v>
          </cell>
        </row>
        <row r="109">
          <cell r="A109">
            <v>3212</v>
          </cell>
          <cell r="B109" t="str">
            <v>CEDAR RIDGE</v>
          </cell>
          <cell r="C109">
            <v>3847308.2189295003</v>
          </cell>
          <cell r="D109"/>
          <cell r="E109">
            <v>3878231.84</v>
          </cell>
          <cell r="F109"/>
          <cell r="G109">
            <v>30923.621070499532</v>
          </cell>
          <cell r="H109">
            <v>8.0377290590728703E-3</v>
          </cell>
          <cell r="I109">
            <v>160713106</v>
          </cell>
          <cell r="J109">
            <v>4017827.6500000004</v>
          </cell>
          <cell r="K109"/>
          <cell r="L109">
            <v>3937471.0970000001</v>
          </cell>
          <cell r="M109">
            <v>59239.257000000216</v>
          </cell>
          <cell r="N109">
            <v>1.504500110366149E-2</v>
          </cell>
          <cell r="O109">
            <v>0.98495499889633853</v>
          </cell>
          <cell r="P109">
            <v>0.96525589891841168</v>
          </cell>
          <cell r="Q109">
            <v>4921021.6000000006</v>
          </cell>
          <cell r="R109">
            <v>981187</v>
          </cell>
          <cell r="S109">
            <v>2364</v>
          </cell>
          <cell r="T109">
            <v>4921022.0970000001</v>
          </cell>
          <cell r="U109">
            <v>-0.49699999950826168</v>
          </cell>
          <cell r="V109">
            <v>-59239.257000000216</v>
          </cell>
          <cell r="W109">
            <v>0</v>
          </cell>
          <cell r="X109">
            <v>0</v>
          </cell>
          <cell r="Y109">
            <v>59239</v>
          </cell>
          <cell r="Z109">
            <v>0</v>
          </cell>
        </row>
        <row r="110">
          <cell r="A110">
            <v>3301</v>
          </cell>
          <cell r="B110" t="str">
            <v xml:space="preserve">CALICO ROCK         </v>
          </cell>
          <cell r="C110">
            <v>853533.23484121007</v>
          </cell>
          <cell r="D110"/>
          <cell r="E110">
            <v>898534.3</v>
          </cell>
          <cell r="F110"/>
          <cell r="G110">
            <v>45001.065158789977</v>
          </cell>
          <cell r="H110">
            <v>5.2723272301355553E-2</v>
          </cell>
          <cell r="I110">
            <v>37894573</v>
          </cell>
          <cell r="J110">
            <v>947364.32500000007</v>
          </cell>
          <cell r="K110"/>
          <cell r="L110">
            <v>928417.03850000002</v>
          </cell>
          <cell r="M110">
            <v>29882.738499999978</v>
          </cell>
          <cell r="N110">
            <v>3.218676226394996E-2</v>
          </cell>
          <cell r="O110">
            <v>0.96781323773604999</v>
          </cell>
          <cell r="P110">
            <v>0.94845697298132903</v>
          </cell>
          <cell r="Q110">
            <v>2576728.8800000004</v>
          </cell>
          <cell r="R110">
            <v>1625262</v>
          </cell>
          <cell r="S110">
            <v>23050</v>
          </cell>
          <cell r="T110">
            <v>2576729.0384999998</v>
          </cell>
          <cell r="U110">
            <v>-0.15849999943748116</v>
          </cell>
          <cell r="V110">
            <v>-29882.738499999978</v>
          </cell>
          <cell r="W110">
            <v>0</v>
          </cell>
          <cell r="X110">
            <v>0</v>
          </cell>
          <cell r="Y110">
            <v>29883</v>
          </cell>
          <cell r="Z110">
            <v>0</v>
          </cell>
        </row>
        <row r="111">
          <cell r="A111">
            <v>3302</v>
          </cell>
          <cell r="B111" t="str">
            <v>MELBOURNE</v>
          </cell>
          <cell r="C111">
            <v>2059385.5097197203</v>
          </cell>
          <cell r="D111"/>
          <cell r="E111">
            <v>2072529.84</v>
          </cell>
          <cell r="F111"/>
          <cell r="G111">
            <v>13144.330280279741</v>
          </cell>
          <cell r="H111">
            <v>6.3826467741188815E-3</v>
          </cell>
          <cell r="I111">
            <v>88795383</v>
          </cell>
          <cell r="J111">
            <v>2219884.5750000002</v>
          </cell>
          <cell r="K111"/>
          <cell r="L111">
            <v>2175486.8835</v>
          </cell>
          <cell r="M111">
            <v>102957.04349999991</v>
          </cell>
          <cell r="N111">
            <v>4.7325977591903011E-2</v>
          </cell>
          <cell r="O111">
            <v>0.95267402240809695</v>
          </cell>
          <cell r="P111">
            <v>0.93362054195993494</v>
          </cell>
          <cell r="Q111">
            <v>5901085.2999999998</v>
          </cell>
          <cell r="R111">
            <v>3725040</v>
          </cell>
          <cell r="S111">
            <v>558</v>
          </cell>
          <cell r="T111">
            <v>5901084.8834999995</v>
          </cell>
          <cell r="U111">
            <v>0.41650000028312206</v>
          </cell>
          <cell r="V111">
            <v>-102957.04349999991</v>
          </cell>
          <cell r="W111">
            <v>0</v>
          </cell>
          <cell r="X111">
            <v>0</v>
          </cell>
          <cell r="Y111">
            <v>102957</v>
          </cell>
          <cell r="Z111">
            <v>0</v>
          </cell>
        </row>
        <row r="112">
          <cell r="A112">
            <v>3306</v>
          </cell>
          <cell r="B112" t="str">
            <v>IZARD COUNTY CONSOLIDATED</v>
          </cell>
          <cell r="C112">
            <v>1291746.5066150399</v>
          </cell>
          <cell r="D112"/>
          <cell r="E112">
            <v>1316894.5900000001</v>
          </cell>
          <cell r="F112"/>
          <cell r="G112">
            <v>25148.083384960191</v>
          </cell>
          <cell r="H112">
            <v>1.9468280545894057E-2</v>
          </cell>
          <cell r="I112">
            <v>56374415</v>
          </cell>
          <cell r="J112">
            <v>1409360.375</v>
          </cell>
          <cell r="K112"/>
          <cell r="L112">
            <v>1381173.1675</v>
          </cell>
          <cell r="M112">
            <v>64278.577499999898</v>
          </cell>
          <cell r="N112">
            <v>4.6539115450923284E-2</v>
          </cell>
          <cell r="O112">
            <v>0.95346088454907674</v>
          </cell>
          <cell r="P112">
            <v>0.93439166685809516</v>
          </cell>
          <cell r="Q112">
            <v>3709153.36</v>
          </cell>
          <cell r="R112">
            <v>2327629</v>
          </cell>
          <cell r="S112">
            <v>351</v>
          </cell>
          <cell r="T112">
            <v>3709153.1674999995</v>
          </cell>
          <cell r="U112">
            <v>0.19250000035390258</v>
          </cell>
          <cell r="V112">
            <v>-64278.577499999898</v>
          </cell>
          <cell r="W112">
            <v>0</v>
          </cell>
          <cell r="X112">
            <v>0</v>
          </cell>
          <cell r="Y112">
            <v>64279</v>
          </cell>
          <cell r="Z112">
            <v>0</v>
          </cell>
        </row>
        <row r="113">
          <cell r="A113">
            <v>3403</v>
          </cell>
          <cell r="B113" t="str">
            <v xml:space="preserve">NEWPORT             </v>
          </cell>
          <cell r="C113">
            <v>3702636.2232104805</v>
          </cell>
          <cell r="D113"/>
          <cell r="E113">
            <v>3883485.01</v>
          </cell>
          <cell r="F113"/>
          <cell r="G113">
            <v>180848.78678951925</v>
          </cell>
          <cell r="H113">
            <v>4.884325002165861E-2</v>
          </cell>
          <cell r="I113">
            <v>163278889</v>
          </cell>
          <cell r="J113">
            <v>4081972.2250000001</v>
          </cell>
          <cell r="K113"/>
          <cell r="L113">
            <v>4000332.7804999999</v>
          </cell>
          <cell r="M113">
            <v>116847.7705000001</v>
          </cell>
          <cell r="N113">
            <v>2.9209512535953407E-2</v>
          </cell>
          <cell r="O113">
            <v>0.97079048746404661</v>
          </cell>
          <cell r="P113">
            <v>0.95137467771476558</v>
          </cell>
          <cell r="Q113">
            <v>7901917.1000000006</v>
          </cell>
          <cell r="R113">
            <v>3887851</v>
          </cell>
          <cell r="S113">
            <v>13733</v>
          </cell>
          <cell r="T113">
            <v>7901916.7805000003</v>
          </cell>
          <cell r="U113">
            <v>0.31950000021606684</v>
          </cell>
          <cell r="V113">
            <v>-116847.7705000001</v>
          </cell>
          <cell r="W113">
            <v>0</v>
          </cell>
          <cell r="X113">
            <v>0</v>
          </cell>
          <cell r="Y113">
            <v>116848</v>
          </cell>
          <cell r="Z113">
            <v>0</v>
          </cell>
        </row>
        <row r="114">
          <cell r="A114">
            <v>3405</v>
          </cell>
          <cell r="B114" t="str">
            <v>JACKSON COUNTY</v>
          </cell>
          <cell r="C114">
            <v>1654570.13441664</v>
          </cell>
          <cell r="D114"/>
          <cell r="E114">
            <v>1725819.6300000001</v>
          </cell>
          <cell r="F114"/>
          <cell r="G114">
            <v>71249.495583360083</v>
          </cell>
          <cell r="H114">
            <v>4.3062239612152116E-2</v>
          </cell>
          <cell r="I114">
            <v>72432254</v>
          </cell>
          <cell r="J114">
            <v>1810806.35</v>
          </cell>
          <cell r="K114"/>
          <cell r="L114">
            <v>1774590.223</v>
          </cell>
          <cell r="M114">
            <v>48770.592999999877</v>
          </cell>
          <cell r="N114">
            <v>2.7482735094500672E-2</v>
          </cell>
          <cell r="O114">
            <v>0.97251726490549928</v>
          </cell>
          <cell r="P114">
            <v>0.95306691960738932</v>
          </cell>
          <cell r="Q114">
            <v>5985231.1200000001</v>
          </cell>
          <cell r="R114">
            <v>4210641</v>
          </cell>
          <cell r="S114">
            <v>0</v>
          </cell>
          <cell r="T114">
            <v>5985231.2230000002</v>
          </cell>
          <cell r="U114">
            <v>-0.10300000011920929</v>
          </cell>
          <cell r="V114">
            <v>-48770.592999999877</v>
          </cell>
          <cell r="W114">
            <v>0</v>
          </cell>
          <cell r="X114">
            <v>0</v>
          </cell>
          <cell r="Y114">
            <v>48771</v>
          </cell>
          <cell r="Z114">
            <v>0</v>
          </cell>
        </row>
        <row r="115">
          <cell r="A115">
            <v>3502</v>
          </cell>
          <cell r="B115" t="str">
            <v>DOLLARWAY</v>
          </cell>
          <cell r="C115">
            <v>2937301.3069925001</v>
          </cell>
          <cell r="D115"/>
          <cell r="E115">
            <v>3055046.4</v>
          </cell>
          <cell r="F115"/>
          <cell r="G115">
            <v>117745.09300749982</v>
          </cell>
          <cell r="H115">
            <v>4.0086147351379116E-2</v>
          </cell>
          <cell r="I115">
            <v>126849500</v>
          </cell>
          <cell r="J115">
            <v>3171237.5</v>
          </cell>
          <cell r="K115"/>
          <cell r="L115">
            <v>3107812.75</v>
          </cell>
          <cell r="M115">
            <v>52766.350000000093</v>
          </cell>
          <cell r="N115">
            <v>1.6978613013284051E-2</v>
          </cell>
          <cell r="O115">
            <v>0.98302138698671593</v>
          </cell>
          <cell r="P115">
            <v>0.96336095924698162</v>
          </cell>
          <cell r="Q115">
            <v>6507089.6000000006</v>
          </cell>
          <cell r="R115">
            <v>3391202</v>
          </cell>
          <cell r="S115">
            <v>8075</v>
          </cell>
          <cell r="T115">
            <v>6507089.75</v>
          </cell>
          <cell r="U115">
            <v>-0.14999999944120646</v>
          </cell>
          <cell r="V115">
            <v>-52766.350000000093</v>
          </cell>
          <cell r="W115">
            <v>0</v>
          </cell>
          <cell r="X115">
            <v>0</v>
          </cell>
          <cell r="Y115">
            <v>52766</v>
          </cell>
          <cell r="Z115">
            <v>0</v>
          </cell>
        </row>
        <row r="116">
          <cell r="A116">
            <v>3505</v>
          </cell>
          <cell r="B116" t="str">
            <v xml:space="preserve">PINE BLUFF          </v>
          </cell>
          <cell r="C116">
            <v>8682982.8481632005</v>
          </cell>
          <cell r="D116"/>
          <cell r="E116">
            <v>8916953.6899999995</v>
          </cell>
          <cell r="F116"/>
          <cell r="G116">
            <v>233970.84183679894</v>
          </cell>
          <cell r="H116">
            <v>2.6945906254587749E-2</v>
          </cell>
          <cell r="I116">
            <v>373656685</v>
          </cell>
          <cell r="J116">
            <v>9341417.125</v>
          </cell>
          <cell r="K116"/>
          <cell r="L116">
            <v>9154588.7825000007</v>
          </cell>
          <cell r="M116">
            <v>237635.09250000119</v>
          </cell>
          <cell r="N116">
            <v>2.5958030245363584E-2</v>
          </cell>
          <cell r="O116">
            <v>0.97404196975463642</v>
          </cell>
          <cell r="P116">
            <v>0.95456113035954371</v>
          </cell>
          <cell r="Q116">
            <v>20328759.879999999</v>
          </cell>
          <cell r="R116">
            <v>11163568</v>
          </cell>
          <cell r="S116">
            <v>10603</v>
          </cell>
          <cell r="T116">
            <v>20328759.782499999</v>
          </cell>
          <cell r="U116">
            <v>9.7500000149011612E-2</v>
          </cell>
          <cell r="V116">
            <v>-237635.09250000119</v>
          </cell>
          <cell r="W116">
            <v>0</v>
          </cell>
          <cell r="X116">
            <v>0</v>
          </cell>
          <cell r="Y116">
            <v>237635</v>
          </cell>
          <cell r="Z116">
            <v>0</v>
          </cell>
        </row>
        <row r="117">
          <cell r="A117">
            <v>3509</v>
          </cell>
          <cell r="B117" t="str">
            <v xml:space="preserve">WATSON CHAPEL       </v>
          </cell>
          <cell r="C117">
            <v>2704928.9193322207</v>
          </cell>
          <cell r="D117"/>
          <cell r="E117">
            <v>2834313.39</v>
          </cell>
          <cell r="F117"/>
          <cell r="G117">
            <v>129384.47066777945</v>
          </cell>
          <cell r="H117">
            <v>4.783285421774456E-2</v>
          </cell>
          <cell r="I117">
            <v>119574171</v>
          </cell>
          <cell r="J117">
            <v>2989354.2750000004</v>
          </cell>
          <cell r="K117"/>
          <cell r="L117">
            <v>2929567.1895000003</v>
          </cell>
          <cell r="M117">
            <v>95253.799500000197</v>
          </cell>
          <cell r="N117">
            <v>3.2514632141363346E-2</v>
          </cell>
          <cell r="O117">
            <v>0.9674853678586367</v>
          </cell>
          <cell r="P117">
            <v>0.94813566050146392</v>
          </cell>
          <cell r="Q117">
            <v>15537009.84</v>
          </cell>
          <cell r="R117">
            <v>12604455</v>
          </cell>
          <cell r="S117">
            <v>2988</v>
          </cell>
          <cell r="T117">
            <v>15537010.1895</v>
          </cell>
          <cell r="U117">
            <v>-0.34950000047683716</v>
          </cell>
          <cell r="V117">
            <v>-95253.799500000197</v>
          </cell>
          <cell r="W117">
            <v>0</v>
          </cell>
          <cell r="X117">
            <v>0</v>
          </cell>
          <cell r="Y117">
            <v>95254</v>
          </cell>
          <cell r="Z117">
            <v>0</v>
          </cell>
        </row>
        <row r="118">
          <cell r="A118">
            <v>3510</v>
          </cell>
          <cell r="B118" t="str">
            <v xml:space="preserve">WHITE HALL          </v>
          </cell>
          <cell r="C118">
            <v>7105344.4052365487</v>
          </cell>
          <cell r="D118"/>
          <cell r="E118">
            <v>7955761.3099999996</v>
          </cell>
          <cell r="F118"/>
          <cell r="G118">
            <v>850416.90476345085</v>
          </cell>
          <cell r="H118">
            <v>0.11968693651734945</v>
          </cell>
          <cell r="I118">
            <v>312688141</v>
          </cell>
          <cell r="J118">
            <v>7817203.5250000004</v>
          </cell>
          <cell r="K118"/>
          <cell r="L118">
            <v>7660859.4545</v>
          </cell>
          <cell r="M118">
            <v>-294901.8554999996</v>
          </cell>
          <cell r="N118">
            <v>-3.8494617640684403E-2</v>
          </cell>
          <cell r="O118">
            <v>1.0384946176406844</v>
          </cell>
          <cell r="P118">
            <v>1.0177247252878707</v>
          </cell>
          <cell r="Q118">
            <v>20886901.420000002</v>
          </cell>
          <cell r="R118">
            <v>13225843</v>
          </cell>
          <cell r="S118">
            <v>199</v>
          </cell>
          <cell r="T118">
            <v>20886901.454500001</v>
          </cell>
          <cell r="U118">
            <v>-3.4499999135732651E-2</v>
          </cell>
          <cell r="V118">
            <v>294901.8554999996</v>
          </cell>
          <cell r="W118">
            <v>0</v>
          </cell>
          <cell r="X118">
            <v>0</v>
          </cell>
          <cell r="Y118">
            <v>-294902</v>
          </cell>
          <cell r="Z118">
            <v>-294902</v>
          </cell>
        </row>
        <row r="119">
          <cell r="A119">
            <v>3601</v>
          </cell>
          <cell r="B119" t="str">
            <v xml:space="preserve">CLARKSVILLE         </v>
          </cell>
          <cell r="C119">
            <v>4685825.9137426801</v>
          </cell>
          <cell r="D119"/>
          <cell r="E119">
            <v>4938213.57</v>
          </cell>
          <cell r="F119"/>
          <cell r="G119">
            <v>252387.6562573202</v>
          </cell>
          <cell r="H119">
            <v>5.386193616734946E-2</v>
          </cell>
          <cell r="I119">
            <v>197063496</v>
          </cell>
          <cell r="J119">
            <v>4926587.4000000004</v>
          </cell>
          <cell r="K119"/>
          <cell r="L119">
            <v>4828055.6520000007</v>
          </cell>
          <cell r="M119">
            <v>-110157.9179999996</v>
          </cell>
          <cell r="N119">
            <v>-2.2816207173247303E-2</v>
          </cell>
          <cell r="O119">
            <v>1.0228162071732474</v>
          </cell>
          <cell r="P119">
            <v>1.0023598830297824</v>
          </cell>
          <cell r="Q119">
            <v>17806490.68</v>
          </cell>
          <cell r="R119">
            <v>12960933</v>
          </cell>
          <cell r="S119">
            <v>17502</v>
          </cell>
          <cell r="T119">
            <v>17806490.652000003</v>
          </cell>
          <cell r="U119">
            <v>2.7999997138977051E-2</v>
          </cell>
          <cell r="V119">
            <v>110157.9179999996</v>
          </cell>
          <cell r="W119">
            <v>0</v>
          </cell>
          <cell r="X119">
            <v>0</v>
          </cell>
          <cell r="Y119">
            <v>-110158</v>
          </cell>
          <cell r="Z119">
            <v>-110158</v>
          </cell>
        </row>
        <row r="120">
          <cell r="A120">
            <v>3604</v>
          </cell>
          <cell r="B120" t="str">
            <v xml:space="preserve">LAMAR               </v>
          </cell>
          <cell r="C120">
            <v>1980455.78455595</v>
          </cell>
          <cell r="D120"/>
          <cell r="E120">
            <v>2205461.5599999996</v>
          </cell>
          <cell r="F120"/>
          <cell r="G120">
            <v>225005.77544404962</v>
          </cell>
          <cell r="H120">
            <v>0.11361312744202443</v>
          </cell>
          <cell r="I120">
            <v>87337619</v>
          </cell>
          <cell r="J120">
            <v>2183440.4750000001</v>
          </cell>
          <cell r="K120"/>
          <cell r="L120">
            <v>2139771.6655000001</v>
          </cell>
          <cell r="M120">
            <v>-65689.894499999471</v>
          </cell>
          <cell r="N120">
            <v>-3.0699487968334098E-2</v>
          </cell>
          <cell r="O120">
            <v>1.030699487968334</v>
          </cell>
          <cell r="P120">
            <v>1.0100854982089675</v>
          </cell>
          <cell r="Q120">
            <v>9378153.4000000004</v>
          </cell>
          <cell r="R120">
            <v>7145965</v>
          </cell>
          <cell r="S120">
            <v>92417</v>
          </cell>
          <cell r="T120">
            <v>9378153.6655000001</v>
          </cell>
          <cell r="U120">
            <v>-0.26549999974668026</v>
          </cell>
          <cell r="V120">
            <v>65689.894499999471</v>
          </cell>
          <cell r="W120">
            <v>0</v>
          </cell>
          <cell r="X120">
            <v>0</v>
          </cell>
          <cell r="Y120">
            <v>-65690</v>
          </cell>
          <cell r="Z120">
            <v>-65690</v>
          </cell>
        </row>
        <row r="121">
          <cell r="A121">
            <v>3606</v>
          </cell>
          <cell r="B121" t="str">
            <v xml:space="preserve">WESTSIDE   </v>
          </cell>
          <cell r="C121">
            <v>1008302.3623632801</v>
          </cell>
          <cell r="D121"/>
          <cell r="E121">
            <v>1058565.51</v>
          </cell>
          <cell r="F121"/>
          <cell r="G121">
            <v>50263.147636719863</v>
          </cell>
          <cell r="H121">
            <v>4.9849280843607319E-2</v>
          </cell>
          <cell r="I121">
            <v>42224343</v>
          </cell>
          <cell r="J121">
            <v>1055608.575</v>
          </cell>
          <cell r="K121"/>
          <cell r="L121">
            <v>1034496.4034999999</v>
          </cell>
          <cell r="M121">
            <v>-24069.106500000111</v>
          </cell>
          <cell r="N121">
            <v>-2.3266496063753705E-2</v>
          </cell>
          <cell r="O121">
            <v>1.0232664960637536</v>
          </cell>
          <cell r="P121">
            <v>1.0028011661424785</v>
          </cell>
          <cell r="Q121">
            <v>4300139.1399999997</v>
          </cell>
          <cell r="R121">
            <v>3259801</v>
          </cell>
          <cell r="S121">
            <v>5842</v>
          </cell>
          <cell r="T121">
            <v>4300139.4035</v>
          </cell>
          <cell r="U121">
            <v>-0.26350000035017729</v>
          </cell>
          <cell r="V121">
            <v>24069.106500000111</v>
          </cell>
          <cell r="W121">
            <v>0</v>
          </cell>
          <cell r="X121">
            <v>0</v>
          </cell>
          <cell r="Y121">
            <v>-24069</v>
          </cell>
          <cell r="Z121">
            <v>-24069</v>
          </cell>
        </row>
        <row r="122">
          <cell r="A122">
            <v>3704</v>
          </cell>
          <cell r="B122" t="str">
            <v>LAFAYETTE COUNTY</v>
          </cell>
          <cell r="C122">
            <v>1625226.9427075498</v>
          </cell>
          <cell r="D122"/>
          <cell r="E122">
            <v>1603592.32</v>
          </cell>
          <cell r="F122"/>
          <cell r="G122">
            <v>-21634.622707549715</v>
          </cell>
          <cell r="H122">
            <v>-1.3311754893447358E-2</v>
          </cell>
          <cell r="I122">
            <v>71598807</v>
          </cell>
          <cell r="J122">
            <v>1789970.175</v>
          </cell>
          <cell r="K122"/>
          <cell r="L122">
            <v>1754170.7715</v>
          </cell>
          <cell r="M122">
            <v>150578.45149999997</v>
          </cell>
          <cell r="N122">
            <v>8.5840246540671516E-2</v>
          </cell>
          <cell r="O122">
            <v>0.91415975345932843</v>
          </cell>
          <cell r="P122">
            <v>0.89587655839014191</v>
          </cell>
          <cell r="Q122">
            <v>3619533.5</v>
          </cell>
          <cell r="R122">
            <v>1815879</v>
          </cell>
          <cell r="S122">
            <v>49484</v>
          </cell>
          <cell r="T122">
            <v>3619533.7714999998</v>
          </cell>
          <cell r="U122">
            <v>-0.27149999979883432</v>
          </cell>
          <cell r="V122">
            <v>-150578.45149999997</v>
          </cell>
          <cell r="W122">
            <v>0</v>
          </cell>
          <cell r="X122">
            <v>0</v>
          </cell>
          <cell r="Y122">
            <v>150578</v>
          </cell>
          <cell r="Z122">
            <v>0</v>
          </cell>
        </row>
        <row r="123">
          <cell r="A123">
            <v>3804</v>
          </cell>
          <cell r="B123" t="str">
            <v xml:space="preserve">HOXIE               </v>
          </cell>
          <cell r="C123">
            <v>1251954.8511577798</v>
          </cell>
          <cell r="D123"/>
          <cell r="E123">
            <v>1320206.8799999999</v>
          </cell>
          <cell r="F123"/>
          <cell r="G123">
            <v>68252.028842220083</v>
          </cell>
          <cell r="H123">
            <v>5.4516365968870314E-2</v>
          </cell>
          <cell r="I123">
            <v>55008534</v>
          </cell>
          <cell r="J123">
            <v>1375213.35</v>
          </cell>
          <cell r="K123"/>
          <cell r="L123">
            <v>1347709.0830000001</v>
          </cell>
          <cell r="M123">
            <v>27502.203000000212</v>
          </cell>
          <cell r="N123">
            <v>2.0406631777520053E-2</v>
          </cell>
          <cell r="O123">
            <v>0.97959336822248</v>
          </cell>
          <cell r="P123">
            <v>0.96000150085803038</v>
          </cell>
          <cell r="Q123">
            <v>5630751.9400000004</v>
          </cell>
          <cell r="R123">
            <v>4280884</v>
          </cell>
          <cell r="S123">
            <v>2159</v>
          </cell>
          <cell r="T123">
            <v>5630752.0829999996</v>
          </cell>
          <cell r="U123">
            <v>-0.14299999922513962</v>
          </cell>
          <cell r="V123">
            <v>-27502.203000000212</v>
          </cell>
          <cell r="W123">
            <v>0</v>
          </cell>
          <cell r="X123">
            <v>0</v>
          </cell>
          <cell r="Y123">
            <v>27502</v>
          </cell>
          <cell r="Z123">
            <v>0</v>
          </cell>
        </row>
        <row r="124">
          <cell r="A124">
            <v>3806</v>
          </cell>
          <cell r="B124" t="str">
            <v xml:space="preserve">SLOAN-HENDRIX       </v>
          </cell>
          <cell r="C124">
            <v>1063241.817393</v>
          </cell>
          <cell r="D124"/>
          <cell r="E124">
            <v>1150059.44</v>
          </cell>
          <cell r="F124"/>
          <cell r="G124">
            <v>86817.622606999939</v>
          </cell>
          <cell r="H124">
            <v>8.1653694565805471E-2</v>
          </cell>
          <cell r="I124">
            <v>48353817</v>
          </cell>
          <cell r="J124">
            <v>1208845.425</v>
          </cell>
          <cell r="K124"/>
          <cell r="L124">
            <v>1184668.5164999999</v>
          </cell>
          <cell r="M124">
            <v>34609.076499999966</v>
          </cell>
          <cell r="N124">
            <v>2.921414388748126E-2</v>
          </cell>
          <cell r="O124">
            <v>0.97078585611251877</v>
          </cell>
          <cell r="P124">
            <v>0.95137013899026823</v>
          </cell>
          <cell r="Q124">
            <v>4819330.78</v>
          </cell>
          <cell r="R124">
            <v>3628521</v>
          </cell>
          <cell r="S124">
            <v>6141</v>
          </cell>
          <cell r="T124">
            <v>4819330.5164999999</v>
          </cell>
          <cell r="U124">
            <v>0.26350000035017729</v>
          </cell>
          <cell r="V124">
            <v>-34609.076499999966</v>
          </cell>
          <cell r="W124">
            <v>0</v>
          </cell>
          <cell r="X124">
            <v>0</v>
          </cell>
          <cell r="Y124">
            <v>34609</v>
          </cell>
          <cell r="Z124">
            <v>0</v>
          </cell>
        </row>
        <row r="125">
          <cell r="A125">
            <v>3809</v>
          </cell>
          <cell r="B125" t="str">
            <v>HILLCREST</v>
          </cell>
          <cell r="C125">
            <v>1072774.7046538999</v>
          </cell>
          <cell r="D125"/>
          <cell r="E125">
            <v>1110778.75</v>
          </cell>
          <cell r="F125"/>
          <cell r="G125">
            <v>38004.045346100116</v>
          </cell>
          <cell r="H125">
            <v>3.5425933498647359E-2</v>
          </cell>
          <cell r="I125">
            <v>46557987</v>
          </cell>
          <cell r="J125">
            <v>1163949.675</v>
          </cell>
          <cell r="K125"/>
          <cell r="L125">
            <v>1140670.6814999999</v>
          </cell>
          <cell r="M125">
            <v>29891.931499999948</v>
          </cell>
          <cell r="N125">
            <v>2.6205575355624629E-2</v>
          </cell>
          <cell r="O125">
            <v>0.97379442464437538</v>
          </cell>
          <cell r="P125">
            <v>0.95431853615148776</v>
          </cell>
          <cell r="Q125">
            <v>2959139.6999999997</v>
          </cell>
          <cell r="R125">
            <v>1817419</v>
          </cell>
          <cell r="S125">
            <v>1050</v>
          </cell>
          <cell r="T125">
            <v>2959139.6814999999</v>
          </cell>
          <cell r="U125">
            <v>1.8499999772757292E-2</v>
          </cell>
          <cell r="V125">
            <v>-29891.931499999948</v>
          </cell>
          <cell r="W125">
            <v>0</v>
          </cell>
          <cell r="X125">
            <v>0</v>
          </cell>
          <cell r="Y125">
            <v>29892</v>
          </cell>
          <cell r="Z125">
            <v>0</v>
          </cell>
        </row>
        <row r="126">
          <cell r="A126">
            <v>3810</v>
          </cell>
          <cell r="B126" t="str">
            <v>LAWRENCE COUNTY</v>
          </cell>
          <cell r="C126">
            <v>2363575.4662214005</v>
          </cell>
          <cell r="D126"/>
          <cell r="E126">
            <v>2534827.46</v>
          </cell>
          <cell r="F126"/>
          <cell r="G126">
            <v>171251.99377859943</v>
          </cell>
          <cell r="H126">
            <v>7.2454633340892E-2</v>
          </cell>
          <cell r="I126">
            <v>106483244</v>
          </cell>
          <cell r="J126">
            <v>2662081.1</v>
          </cell>
          <cell r="K126"/>
          <cell r="L126">
            <v>2608839.4780000001</v>
          </cell>
          <cell r="M126">
            <v>74012.018000000156</v>
          </cell>
          <cell r="N126">
            <v>2.8369709452855864E-2</v>
          </cell>
          <cell r="O126">
            <v>0.97163029054714412</v>
          </cell>
          <cell r="P126">
            <v>0.95219768473620126</v>
          </cell>
          <cell r="Q126">
            <v>6603587.1000000006</v>
          </cell>
          <cell r="R126">
            <v>3992400</v>
          </cell>
          <cell r="S126">
            <v>2348</v>
          </cell>
          <cell r="T126">
            <v>6603587.4780000001</v>
          </cell>
          <cell r="U126">
            <v>-0.37799999956041574</v>
          </cell>
          <cell r="V126">
            <v>-74012.018000000156</v>
          </cell>
          <cell r="W126">
            <v>0</v>
          </cell>
          <cell r="X126">
            <v>0</v>
          </cell>
          <cell r="Y126">
            <v>74012</v>
          </cell>
          <cell r="Z126">
            <v>0</v>
          </cell>
        </row>
        <row r="127">
          <cell r="A127">
            <v>3904</v>
          </cell>
          <cell r="B127" t="str">
            <v xml:space="preserve">LEE COUNTY          </v>
          </cell>
          <cell r="C127">
            <v>3240864.8417164804</v>
          </cell>
          <cell r="D127"/>
          <cell r="E127">
            <v>3300165.46</v>
          </cell>
          <cell r="F127"/>
          <cell r="G127">
            <v>59300.618283519521</v>
          </cell>
          <cell r="H127">
            <v>1.8297775803606715E-2</v>
          </cell>
          <cell r="I127">
            <v>142262353</v>
          </cell>
          <cell r="J127">
            <v>3556558.8250000002</v>
          </cell>
          <cell r="K127"/>
          <cell r="L127">
            <v>3485427.6485000001</v>
          </cell>
          <cell r="M127">
            <v>185262.18850000016</v>
          </cell>
          <cell r="N127">
            <v>5.3153359410495926E-2</v>
          </cell>
          <cell r="O127">
            <v>0.94684664058950407</v>
          </cell>
          <cell r="P127">
            <v>0.92790970777771398</v>
          </cell>
          <cell r="Q127">
            <v>4348703.7</v>
          </cell>
          <cell r="R127">
            <v>772747</v>
          </cell>
          <cell r="S127">
            <v>90529</v>
          </cell>
          <cell r="T127">
            <v>4348703.6485000001</v>
          </cell>
          <cell r="U127">
            <v>5.1500000059604645E-2</v>
          </cell>
          <cell r="V127">
            <v>-185262.18850000016</v>
          </cell>
          <cell r="W127">
            <v>0</v>
          </cell>
          <cell r="X127">
            <v>0</v>
          </cell>
          <cell r="Y127">
            <v>185262</v>
          </cell>
          <cell r="Z127">
            <v>0</v>
          </cell>
        </row>
        <row r="128">
          <cell r="A128">
            <v>4003</v>
          </cell>
          <cell r="B128" t="str">
            <v>STAR CITY</v>
          </cell>
          <cell r="C128">
            <v>2340766.9073513607</v>
          </cell>
          <cell r="D128"/>
          <cell r="E128">
            <v>2490787.77</v>
          </cell>
          <cell r="F128"/>
          <cell r="G128">
            <v>150020.86264863936</v>
          </cell>
          <cell r="H128">
            <v>6.4090474868508759E-2</v>
          </cell>
          <cell r="I128">
            <v>104703637</v>
          </cell>
          <cell r="J128">
            <v>2617590.9250000003</v>
          </cell>
          <cell r="K128"/>
          <cell r="L128">
            <v>2565239.1065000002</v>
          </cell>
          <cell r="M128">
            <v>74451.336500000209</v>
          </cell>
          <cell r="N128">
            <v>2.9023156676252784E-2</v>
          </cell>
          <cell r="O128">
            <v>0.97097684332374723</v>
          </cell>
          <cell r="P128">
            <v>0.95155730645727221</v>
          </cell>
          <cell r="Q128">
            <v>10187820.060000001</v>
          </cell>
          <cell r="R128">
            <v>7616470</v>
          </cell>
          <cell r="S128">
            <v>6111</v>
          </cell>
          <cell r="T128">
            <v>10187820.1065</v>
          </cell>
          <cell r="U128">
            <v>-4.6499999240040779E-2</v>
          </cell>
          <cell r="V128">
            <v>-74451.336500000209</v>
          </cell>
          <cell r="W128">
            <v>0</v>
          </cell>
          <cell r="X128">
            <v>0</v>
          </cell>
          <cell r="Y128">
            <v>74451</v>
          </cell>
          <cell r="Z128">
            <v>0</v>
          </cell>
        </row>
        <row r="129">
          <cell r="A129">
            <v>4101</v>
          </cell>
          <cell r="B129" t="str">
            <v xml:space="preserve">ASHDOWN             </v>
          </cell>
          <cell r="C129">
            <v>5628787.9159204001</v>
          </cell>
          <cell r="D129"/>
          <cell r="E129">
            <v>5696973.1800000006</v>
          </cell>
          <cell r="F129"/>
          <cell r="G129">
            <v>68185.264079600573</v>
          </cell>
          <cell r="H129">
            <v>1.2113667293583073E-2</v>
          </cell>
          <cell r="I129">
            <v>238955109</v>
          </cell>
          <cell r="J129">
            <v>5973877.7250000006</v>
          </cell>
          <cell r="K129"/>
          <cell r="L129">
            <v>5854400.1705</v>
          </cell>
          <cell r="M129">
            <v>157426.99049999937</v>
          </cell>
          <cell r="N129">
            <v>2.6890370646896554E-2</v>
          </cell>
          <cell r="O129">
            <v>0.97310962935310341</v>
          </cell>
          <cell r="P129">
            <v>0.95364743676604125</v>
          </cell>
          <cell r="Q129">
            <v>9790881.9799999986</v>
          </cell>
          <cell r="R129">
            <v>3928419</v>
          </cell>
          <cell r="S129">
            <v>8063</v>
          </cell>
          <cell r="T129">
            <v>9790882.1704999991</v>
          </cell>
          <cell r="U129">
            <v>-0.19050000049173832</v>
          </cell>
          <cell r="V129">
            <v>-157426.99049999937</v>
          </cell>
          <cell r="W129">
            <v>0</v>
          </cell>
          <cell r="X129">
            <v>0</v>
          </cell>
          <cell r="Y129">
            <v>157427</v>
          </cell>
          <cell r="Z129">
            <v>0</v>
          </cell>
        </row>
        <row r="130">
          <cell r="A130">
            <v>4102</v>
          </cell>
          <cell r="B130" t="str">
            <v xml:space="preserve">FOREMAN             </v>
          </cell>
          <cell r="C130">
            <v>1115168.0903030001</v>
          </cell>
          <cell r="D130"/>
          <cell r="E130">
            <v>1100431.26</v>
          </cell>
          <cell r="F130"/>
          <cell r="G130">
            <v>-14736.830303000053</v>
          </cell>
          <cell r="H130">
            <v>-1.3214895970522202E-2</v>
          </cell>
          <cell r="I130">
            <v>47270507</v>
          </cell>
          <cell r="J130">
            <v>1181762.675</v>
          </cell>
          <cell r="K130"/>
          <cell r="L130">
            <v>1158127.4214999999</v>
          </cell>
          <cell r="M130">
            <v>57696.161499999929</v>
          </cell>
          <cell r="N130">
            <v>4.981849184200491E-2</v>
          </cell>
          <cell r="O130">
            <v>0.95018150815799507</v>
          </cell>
          <cell r="P130">
            <v>0.93117787799483509</v>
          </cell>
          <cell r="Q130">
            <v>3557354.02</v>
          </cell>
          <cell r="R130">
            <v>2381495</v>
          </cell>
          <cell r="S130">
            <v>17732</v>
          </cell>
          <cell r="T130">
            <v>3557354.4215000002</v>
          </cell>
          <cell r="U130">
            <v>-0.4015000001527369</v>
          </cell>
          <cell r="V130">
            <v>-57696.161499999929</v>
          </cell>
          <cell r="W130">
            <v>0</v>
          </cell>
          <cell r="X130">
            <v>0</v>
          </cell>
          <cell r="Y130">
            <v>57696</v>
          </cell>
          <cell r="Z130">
            <v>0</v>
          </cell>
        </row>
        <row r="131">
          <cell r="A131">
            <v>4201</v>
          </cell>
          <cell r="B131" t="str">
            <v xml:space="preserve">BOONEVILLE          </v>
          </cell>
          <cell r="C131">
            <v>2147501.9800469703</v>
          </cell>
          <cell r="D131"/>
          <cell r="E131">
            <v>2197095.27</v>
          </cell>
          <cell r="F131"/>
          <cell r="G131">
            <v>49593.289953029715</v>
          </cell>
          <cell r="H131">
            <v>2.3093478103310063E-2</v>
          </cell>
          <cell r="I131">
            <v>93655952</v>
          </cell>
          <cell r="J131">
            <v>2341398.8000000003</v>
          </cell>
          <cell r="K131"/>
          <cell r="L131">
            <v>2294570.824</v>
          </cell>
          <cell r="M131">
            <v>97475.554000000004</v>
          </cell>
          <cell r="N131">
            <v>4.2480952420582162E-2</v>
          </cell>
          <cell r="O131">
            <v>0.95751904757941786</v>
          </cell>
          <cell r="P131">
            <v>0.93836866662782936</v>
          </cell>
          <cell r="Q131">
            <v>8180321.1599999992</v>
          </cell>
          <cell r="R131">
            <v>5852706</v>
          </cell>
          <cell r="S131">
            <v>33044</v>
          </cell>
          <cell r="T131">
            <v>8180320.8239999991</v>
          </cell>
          <cell r="U131">
            <v>0.33600000012665987</v>
          </cell>
          <cell r="V131">
            <v>-97475.554000000004</v>
          </cell>
          <cell r="W131">
            <v>0</v>
          </cell>
          <cell r="X131">
            <v>0</v>
          </cell>
          <cell r="Y131">
            <v>97476</v>
          </cell>
          <cell r="Z131">
            <v>0</v>
          </cell>
        </row>
        <row r="132">
          <cell r="A132">
            <v>4202</v>
          </cell>
          <cell r="B132" t="str">
            <v xml:space="preserve">MAGAZINE            </v>
          </cell>
          <cell r="C132">
            <v>756886.98795903986</v>
          </cell>
          <cell r="D132"/>
          <cell r="E132">
            <v>768824.22</v>
          </cell>
          <cell r="F132"/>
          <cell r="G132">
            <v>11937.232040960109</v>
          </cell>
          <cell r="H132">
            <v>1.5771485348359711E-2</v>
          </cell>
          <cell r="I132">
            <v>32885887</v>
          </cell>
          <cell r="J132">
            <v>822147.17500000005</v>
          </cell>
          <cell r="K132"/>
          <cell r="L132">
            <v>805704.23149999999</v>
          </cell>
          <cell r="M132">
            <v>36880.011500000022</v>
          </cell>
          <cell r="N132">
            <v>4.5773635110913556E-2</v>
          </cell>
          <cell r="O132">
            <v>0.95422636488908641</v>
          </cell>
          <cell r="P132">
            <v>0.93514183759130465</v>
          </cell>
          <cell r="Q132">
            <v>3567740.66</v>
          </cell>
          <cell r="R132">
            <v>2733817</v>
          </cell>
          <cell r="S132">
            <v>28219</v>
          </cell>
          <cell r="T132">
            <v>3567740.2314999998</v>
          </cell>
          <cell r="U132">
            <v>0.42850000038743019</v>
          </cell>
          <cell r="V132">
            <v>-36880.011500000022</v>
          </cell>
          <cell r="W132">
            <v>0</v>
          </cell>
          <cell r="X132">
            <v>0</v>
          </cell>
          <cell r="Y132">
            <v>36880</v>
          </cell>
          <cell r="Z132">
            <v>0</v>
          </cell>
        </row>
        <row r="133">
          <cell r="A133">
            <v>4203</v>
          </cell>
          <cell r="B133" t="str">
            <v xml:space="preserve">PARIS               </v>
          </cell>
          <cell r="C133">
            <v>2131057.7932122499</v>
          </cell>
          <cell r="D133"/>
          <cell r="E133">
            <v>2119816.6800000002</v>
          </cell>
          <cell r="F133"/>
          <cell r="G133">
            <v>-11241.113212249707</v>
          </cell>
          <cell r="H133">
            <v>-5.2748983383061688E-3</v>
          </cell>
          <cell r="I133">
            <v>90545226</v>
          </cell>
          <cell r="J133">
            <v>2263630.65</v>
          </cell>
          <cell r="K133"/>
          <cell r="L133">
            <v>2218358.037</v>
          </cell>
          <cell r="M133">
            <v>98541.356999999844</v>
          </cell>
          <cell r="N133">
            <v>4.4420853332252173E-2</v>
          </cell>
          <cell r="O133">
            <v>0.95557914666774779</v>
          </cell>
          <cell r="P133">
            <v>0.93646756373439288</v>
          </cell>
          <cell r="Q133">
            <v>7044106.96</v>
          </cell>
          <cell r="R133">
            <v>4770076</v>
          </cell>
          <cell r="S133">
            <v>55673</v>
          </cell>
          <cell r="T133">
            <v>7044107.0370000005</v>
          </cell>
          <cell r="U133">
            <v>-7.7000000514090061E-2</v>
          </cell>
          <cell r="V133">
            <v>-98541.356999999844</v>
          </cell>
          <cell r="W133">
            <v>0</v>
          </cell>
          <cell r="X133">
            <v>0</v>
          </cell>
          <cell r="Y133">
            <v>98541</v>
          </cell>
          <cell r="Z133">
            <v>0</v>
          </cell>
        </row>
        <row r="134">
          <cell r="A134">
            <v>4204</v>
          </cell>
          <cell r="B134" t="str">
            <v xml:space="preserve">SCRANTON            </v>
          </cell>
          <cell r="C134">
            <v>1000941.42011325</v>
          </cell>
          <cell r="D134"/>
          <cell r="E134">
            <v>1033695.39</v>
          </cell>
          <cell r="F134"/>
          <cell r="G134">
            <v>32753.969886749983</v>
          </cell>
          <cell r="H134">
            <v>3.2723163642327927E-2</v>
          </cell>
          <cell r="I134">
            <v>44011288</v>
          </cell>
          <cell r="J134">
            <v>1100282.2</v>
          </cell>
          <cell r="K134"/>
          <cell r="L134">
            <v>1078276.5559999999</v>
          </cell>
          <cell r="M134">
            <v>44581.165999999852</v>
          </cell>
          <cell r="N134">
            <v>4.1344834729022763E-2</v>
          </cell>
          <cell r="O134">
            <v>0.95865516527097727</v>
          </cell>
          <cell r="P134">
            <v>0.93948206196555761</v>
          </cell>
          <cell r="Q134">
            <v>3152064.52</v>
          </cell>
          <cell r="R134">
            <v>2069583</v>
          </cell>
          <cell r="S134">
            <v>4205</v>
          </cell>
          <cell r="T134">
            <v>3152064.5559999999</v>
          </cell>
          <cell r="U134">
            <v>-3.5999999847263098E-2</v>
          </cell>
          <cell r="V134">
            <v>-44581.165999999852</v>
          </cell>
          <cell r="W134">
            <v>0</v>
          </cell>
          <cell r="X134">
            <v>0</v>
          </cell>
          <cell r="Y134">
            <v>44581</v>
          </cell>
          <cell r="Z134">
            <v>0</v>
          </cell>
        </row>
        <row r="135">
          <cell r="A135">
            <v>4301</v>
          </cell>
          <cell r="B135" t="str">
            <v xml:space="preserve">LONOKE              </v>
          </cell>
          <cell r="C135">
            <v>3330080.2820919002</v>
          </cell>
          <cell r="D135"/>
          <cell r="E135">
            <v>2971521.41</v>
          </cell>
          <cell r="F135"/>
          <cell r="G135">
            <v>-358558.87209190009</v>
          </cell>
          <cell r="H135">
            <v>-0.10767274111081174</v>
          </cell>
          <cell r="I135">
            <v>138166894</v>
          </cell>
          <cell r="J135">
            <v>3454172.35</v>
          </cell>
          <cell r="K135"/>
          <cell r="L135">
            <v>3385088.9029999999</v>
          </cell>
          <cell r="M135">
            <v>413567.49299999978</v>
          </cell>
          <cell r="N135">
            <v>0.12217330322801268</v>
          </cell>
          <cell r="O135">
            <v>0.87782669677198732</v>
          </cell>
          <cell r="P135">
            <v>0.86027016283654756</v>
          </cell>
          <cell r="Q135">
            <v>11597946.799999999</v>
          </cell>
          <cell r="R135">
            <v>8212858</v>
          </cell>
          <cell r="S135">
            <v>0</v>
          </cell>
          <cell r="T135">
            <v>11597946.903000001</v>
          </cell>
          <cell r="U135">
            <v>-0.10300000198185444</v>
          </cell>
          <cell r="V135">
            <v>-413567.49299999978</v>
          </cell>
          <cell r="W135">
            <v>0</v>
          </cell>
          <cell r="X135">
            <v>0</v>
          </cell>
          <cell r="Y135">
            <v>413567</v>
          </cell>
          <cell r="Z135">
            <v>0</v>
          </cell>
        </row>
        <row r="136">
          <cell r="A136">
            <v>4302</v>
          </cell>
          <cell r="B136" t="str">
            <v xml:space="preserve">ENGLAND             </v>
          </cell>
          <cell r="C136">
            <v>1425298.1682937199</v>
          </cell>
          <cell r="D136"/>
          <cell r="E136">
            <v>1422179.11</v>
          </cell>
          <cell r="F136"/>
          <cell r="G136">
            <v>-3119.058293719776</v>
          </cell>
          <cell r="H136">
            <v>-2.1883549443227888E-3</v>
          </cell>
          <cell r="I136">
            <v>60010930</v>
          </cell>
          <cell r="J136">
            <v>1500273.25</v>
          </cell>
          <cell r="K136"/>
          <cell r="L136">
            <v>1470267.7849999999</v>
          </cell>
          <cell r="M136">
            <v>48088.674999999814</v>
          </cell>
          <cell r="N136">
            <v>3.2707426150944206E-2</v>
          </cell>
          <cell r="O136">
            <v>0.96729257384905576</v>
          </cell>
          <cell r="P136">
            <v>0.94794672237207467</v>
          </cell>
          <cell r="Q136">
            <v>4366038.16</v>
          </cell>
          <cell r="R136">
            <v>2891792</v>
          </cell>
          <cell r="S136">
            <v>3978</v>
          </cell>
          <cell r="T136">
            <v>4366037.7850000001</v>
          </cell>
          <cell r="U136">
            <v>0.375</v>
          </cell>
          <cell r="V136">
            <v>-48088.674999999814</v>
          </cell>
          <cell r="W136">
            <v>0</v>
          </cell>
          <cell r="X136">
            <v>0</v>
          </cell>
          <cell r="Y136">
            <v>48089</v>
          </cell>
          <cell r="Z136">
            <v>0</v>
          </cell>
        </row>
        <row r="137">
          <cell r="A137">
            <v>4303</v>
          </cell>
          <cell r="B137" t="str">
            <v xml:space="preserve">CARLISLE            </v>
          </cell>
          <cell r="C137">
            <v>1734848.9545669798</v>
          </cell>
          <cell r="D137"/>
          <cell r="E137">
            <v>1796450.3599999999</v>
          </cell>
          <cell r="F137"/>
          <cell r="G137">
            <v>61601.405433020089</v>
          </cell>
          <cell r="H137">
            <v>3.5508224085361868E-2</v>
          </cell>
          <cell r="I137">
            <v>73480988</v>
          </cell>
          <cell r="J137">
            <v>1837024.7000000002</v>
          </cell>
          <cell r="K137"/>
          <cell r="L137">
            <v>1800284.2060000002</v>
          </cell>
          <cell r="M137">
            <v>3833.8460000003688</v>
          </cell>
          <cell r="N137">
            <v>2.1295782006101587E-3</v>
          </cell>
          <cell r="O137">
            <v>0.9978704217993899</v>
          </cell>
          <cell r="P137">
            <v>0.97791301336340208</v>
          </cell>
          <cell r="Q137">
            <v>4390039.72</v>
          </cell>
          <cell r="R137">
            <v>2589756</v>
          </cell>
          <cell r="S137">
            <v>0</v>
          </cell>
          <cell r="T137">
            <v>4390040.2060000002</v>
          </cell>
          <cell r="U137">
            <v>-0.4860000004991889</v>
          </cell>
          <cell r="V137">
            <v>-3833.8460000003688</v>
          </cell>
          <cell r="W137">
            <v>0</v>
          </cell>
          <cell r="X137">
            <v>0</v>
          </cell>
          <cell r="Y137">
            <v>3834</v>
          </cell>
          <cell r="Z137">
            <v>0</v>
          </cell>
        </row>
        <row r="138">
          <cell r="A138">
            <v>4304</v>
          </cell>
          <cell r="B138" t="str">
            <v xml:space="preserve">CABOT               </v>
          </cell>
          <cell r="C138">
            <v>17583731.88921871</v>
          </cell>
          <cell r="D138"/>
          <cell r="E138">
            <v>17785902.719999999</v>
          </cell>
          <cell r="F138"/>
          <cell r="G138">
            <v>202170.83078128844</v>
          </cell>
          <cell r="H138">
            <v>1.1497606540807613E-2</v>
          </cell>
          <cell r="I138">
            <v>737882901</v>
          </cell>
          <cell r="J138">
            <v>18447072.525000002</v>
          </cell>
          <cell r="K138"/>
          <cell r="L138">
            <v>18078131.074500002</v>
          </cell>
          <cell r="M138">
            <v>292228.35450000316</v>
          </cell>
          <cell r="N138">
            <v>1.6164743650531669E-2</v>
          </cell>
          <cell r="O138">
            <v>0.98383525634946833</v>
          </cell>
          <cell r="P138">
            <v>0.96415855122247895</v>
          </cell>
          <cell r="Q138">
            <v>72516432.560000002</v>
          </cell>
          <cell r="R138">
            <v>54389230</v>
          </cell>
          <cell r="S138">
            <v>49071</v>
          </cell>
          <cell r="T138">
            <v>72516432.074499995</v>
          </cell>
          <cell r="U138">
            <v>0.48550000786781311</v>
          </cell>
          <cell r="V138">
            <v>-292228.35450000316</v>
          </cell>
          <cell r="W138">
            <v>0</v>
          </cell>
          <cell r="X138">
            <v>0</v>
          </cell>
          <cell r="Y138">
            <v>292228</v>
          </cell>
          <cell r="Z138">
            <v>0</v>
          </cell>
        </row>
        <row r="139">
          <cell r="A139">
            <v>4401</v>
          </cell>
          <cell r="B139" t="str">
            <v>HUNTSVILLE</v>
          </cell>
          <cell r="C139">
            <v>4540155.9794643195</v>
          </cell>
          <cell r="D139"/>
          <cell r="E139">
            <v>4810334.25</v>
          </cell>
          <cell r="F139"/>
          <cell r="G139">
            <v>270178.27053568047</v>
          </cell>
          <cell r="H139">
            <v>5.9508587757277458E-2</v>
          </cell>
          <cell r="I139">
            <v>199568776</v>
          </cell>
          <cell r="J139">
            <v>4989219.4000000004</v>
          </cell>
          <cell r="K139"/>
          <cell r="L139">
            <v>4889435.0120000001</v>
          </cell>
          <cell r="M139">
            <v>79100.762000000104</v>
          </cell>
          <cell r="N139">
            <v>1.6177894134161794E-2</v>
          </cell>
          <cell r="O139">
            <v>0.98382210586583818</v>
          </cell>
          <cell r="P139">
            <v>0.9641456637485214</v>
          </cell>
          <cell r="Q139">
            <v>15606277.5</v>
          </cell>
          <cell r="R139">
            <v>10672456</v>
          </cell>
          <cell r="S139">
            <v>44386</v>
          </cell>
          <cell r="T139">
            <v>15606277.012</v>
          </cell>
          <cell r="U139">
            <v>0.48799999989569187</v>
          </cell>
          <cell r="V139">
            <v>-79100.762000000104</v>
          </cell>
          <cell r="W139">
            <v>0</v>
          </cell>
          <cell r="X139">
            <v>0</v>
          </cell>
          <cell r="Y139">
            <v>79101</v>
          </cell>
          <cell r="Z139">
            <v>0</v>
          </cell>
        </row>
        <row r="140">
          <cell r="A140">
            <v>4501</v>
          </cell>
          <cell r="B140" t="str">
            <v xml:space="preserve">FLIPPIN             </v>
          </cell>
          <cell r="C140">
            <v>2623416.3193976004</v>
          </cell>
          <cell r="D140"/>
          <cell r="E140">
            <v>2859703.93</v>
          </cell>
          <cell r="F140"/>
          <cell r="G140">
            <v>236287.6106023998</v>
          </cell>
          <cell r="H140">
            <v>9.0068666896399099E-2</v>
          </cell>
          <cell r="I140">
            <v>118390822</v>
          </cell>
          <cell r="J140">
            <v>2959770.5500000003</v>
          </cell>
          <cell r="K140"/>
          <cell r="L140">
            <v>2900575.1390000004</v>
          </cell>
          <cell r="M140">
            <v>40871.209000000264</v>
          </cell>
          <cell r="N140">
            <v>1.4090725818635743E-2</v>
          </cell>
          <cell r="O140">
            <v>0.9859092741813642</v>
          </cell>
          <cell r="P140">
            <v>0.96619108869773707</v>
          </cell>
          <cell r="Q140">
            <v>5885435.1600000001</v>
          </cell>
          <cell r="R140">
            <v>2970809</v>
          </cell>
          <cell r="S140">
            <v>14051</v>
          </cell>
          <cell r="T140">
            <v>5885435.1390000004</v>
          </cell>
          <cell r="U140">
            <v>2.0999999716877937E-2</v>
          </cell>
          <cell r="V140">
            <v>-40871.209000000264</v>
          </cell>
          <cell r="W140">
            <v>0</v>
          </cell>
          <cell r="X140">
            <v>0</v>
          </cell>
          <cell r="Y140">
            <v>40871</v>
          </cell>
          <cell r="Z140">
            <v>0</v>
          </cell>
        </row>
        <row r="141">
          <cell r="A141">
            <v>4502</v>
          </cell>
          <cell r="B141" t="str">
            <v>YELLVILLE-SUMMIT</v>
          </cell>
          <cell r="C141">
            <v>1644723.8292702604</v>
          </cell>
          <cell r="D141"/>
          <cell r="E141">
            <v>1747405.58</v>
          </cell>
          <cell r="F141"/>
          <cell r="G141">
            <v>102681.75072973967</v>
          </cell>
          <cell r="H141">
            <v>6.2430998385484597E-2</v>
          </cell>
          <cell r="I141">
            <v>73346095</v>
          </cell>
          <cell r="J141">
            <v>1833652.375</v>
          </cell>
          <cell r="K141"/>
          <cell r="L141">
            <v>1796979.3274999999</v>
          </cell>
          <cell r="M141">
            <v>49573.747499999823</v>
          </cell>
          <cell r="N141">
            <v>2.7587266442829918E-2</v>
          </cell>
          <cell r="O141">
            <v>0.97241273355717006</v>
          </cell>
          <cell r="P141">
            <v>0.95296447888602664</v>
          </cell>
          <cell r="Q141">
            <v>5883540.2999999998</v>
          </cell>
          <cell r="R141">
            <v>4071492</v>
          </cell>
          <cell r="S141">
            <v>15069</v>
          </cell>
          <cell r="T141">
            <v>5883540.3274999997</v>
          </cell>
          <cell r="U141">
            <v>-2.7499999850988388E-2</v>
          </cell>
          <cell r="V141">
            <v>-49573.747499999823</v>
          </cell>
          <cell r="W141">
            <v>0</v>
          </cell>
          <cell r="X141">
            <v>0</v>
          </cell>
          <cell r="Y141">
            <v>49574</v>
          </cell>
          <cell r="Z141">
            <v>0</v>
          </cell>
        </row>
        <row r="142">
          <cell r="A142">
            <v>4602</v>
          </cell>
          <cell r="B142" t="str">
            <v xml:space="preserve">GENOA CENTRAL       </v>
          </cell>
          <cell r="C142">
            <v>1200666.5486438998</v>
          </cell>
          <cell r="D142"/>
          <cell r="E142">
            <v>1216485.22</v>
          </cell>
          <cell r="F142"/>
          <cell r="G142">
            <v>15818.671356100123</v>
          </cell>
          <cell r="H142">
            <v>1.3174908032514622E-2</v>
          </cell>
          <cell r="I142">
            <v>50675801</v>
          </cell>
          <cell r="J142">
            <v>1266895.0250000001</v>
          </cell>
          <cell r="K142"/>
          <cell r="L142">
            <v>1241557.1245000002</v>
          </cell>
          <cell r="M142">
            <v>25071.904500000179</v>
          </cell>
          <cell r="N142">
            <v>2.019391939786672E-2</v>
          </cell>
          <cell r="O142">
            <v>0.97980608060213326</v>
          </cell>
          <cell r="P142">
            <v>0.96020995899009065</v>
          </cell>
          <cell r="Q142">
            <v>8196322.2000000002</v>
          </cell>
          <cell r="R142">
            <v>6948337</v>
          </cell>
          <cell r="S142">
            <v>6428</v>
          </cell>
          <cell r="T142">
            <v>8196322.1244999999</v>
          </cell>
          <cell r="U142">
            <v>7.5500000268220901E-2</v>
          </cell>
          <cell r="V142">
            <v>-25071.904500000179</v>
          </cell>
          <cell r="W142">
            <v>0</v>
          </cell>
          <cell r="X142">
            <v>0</v>
          </cell>
          <cell r="Y142">
            <v>25072</v>
          </cell>
          <cell r="Z142">
            <v>0</v>
          </cell>
        </row>
        <row r="143">
          <cell r="A143">
            <v>4603</v>
          </cell>
          <cell r="B143" t="str">
            <v>FOUKE</v>
          </cell>
          <cell r="C143">
            <v>1448432.11008756</v>
          </cell>
          <cell r="D143"/>
          <cell r="E143">
            <v>1473669.15</v>
          </cell>
          <cell r="F143"/>
          <cell r="G143">
            <v>25237.039912439883</v>
          </cell>
          <cell r="H143">
            <v>1.7423695412907038E-2</v>
          </cell>
          <cell r="I143">
            <v>62297212</v>
          </cell>
          <cell r="J143">
            <v>1557430.3</v>
          </cell>
          <cell r="K143"/>
          <cell r="L143">
            <v>1526281.6940000001</v>
          </cell>
          <cell r="M143">
            <v>52612.544000000227</v>
          </cell>
          <cell r="N143">
            <v>3.4471057477021817E-2</v>
          </cell>
          <cell r="O143">
            <v>0.96552894252297816</v>
          </cell>
          <cell r="P143">
            <v>0.94621836367251866</v>
          </cell>
          <cell r="Q143">
            <v>7468766.1399999997</v>
          </cell>
          <cell r="R143">
            <v>5936902</v>
          </cell>
          <cell r="S143">
            <v>5582</v>
          </cell>
          <cell r="T143">
            <v>7468765.6940000001</v>
          </cell>
          <cell r="U143">
            <v>0.44599999953061342</v>
          </cell>
          <cell r="V143">
            <v>-52612.544000000227</v>
          </cell>
          <cell r="W143">
            <v>0</v>
          </cell>
          <cell r="X143">
            <v>0</v>
          </cell>
          <cell r="Y143">
            <v>52613</v>
          </cell>
          <cell r="Z143">
            <v>0</v>
          </cell>
        </row>
        <row r="144">
          <cell r="A144">
            <v>4605</v>
          </cell>
          <cell r="B144" t="str">
            <v xml:space="preserve">TEXARKANA           </v>
          </cell>
          <cell r="C144">
            <v>10644540.522360019</v>
          </cell>
          <cell r="D144"/>
          <cell r="E144">
            <v>10772452.57</v>
          </cell>
          <cell r="F144"/>
          <cell r="G144">
            <v>127912.04763998091</v>
          </cell>
          <cell r="H144">
            <v>1.2016680980384987E-2</v>
          </cell>
          <cell r="I144">
            <v>437678102</v>
          </cell>
          <cell r="J144">
            <v>10941952.550000001</v>
          </cell>
          <cell r="K144"/>
          <cell r="L144">
            <v>10723113.499</v>
          </cell>
          <cell r="M144">
            <v>-49339.071000000462</v>
          </cell>
          <cell r="N144">
            <v>-4.6011889181814267E-3</v>
          </cell>
          <cell r="O144">
            <v>1.0046011889181814</v>
          </cell>
          <cell r="P144">
            <v>0.98450916513981768</v>
          </cell>
          <cell r="Q144">
            <v>26951576.300000001</v>
          </cell>
          <cell r="R144">
            <v>16172117</v>
          </cell>
          <cell r="S144">
            <v>56346</v>
          </cell>
          <cell r="T144">
            <v>26951576.498999998</v>
          </cell>
          <cell r="U144">
            <v>-0.19899999722838402</v>
          </cell>
          <cell r="V144">
            <v>49339.071000000462</v>
          </cell>
          <cell r="W144">
            <v>0</v>
          </cell>
          <cell r="X144">
            <v>0</v>
          </cell>
          <cell r="Y144">
            <v>-49339</v>
          </cell>
          <cell r="Z144">
            <v>-49339</v>
          </cell>
        </row>
        <row r="145">
          <cell r="A145">
            <v>4701</v>
          </cell>
          <cell r="B145" t="str">
            <v xml:space="preserve">ARMOREL             </v>
          </cell>
          <cell r="C145">
            <v>3238475.6981607596</v>
          </cell>
          <cell r="D145"/>
          <cell r="E145">
            <v>3393519.17</v>
          </cell>
          <cell r="F145"/>
          <cell r="G145">
            <v>155043.47183924029</v>
          </cell>
          <cell r="H145">
            <v>4.7875447059026792E-2</v>
          </cell>
          <cell r="I145">
            <v>153328851</v>
          </cell>
          <cell r="J145">
            <v>3833221.2750000004</v>
          </cell>
          <cell r="K145"/>
          <cell r="L145">
            <v>3756556.8495000005</v>
          </cell>
          <cell r="M145">
            <v>363037.67950000055</v>
          </cell>
          <cell r="N145">
            <v>9.66410716101158E-2</v>
          </cell>
          <cell r="O145">
            <v>0.90335892838988419</v>
          </cell>
          <cell r="P145">
            <v>0.88529174982208658</v>
          </cell>
          <cell r="Q145">
            <v>2907136.32</v>
          </cell>
          <cell r="R145">
            <v>0</v>
          </cell>
          <cell r="S145">
            <v>549976</v>
          </cell>
          <cell r="T145">
            <v>4306532.8495000005</v>
          </cell>
          <cell r="U145">
            <v>-1399396.5295000006</v>
          </cell>
          <cell r="V145">
            <v>-363037.67950000055</v>
          </cell>
          <cell r="W145">
            <v>1399396.5295000006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4702</v>
          </cell>
          <cell r="B146" t="str">
            <v xml:space="preserve">BLYTHEVILLE         </v>
          </cell>
          <cell r="C146">
            <v>4208261.9415992014</v>
          </cell>
          <cell r="D146"/>
          <cell r="E146">
            <v>4317573.8099999996</v>
          </cell>
          <cell r="F146"/>
          <cell r="G146">
            <v>109311.86840079818</v>
          </cell>
          <cell r="H146">
            <v>2.5975538100477192E-2</v>
          </cell>
          <cell r="I146">
            <v>181911411</v>
          </cell>
          <cell r="J146">
            <v>4547785.2750000004</v>
          </cell>
          <cell r="K146"/>
          <cell r="L146">
            <v>4456829.5695000002</v>
          </cell>
          <cell r="M146">
            <v>139255.75950000063</v>
          </cell>
          <cell r="N146">
            <v>3.1245475584928718E-2</v>
          </cell>
          <cell r="O146">
            <v>0.96875452441507126</v>
          </cell>
          <cell r="P146">
            <v>0.94937943392676982</v>
          </cell>
          <cell r="Q146">
            <v>12928349.060000001</v>
          </cell>
          <cell r="R146">
            <v>8471519</v>
          </cell>
          <cell r="S146">
            <v>0</v>
          </cell>
          <cell r="T146">
            <v>12928348.569499999</v>
          </cell>
          <cell r="U146">
            <v>0.49050000123679638</v>
          </cell>
          <cell r="V146">
            <v>-139255.75950000063</v>
          </cell>
          <cell r="W146">
            <v>0</v>
          </cell>
          <cell r="X146">
            <v>0</v>
          </cell>
          <cell r="Y146">
            <v>139256</v>
          </cell>
          <cell r="Z146">
            <v>0</v>
          </cell>
        </row>
        <row r="147">
          <cell r="A147">
            <v>4706</v>
          </cell>
          <cell r="B147" t="str">
            <v>RIVERCREST</v>
          </cell>
          <cell r="C147">
            <v>2386688.0678847497</v>
          </cell>
          <cell r="D147"/>
          <cell r="E147">
            <v>2517964.25</v>
          </cell>
          <cell r="F147"/>
          <cell r="G147">
            <v>131276.18211525027</v>
          </cell>
          <cell r="H147">
            <v>5.5003493703974657E-2</v>
          </cell>
          <cell r="I147">
            <v>108588814</v>
          </cell>
          <cell r="J147">
            <v>2714720.35</v>
          </cell>
          <cell r="K147"/>
          <cell r="L147">
            <v>2660425.943</v>
          </cell>
          <cell r="M147">
            <v>142461.69299999997</v>
          </cell>
          <cell r="N147">
            <v>5.3548452786231146E-2</v>
          </cell>
          <cell r="O147">
            <v>0.9464515472137689</v>
          </cell>
          <cell r="P147">
            <v>0.92752251626949345</v>
          </cell>
          <cell r="Q147">
            <v>7751240.6399999997</v>
          </cell>
          <cell r="R147">
            <v>5072969</v>
          </cell>
          <cell r="S147">
            <v>17846</v>
          </cell>
          <cell r="T147">
            <v>7751240.943</v>
          </cell>
          <cell r="U147">
            <v>-0.3030000003054738</v>
          </cell>
          <cell r="V147">
            <v>-142461.69299999997</v>
          </cell>
          <cell r="W147">
            <v>0</v>
          </cell>
          <cell r="X147">
            <v>0</v>
          </cell>
          <cell r="Y147">
            <v>142462</v>
          </cell>
          <cell r="Z147">
            <v>0</v>
          </cell>
        </row>
        <row r="148">
          <cell r="A148">
            <v>4708</v>
          </cell>
          <cell r="B148" t="str">
            <v xml:space="preserve">GOSNELL             </v>
          </cell>
          <cell r="C148">
            <v>1232322.0570709801</v>
          </cell>
          <cell r="D148"/>
          <cell r="E148">
            <v>1263885.5900000001</v>
          </cell>
          <cell r="F148"/>
          <cell r="G148">
            <v>31563.532929020002</v>
          </cell>
          <cell r="H148">
            <v>2.5613055246321851E-2</v>
          </cell>
          <cell r="I148">
            <v>54912288</v>
          </cell>
          <cell r="J148">
            <v>1372807.2000000002</v>
          </cell>
          <cell r="K148"/>
          <cell r="L148">
            <v>1345351.0560000001</v>
          </cell>
          <cell r="M148">
            <v>81465.466000000015</v>
          </cell>
          <cell r="N148">
            <v>6.0553314792209899E-2</v>
          </cell>
          <cell r="O148">
            <v>0.93944668520779007</v>
          </cell>
          <cell r="P148">
            <v>0.92065775150363427</v>
          </cell>
          <cell r="Q148">
            <v>8562170.5399999991</v>
          </cell>
          <cell r="R148">
            <v>7216819</v>
          </cell>
          <cell r="S148">
            <v>0</v>
          </cell>
          <cell r="T148">
            <v>8562170.0559999999</v>
          </cell>
          <cell r="U148">
            <v>0.48399999924004078</v>
          </cell>
          <cell r="V148">
            <v>-81465.466000000015</v>
          </cell>
          <cell r="W148">
            <v>0</v>
          </cell>
          <cell r="X148">
            <v>0</v>
          </cell>
          <cell r="Y148">
            <v>81465</v>
          </cell>
          <cell r="Z148">
            <v>0</v>
          </cell>
        </row>
        <row r="149">
          <cell r="A149">
            <v>4712</v>
          </cell>
          <cell r="B149" t="str">
            <v xml:space="preserve">MANILA              </v>
          </cell>
          <cell r="C149">
            <v>1491713.2650491998</v>
          </cell>
          <cell r="D149"/>
          <cell r="E149">
            <v>1561779.3</v>
          </cell>
          <cell r="F149"/>
          <cell r="G149">
            <v>70066.03495080024</v>
          </cell>
          <cell r="H149">
            <v>4.697017623456564E-2</v>
          </cell>
          <cell r="I149">
            <v>67903251</v>
          </cell>
          <cell r="J149">
            <v>1697581.2750000001</v>
          </cell>
          <cell r="K149"/>
          <cell r="L149">
            <v>1663629.6495000001</v>
          </cell>
          <cell r="M149">
            <v>101850.34950000001</v>
          </cell>
          <cell r="N149">
            <v>6.1221768637395285E-2</v>
          </cell>
          <cell r="O149">
            <v>0.93877823136260474</v>
          </cell>
          <cell r="P149">
            <v>0.92000266673535258</v>
          </cell>
          <cell r="Q149">
            <v>7368268.3800000008</v>
          </cell>
          <cell r="R149">
            <v>5697055</v>
          </cell>
          <cell r="S149">
            <v>7584</v>
          </cell>
          <cell r="T149">
            <v>7368268.6495000003</v>
          </cell>
          <cell r="U149">
            <v>-0.26949999947100878</v>
          </cell>
          <cell r="V149">
            <v>-101850.34950000001</v>
          </cell>
          <cell r="W149">
            <v>0</v>
          </cell>
          <cell r="X149">
            <v>0</v>
          </cell>
          <cell r="Y149">
            <v>101850</v>
          </cell>
          <cell r="Z149">
            <v>0</v>
          </cell>
        </row>
        <row r="150">
          <cell r="A150">
            <v>4713</v>
          </cell>
          <cell r="B150" t="str">
            <v xml:space="preserve">OSCEOLA             </v>
          </cell>
          <cell r="C150">
            <v>3188043.2605566103</v>
          </cell>
          <cell r="D150"/>
          <cell r="E150">
            <v>3326933.49</v>
          </cell>
          <cell r="F150"/>
          <cell r="G150">
            <v>138890.22944338992</v>
          </cell>
          <cell r="H150">
            <v>4.356598016149274E-2</v>
          </cell>
          <cell r="I150">
            <v>138302139</v>
          </cell>
          <cell r="J150">
            <v>3457553.4750000001</v>
          </cell>
          <cell r="K150"/>
          <cell r="L150">
            <v>3388402.4054999999</v>
          </cell>
          <cell r="M150">
            <v>61468.915499999654</v>
          </cell>
          <cell r="N150">
            <v>1.8140972689732571E-2</v>
          </cell>
          <cell r="O150">
            <v>0.98185902731026742</v>
          </cell>
          <cell r="P150">
            <v>0.96222184676406197</v>
          </cell>
          <cell r="Q150">
            <v>7465537.8600000003</v>
          </cell>
          <cell r="R150">
            <v>1593327</v>
          </cell>
          <cell r="S150">
            <v>2483808</v>
          </cell>
          <cell r="T150">
            <v>7465537.4055000003</v>
          </cell>
          <cell r="U150">
            <v>0.45449999999254942</v>
          </cell>
          <cell r="V150">
            <v>-61468.915499999654</v>
          </cell>
          <cell r="W150">
            <v>0</v>
          </cell>
          <cell r="X150">
            <v>0</v>
          </cell>
          <cell r="Y150">
            <v>61469</v>
          </cell>
          <cell r="Z150">
            <v>0</v>
          </cell>
        </row>
        <row r="151">
          <cell r="A151">
            <v>4801</v>
          </cell>
          <cell r="B151" t="str">
            <v xml:space="preserve">BRINKLEY            </v>
          </cell>
          <cell r="C151">
            <v>1812603.6595453799</v>
          </cell>
          <cell r="D151"/>
          <cell r="E151">
            <v>1830908.23</v>
          </cell>
          <cell r="F151"/>
          <cell r="G151">
            <v>18304.570454620058</v>
          </cell>
          <cell r="H151">
            <v>1.009849580641972E-2</v>
          </cell>
          <cell r="I151">
            <v>76945716</v>
          </cell>
          <cell r="J151">
            <v>1923642.9000000001</v>
          </cell>
          <cell r="K151"/>
          <cell r="L151">
            <v>1885170.0420000001</v>
          </cell>
          <cell r="M151">
            <v>54261.812000000151</v>
          </cell>
          <cell r="N151">
            <v>2.8783510660095747E-2</v>
          </cell>
          <cell r="O151">
            <v>0.97121648933990423</v>
          </cell>
          <cell r="P151">
            <v>0.95179215955310614</v>
          </cell>
          <cell r="Q151">
            <v>3243017.8000000003</v>
          </cell>
          <cell r="R151">
            <v>1345842</v>
          </cell>
          <cell r="S151">
            <v>12006</v>
          </cell>
          <cell r="T151">
            <v>3243018.0420000004</v>
          </cell>
          <cell r="U151">
            <v>-0.24200000008568168</v>
          </cell>
          <cell r="V151">
            <v>-54261.812000000151</v>
          </cell>
          <cell r="W151">
            <v>0</v>
          </cell>
          <cell r="X151">
            <v>0</v>
          </cell>
          <cell r="Y151">
            <v>54262</v>
          </cell>
          <cell r="Z151">
            <v>0</v>
          </cell>
        </row>
        <row r="152">
          <cell r="A152">
            <v>4802</v>
          </cell>
          <cell r="B152" t="str">
            <v xml:space="preserve">CLARENDON </v>
          </cell>
          <cell r="C152">
            <v>1428886.3189771799</v>
          </cell>
          <cell r="D152"/>
          <cell r="E152">
            <v>1473086.26</v>
          </cell>
          <cell r="F152"/>
          <cell r="G152">
            <v>44199.941022820072</v>
          </cell>
          <cell r="H152">
            <v>3.0933140331596925E-2</v>
          </cell>
          <cell r="I152">
            <v>62339156</v>
          </cell>
          <cell r="J152">
            <v>1558478.9000000001</v>
          </cell>
          <cell r="K152"/>
          <cell r="L152">
            <v>1527309.3220000002</v>
          </cell>
          <cell r="M152">
            <v>54223.062000000151</v>
          </cell>
          <cell r="N152">
            <v>3.5502344691378862E-2</v>
          </cell>
          <cell r="O152">
            <v>0.96449765530862108</v>
          </cell>
          <cell r="P152">
            <v>0.94520770220244876</v>
          </cell>
          <cell r="Q152">
            <v>2945314.24</v>
          </cell>
          <cell r="R152">
            <v>1361917</v>
          </cell>
          <cell r="S152">
            <v>56088</v>
          </cell>
          <cell r="T152">
            <v>2945314.3220000002</v>
          </cell>
          <cell r="U152">
            <v>-8.1999999936670065E-2</v>
          </cell>
          <cell r="V152">
            <v>-54223.062000000151</v>
          </cell>
          <cell r="W152">
            <v>0</v>
          </cell>
          <cell r="X152">
            <v>0</v>
          </cell>
          <cell r="Y152">
            <v>54223</v>
          </cell>
          <cell r="Z152">
            <v>0</v>
          </cell>
        </row>
        <row r="153">
          <cell r="A153">
            <v>4901</v>
          </cell>
          <cell r="B153" t="str">
            <v xml:space="preserve">CADDO HILLS         </v>
          </cell>
          <cell r="C153">
            <v>789251.79558719997</v>
          </cell>
          <cell r="D153"/>
          <cell r="E153">
            <v>821650.7</v>
          </cell>
          <cell r="F153"/>
          <cell r="G153">
            <v>32398.90441279998</v>
          </cell>
          <cell r="H153">
            <v>4.1050149767090913E-2</v>
          </cell>
          <cell r="I153">
            <v>35548450</v>
          </cell>
          <cell r="J153">
            <v>888711.25</v>
          </cell>
          <cell r="K153"/>
          <cell r="L153">
            <v>870937.02500000002</v>
          </cell>
          <cell r="M153">
            <v>49286.32500000007</v>
          </cell>
          <cell r="N153">
            <v>5.6589998570792263E-2</v>
          </cell>
          <cell r="O153">
            <v>0.94341000142920772</v>
          </cell>
          <cell r="P153">
            <v>0.92454180140062359</v>
          </cell>
          <cell r="Q153">
            <v>3876883.5599999996</v>
          </cell>
          <cell r="R153">
            <v>2837791</v>
          </cell>
          <cell r="S153">
            <v>168156</v>
          </cell>
          <cell r="T153">
            <v>3876884.0250000004</v>
          </cell>
          <cell r="U153">
            <v>-0.46500000078231096</v>
          </cell>
          <cell r="V153">
            <v>-49286.32500000007</v>
          </cell>
          <cell r="W153">
            <v>0</v>
          </cell>
          <cell r="X153">
            <v>0</v>
          </cell>
          <cell r="Y153">
            <v>49286</v>
          </cell>
          <cell r="Z153">
            <v>0</v>
          </cell>
        </row>
        <row r="154">
          <cell r="A154">
            <v>4902</v>
          </cell>
          <cell r="B154" t="str">
            <v xml:space="preserve">MOUNT IDA           </v>
          </cell>
          <cell r="C154">
            <v>1817746.3709252402</v>
          </cell>
          <cell r="D154"/>
          <cell r="E154">
            <v>1814162.3099999998</v>
          </cell>
          <cell r="F154"/>
          <cell r="G154">
            <v>-3584.0609252403956</v>
          </cell>
          <cell r="H154">
            <v>-1.9717057244988991E-3</v>
          </cell>
          <cell r="I154">
            <v>80185702</v>
          </cell>
          <cell r="J154">
            <v>2004642.55</v>
          </cell>
          <cell r="K154"/>
          <cell r="L154">
            <v>1964549.699</v>
          </cell>
          <cell r="M154">
            <v>150387.3890000002</v>
          </cell>
          <cell r="N154">
            <v>7.6550564781614205E-2</v>
          </cell>
          <cell r="O154">
            <v>0.92344943521838574</v>
          </cell>
          <cell r="P154">
            <v>0.9049804465140181</v>
          </cell>
          <cell r="Q154">
            <v>3086726.94</v>
          </cell>
          <cell r="R154">
            <v>773971</v>
          </cell>
          <cell r="S154">
            <v>348206</v>
          </cell>
          <cell r="T154">
            <v>3086726.699</v>
          </cell>
          <cell r="U154">
            <v>0.2409999999217689</v>
          </cell>
          <cell r="V154">
            <v>-150387.3890000002</v>
          </cell>
          <cell r="W154">
            <v>0</v>
          </cell>
          <cell r="X154">
            <v>0</v>
          </cell>
          <cell r="Y154">
            <v>150387</v>
          </cell>
          <cell r="Z154">
            <v>0</v>
          </cell>
        </row>
        <row r="155">
          <cell r="A155">
            <v>5006</v>
          </cell>
          <cell r="B155" t="str">
            <v xml:space="preserve">PRESCOTT            </v>
          </cell>
          <cell r="C155">
            <v>1432720.7924941799</v>
          </cell>
          <cell r="D155"/>
          <cell r="E155">
            <v>1483006.38</v>
          </cell>
          <cell r="F155"/>
          <cell r="G155">
            <v>50285.587505819974</v>
          </cell>
          <cell r="H155">
            <v>3.5097967286619278E-2</v>
          </cell>
          <cell r="I155">
            <v>63627286</v>
          </cell>
          <cell r="J155">
            <v>1590682.1500000001</v>
          </cell>
          <cell r="K155"/>
          <cell r="L155">
            <v>1558868.5070000002</v>
          </cell>
          <cell r="M155">
            <v>75862.127000000328</v>
          </cell>
          <cell r="N155">
            <v>4.8664865996937041E-2</v>
          </cell>
          <cell r="O155">
            <v>0.95133513400306291</v>
          </cell>
          <cell r="P155">
            <v>0.93230843132300178</v>
          </cell>
          <cell r="Q155">
            <v>6383081.54</v>
          </cell>
          <cell r="R155">
            <v>4803238</v>
          </cell>
          <cell r="S155">
            <v>20975</v>
          </cell>
          <cell r="T155">
            <v>6383081.5070000002</v>
          </cell>
          <cell r="U155">
            <v>3.2999999821186066E-2</v>
          </cell>
          <cell r="V155">
            <v>-75862.127000000328</v>
          </cell>
          <cell r="W155">
            <v>0</v>
          </cell>
          <cell r="X155">
            <v>0</v>
          </cell>
          <cell r="Y155">
            <v>75862</v>
          </cell>
          <cell r="Z155">
            <v>0</v>
          </cell>
        </row>
        <row r="156">
          <cell r="A156">
            <v>5008</v>
          </cell>
          <cell r="B156" t="str">
            <v>NEVADA</v>
          </cell>
          <cell r="C156">
            <v>821214.48342774995</v>
          </cell>
          <cell r="D156"/>
          <cell r="E156">
            <v>785523.98</v>
          </cell>
          <cell r="F156"/>
          <cell r="G156">
            <v>-35690.503427749965</v>
          </cell>
          <cell r="H156">
            <v>-4.3460635617114024E-2</v>
          </cell>
          <cell r="I156">
            <v>33490427</v>
          </cell>
          <cell r="J156">
            <v>837260.67500000005</v>
          </cell>
          <cell r="K156"/>
          <cell r="L156">
            <v>820515.46149999998</v>
          </cell>
          <cell r="M156">
            <v>34991.481499999994</v>
          </cell>
          <cell r="N156">
            <v>4.2645730814177954E-2</v>
          </cell>
          <cell r="O156">
            <v>0.957354269185822</v>
          </cell>
          <cell r="P156">
            <v>0.93820718380210555</v>
          </cell>
          <cell r="Q156">
            <v>2744950.34</v>
          </cell>
          <cell r="R156">
            <v>1923560</v>
          </cell>
          <cell r="S156">
            <v>875</v>
          </cell>
          <cell r="T156">
            <v>2744950.4615000002</v>
          </cell>
          <cell r="U156">
            <v>-0.12150000035762787</v>
          </cell>
          <cell r="V156">
            <v>-34991.481499999994</v>
          </cell>
          <cell r="W156">
            <v>0</v>
          </cell>
          <cell r="X156">
            <v>0</v>
          </cell>
          <cell r="Y156">
            <v>34991</v>
          </cell>
          <cell r="Z156">
            <v>0</v>
          </cell>
        </row>
        <row r="157">
          <cell r="A157">
            <v>5102</v>
          </cell>
          <cell r="B157" t="str">
            <v>JASPER</v>
          </cell>
          <cell r="C157">
            <v>1617940.41419264</v>
          </cell>
          <cell r="D157"/>
          <cell r="E157">
            <v>1680219.36</v>
          </cell>
          <cell r="F157"/>
          <cell r="G157">
            <v>62278.945807360113</v>
          </cell>
          <cell r="H157">
            <v>3.8492731413991906E-2</v>
          </cell>
          <cell r="I157">
            <v>71652343</v>
          </cell>
          <cell r="J157">
            <v>1791308.5750000002</v>
          </cell>
          <cell r="K157"/>
          <cell r="L157">
            <v>1755482.4035000002</v>
          </cell>
          <cell r="M157">
            <v>75263.043500000145</v>
          </cell>
          <cell r="N157">
            <v>4.2873140368678231E-2</v>
          </cell>
          <cell r="O157">
            <v>0.95712685963132182</v>
          </cell>
          <cell r="P157">
            <v>0.93798432243869534</v>
          </cell>
          <cell r="Q157">
            <v>5847888.8600000003</v>
          </cell>
          <cell r="R157">
            <v>3944392</v>
          </cell>
          <cell r="S157">
            <v>148014</v>
          </cell>
          <cell r="T157">
            <v>5847888.4035</v>
          </cell>
          <cell r="U157">
            <v>0.45650000032037497</v>
          </cell>
          <cell r="V157">
            <v>-75263.043500000145</v>
          </cell>
          <cell r="W157">
            <v>0</v>
          </cell>
          <cell r="X157">
            <v>0</v>
          </cell>
          <cell r="Y157">
            <v>75263</v>
          </cell>
          <cell r="Z157">
            <v>0</v>
          </cell>
        </row>
        <row r="158">
          <cell r="A158">
            <v>5106</v>
          </cell>
          <cell r="B158" t="str">
            <v>DEER/MT. JUDEA</v>
          </cell>
          <cell r="C158">
            <v>624698.18475183996</v>
          </cell>
          <cell r="D158"/>
          <cell r="E158">
            <v>622704.61</v>
          </cell>
          <cell r="F158"/>
          <cell r="G158">
            <v>-1993.574751839973</v>
          </cell>
          <cell r="H158">
            <v>-3.1912606767569148E-3</v>
          </cell>
          <cell r="I158">
            <v>26918136</v>
          </cell>
          <cell r="J158">
            <v>672953.4</v>
          </cell>
          <cell r="K158"/>
          <cell r="L158">
            <v>659494.33200000005</v>
          </cell>
          <cell r="M158">
            <v>36789.722000000067</v>
          </cell>
          <cell r="N158">
            <v>5.5784743272062065E-2</v>
          </cell>
          <cell r="O158">
            <v>0.94421525672793793</v>
          </cell>
          <cell r="P158">
            <v>0.92533095159337919</v>
          </cell>
          <cell r="Q158">
            <v>2860045.54</v>
          </cell>
          <cell r="R158">
            <v>1994423</v>
          </cell>
          <cell r="S158">
            <v>206128</v>
          </cell>
          <cell r="T158">
            <v>2860045.3319999999</v>
          </cell>
          <cell r="U158">
            <v>0.20800000010058284</v>
          </cell>
          <cell r="V158">
            <v>-36789.722000000067</v>
          </cell>
          <cell r="W158">
            <v>0</v>
          </cell>
          <cell r="X158">
            <v>0</v>
          </cell>
          <cell r="Y158">
            <v>36790</v>
          </cell>
          <cell r="Z158">
            <v>0</v>
          </cell>
        </row>
        <row r="159">
          <cell r="A159">
            <v>5201</v>
          </cell>
          <cell r="B159" t="str">
            <v xml:space="preserve">BEARDEN             </v>
          </cell>
          <cell r="C159">
            <v>880300.2013903599</v>
          </cell>
          <cell r="D159"/>
          <cell r="E159">
            <v>899751.29</v>
          </cell>
          <cell r="F159"/>
          <cell r="G159">
            <v>19451.088609640137</v>
          </cell>
          <cell r="H159">
            <v>2.2095972009229106E-2</v>
          </cell>
          <cell r="I159">
            <v>39375707</v>
          </cell>
          <cell r="J159">
            <v>984392.67500000005</v>
          </cell>
          <cell r="K159"/>
          <cell r="L159">
            <v>964704.82150000008</v>
          </cell>
          <cell r="M159">
            <v>64953.531500000041</v>
          </cell>
          <cell r="N159">
            <v>6.7329954253784186E-2</v>
          </cell>
          <cell r="O159">
            <v>0.93267004574621581</v>
          </cell>
          <cell r="P159">
            <v>0.91401664483129152</v>
          </cell>
          <cell r="Q159">
            <v>3424643.64</v>
          </cell>
          <cell r="R159">
            <v>2443605</v>
          </cell>
          <cell r="S159">
            <v>16334</v>
          </cell>
          <cell r="T159">
            <v>3424643.8215000001</v>
          </cell>
          <cell r="U159">
            <v>-0.18149999994784594</v>
          </cell>
          <cell r="V159">
            <v>-64953.531500000041</v>
          </cell>
          <cell r="W159">
            <v>0</v>
          </cell>
          <cell r="X159">
            <v>0</v>
          </cell>
          <cell r="Y159">
            <v>64954</v>
          </cell>
          <cell r="Z159">
            <v>0</v>
          </cell>
        </row>
        <row r="160">
          <cell r="A160">
            <v>5204</v>
          </cell>
          <cell r="B160" t="str">
            <v xml:space="preserve">CAMDEN-FAIRVIEW         </v>
          </cell>
          <cell r="C160">
            <v>4349796.31873836</v>
          </cell>
          <cell r="D160"/>
          <cell r="E160">
            <v>4420884.79</v>
          </cell>
          <cell r="F160"/>
          <cell r="G160">
            <v>71088.471261640079</v>
          </cell>
          <cell r="H160">
            <v>1.6342942531676747E-2</v>
          </cell>
          <cell r="I160">
            <v>190847103</v>
          </cell>
          <cell r="J160">
            <v>4771177.5750000002</v>
          </cell>
          <cell r="K160"/>
          <cell r="L160">
            <v>4675754.0235000001</v>
          </cell>
          <cell r="M160">
            <v>254869.23350000009</v>
          </cell>
          <cell r="N160">
            <v>5.4508691479287795E-2</v>
          </cell>
          <cell r="O160">
            <v>0.94549130852071217</v>
          </cell>
          <cell r="P160">
            <v>0.92658148235029791</v>
          </cell>
          <cell r="Q160">
            <v>15989741.02</v>
          </cell>
          <cell r="R160">
            <v>11198813</v>
          </cell>
          <cell r="S160">
            <v>115174</v>
          </cell>
          <cell r="T160">
            <v>15989741.023499999</v>
          </cell>
          <cell r="U160">
            <v>-3.4999996423721313E-3</v>
          </cell>
          <cell r="V160">
            <v>-254869.23350000009</v>
          </cell>
          <cell r="W160">
            <v>0</v>
          </cell>
          <cell r="X160">
            <v>0</v>
          </cell>
          <cell r="Y160">
            <v>254869</v>
          </cell>
          <cell r="Z160">
            <v>0</v>
          </cell>
        </row>
        <row r="161">
          <cell r="A161">
            <v>5205</v>
          </cell>
          <cell r="B161" t="str">
            <v>HARMONY GROVE</v>
          </cell>
          <cell r="C161">
            <v>1189436.0385888799</v>
          </cell>
          <cell r="D161"/>
          <cell r="E161">
            <v>1204523.23</v>
          </cell>
          <cell r="F161"/>
          <cell r="G161">
            <v>15087.191411120119</v>
          </cell>
          <cell r="H161">
            <v>1.2684323428621873E-2</v>
          </cell>
          <cell r="I161">
            <v>52403550</v>
          </cell>
          <cell r="J161">
            <v>1310088.75</v>
          </cell>
          <cell r="K161"/>
          <cell r="L161">
            <v>1283886.9750000001</v>
          </cell>
          <cell r="M161">
            <v>79363.745000000112</v>
          </cell>
          <cell r="N161">
            <v>6.1815211576548713E-2</v>
          </cell>
          <cell r="O161">
            <v>0.93818478842345132</v>
          </cell>
          <cell r="P161">
            <v>0.91942109265498229</v>
          </cell>
          <cell r="Q161">
            <v>6568076.0199999996</v>
          </cell>
          <cell r="R161">
            <v>5259454</v>
          </cell>
          <cell r="S161">
            <v>24735</v>
          </cell>
          <cell r="T161">
            <v>6568075.9749999996</v>
          </cell>
          <cell r="U161">
            <v>4.4999999925494194E-2</v>
          </cell>
          <cell r="V161">
            <v>-79363.745000000112</v>
          </cell>
          <cell r="W161">
            <v>0</v>
          </cell>
          <cell r="X161">
            <v>0</v>
          </cell>
          <cell r="Y161">
            <v>79364</v>
          </cell>
          <cell r="Z161">
            <v>0</v>
          </cell>
        </row>
        <row r="162">
          <cell r="A162">
            <v>5301</v>
          </cell>
          <cell r="B162" t="str">
            <v xml:space="preserve">EAST END            </v>
          </cell>
          <cell r="C162">
            <v>993187.42460284033</v>
          </cell>
          <cell r="D162"/>
          <cell r="E162">
            <v>1018480.13</v>
          </cell>
          <cell r="F162"/>
          <cell r="G162">
            <v>25292.705397159676</v>
          </cell>
          <cell r="H162">
            <v>2.5466195775962246E-2</v>
          </cell>
          <cell r="I162">
            <v>44645803</v>
          </cell>
          <cell r="J162">
            <v>1116145.075</v>
          </cell>
          <cell r="K162"/>
          <cell r="L162">
            <v>1093822.1735</v>
          </cell>
          <cell r="M162">
            <v>75342.043500000029</v>
          </cell>
          <cell r="N162">
            <v>6.8879608884615487E-2</v>
          </cell>
          <cell r="O162">
            <v>0.93112039111538447</v>
          </cell>
          <cell r="P162">
            <v>0.91249798329307685</v>
          </cell>
          <cell r="Q162">
            <v>4325825.0199999996</v>
          </cell>
          <cell r="R162">
            <v>3215707</v>
          </cell>
          <cell r="S162">
            <v>16296</v>
          </cell>
          <cell r="T162">
            <v>4325825.1735000005</v>
          </cell>
          <cell r="U162">
            <v>-0.15350000094622374</v>
          </cell>
          <cell r="V162">
            <v>-75342.043500000029</v>
          </cell>
          <cell r="W162">
            <v>0</v>
          </cell>
          <cell r="X162">
            <v>0</v>
          </cell>
          <cell r="Y162">
            <v>75342</v>
          </cell>
          <cell r="Z162">
            <v>0</v>
          </cell>
        </row>
        <row r="163">
          <cell r="A163">
            <v>5303</v>
          </cell>
          <cell r="B163" t="str">
            <v xml:space="preserve">PERRYVILLE          </v>
          </cell>
          <cell r="C163">
            <v>1253402.07868536</v>
          </cell>
          <cell r="D163"/>
          <cell r="E163">
            <v>1314311.92</v>
          </cell>
          <cell r="F163"/>
          <cell r="G163">
            <v>60909.841314639896</v>
          </cell>
          <cell r="H163">
            <v>4.8595612174606916E-2</v>
          </cell>
          <cell r="I163">
            <v>57332948</v>
          </cell>
          <cell r="J163">
            <v>1433323.7000000002</v>
          </cell>
          <cell r="K163"/>
          <cell r="L163">
            <v>1404657.2260000003</v>
          </cell>
          <cell r="M163">
            <v>90345.306000000332</v>
          </cell>
          <cell r="N163">
            <v>6.4318400480716506E-2</v>
          </cell>
          <cell r="O163">
            <v>0.93568159951928354</v>
          </cell>
          <cell r="P163">
            <v>0.91696796752889786</v>
          </cell>
          <cell r="Q163">
            <v>6370168.4199999999</v>
          </cell>
          <cell r="R163">
            <v>4902063</v>
          </cell>
          <cell r="S163">
            <v>63448</v>
          </cell>
          <cell r="T163">
            <v>6370168.2259999998</v>
          </cell>
          <cell r="U163">
            <v>0.19400000013411045</v>
          </cell>
          <cell r="V163">
            <v>-90345.306000000332</v>
          </cell>
          <cell r="W163">
            <v>0</v>
          </cell>
          <cell r="X163">
            <v>0</v>
          </cell>
          <cell r="Y163">
            <v>90345</v>
          </cell>
          <cell r="Z163">
            <v>0</v>
          </cell>
        </row>
        <row r="164">
          <cell r="A164">
            <v>5401</v>
          </cell>
          <cell r="B164" t="str">
            <v>BARTON</v>
          </cell>
          <cell r="C164">
            <v>866115.3690665001</v>
          </cell>
          <cell r="D164"/>
          <cell r="E164">
            <v>834267.77</v>
          </cell>
          <cell r="F164"/>
          <cell r="G164">
            <v>-31847.599066500086</v>
          </cell>
          <cell r="H164">
            <v>-3.6770619947346574E-2</v>
          </cell>
          <cell r="I164">
            <v>42832918</v>
          </cell>
          <cell r="J164">
            <v>1070822.95</v>
          </cell>
          <cell r="K164"/>
          <cell r="L164">
            <v>1049406.4909999999</v>
          </cell>
          <cell r="M164">
            <v>215138.7209999999</v>
          </cell>
          <cell r="N164">
            <v>0.20500990116326612</v>
          </cell>
          <cell r="O164">
            <v>0.79499009883673388</v>
          </cell>
          <cell r="P164">
            <v>0.7790902968599992</v>
          </cell>
          <cell r="Q164">
            <v>4986850.4400000004</v>
          </cell>
          <cell r="R164">
            <v>3937444</v>
          </cell>
          <cell r="S164">
            <v>0</v>
          </cell>
          <cell r="T164">
            <v>4986850.4910000004</v>
          </cell>
          <cell r="U164">
            <v>-5.0999999977648258E-2</v>
          </cell>
          <cell r="V164">
            <v>-215138.7209999999</v>
          </cell>
          <cell r="W164">
            <v>0</v>
          </cell>
          <cell r="X164">
            <v>0</v>
          </cell>
          <cell r="Y164">
            <v>215139</v>
          </cell>
          <cell r="Z164">
            <v>0</v>
          </cell>
        </row>
        <row r="165">
          <cell r="A165">
            <v>5403</v>
          </cell>
          <cell r="B165" t="str">
            <v xml:space="preserve">HELENA-W HELENA     </v>
          </cell>
          <cell r="C165">
            <v>2842393.43832875</v>
          </cell>
          <cell r="D165"/>
          <cell r="E165">
            <v>2577502.9700000002</v>
          </cell>
          <cell r="F165"/>
          <cell r="G165">
            <v>-264890.46832874976</v>
          </cell>
          <cell r="H165">
            <v>-9.3192752543257401E-2</v>
          </cell>
          <cell r="I165">
            <v>129180354</v>
          </cell>
          <cell r="J165">
            <v>3229508.85</v>
          </cell>
          <cell r="K165"/>
          <cell r="L165">
            <v>3164918.673</v>
          </cell>
          <cell r="M165">
            <v>587415.70299999975</v>
          </cell>
          <cell r="N165">
            <v>0.18560214769853575</v>
          </cell>
          <cell r="O165">
            <v>0.81439785230146422</v>
          </cell>
          <cell r="P165">
            <v>0.79810989525543496</v>
          </cell>
          <cell r="Q165">
            <v>8418020.8200000003</v>
          </cell>
          <cell r="R165">
            <v>5253102</v>
          </cell>
          <cell r="S165">
            <v>0</v>
          </cell>
          <cell r="T165">
            <v>8418020.6730000004</v>
          </cell>
          <cell r="U165">
            <v>0.14699999988079071</v>
          </cell>
          <cell r="V165">
            <v>-587415.70299999975</v>
          </cell>
          <cell r="W165">
            <v>0</v>
          </cell>
          <cell r="X165">
            <v>0</v>
          </cell>
          <cell r="Y165">
            <v>587416</v>
          </cell>
          <cell r="Z165">
            <v>0</v>
          </cell>
        </row>
        <row r="166">
          <cell r="A166">
            <v>5404</v>
          </cell>
          <cell r="B166" t="str">
            <v xml:space="preserve">MARVELL             </v>
          </cell>
          <cell r="C166">
            <v>1618600.5179520003</v>
          </cell>
          <cell r="D166"/>
          <cell r="E166">
            <v>1613348.4</v>
          </cell>
          <cell r="F166"/>
          <cell r="G166">
            <v>-5252.1179520003498</v>
          </cell>
          <cell r="H166">
            <v>-3.2448512735222673E-3</v>
          </cell>
          <cell r="I166">
            <v>73684792</v>
          </cell>
          <cell r="J166">
            <v>1842119.8</v>
          </cell>
          <cell r="K166"/>
          <cell r="L166">
            <v>1805277.4040000001</v>
          </cell>
          <cell r="M166">
            <v>191929.00400000019</v>
          </cell>
          <cell r="N166">
            <v>0.10631551891955114</v>
          </cell>
          <cell r="O166">
            <v>0.89368448108044884</v>
          </cell>
          <cell r="P166">
            <v>0.87581079145883989</v>
          </cell>
          <cell r="Q166">
            <v>2364574.7400000002</v>
          </cell>
          <cell r="R166">
            <v>535679</v>
          </cell>
          <cell r="S166">
            <v>23618</v>
          </cell>
          <cell r="T166">
            <v>2364574.4040000001</v>
          </cell>
          <cell r="U166">
            <v>0.33600000012665987</v>
          </cell>
          <cell r="V166">
            <v>-191929.00400000019</v>
          </cell>
          <cell r="W166">
            <v>0</v>
          </cell>
          <cell r="X166">
            <v>0</v>
          </cell>
          <cell r="Y166">
            <v>191929</v>
          </cell>
          <cell r="Z166">
            <v>0</v>
          </cell>
        </row>
        <row r="167">
          <cell r="A167">
            <v>5502</v>
          </cell>
          <cell r="B167" t="str">
            <v>CENTERPOINT</v>
          </cell>
          <cell r="C167">
            <v>1469798.6123931599</v>
          </cell>
          <cell r="D167"/>
          <cell r="E167">
            <v>1558026.41</v>
          </cell>
          <cell r="F167"/>
          <cell r="G167">
            <v>88227.797606840031</v>
          </cell>
          <cell r="H167">
            <v>6.0027133556198903E-2</v>
          </cell>
          <cell r="I167">
            <v>65418104</v>
          </cell>
          <cell r="J167">
            <v>1635452.6</v>
          </cell>
          <cell r="K167"/>
          <cell r="L167">
            <v>1602743.548</v>
          </cell>
          <cell r="M167">
            <v>44717.138000000035</v>
          </cell>
          <cell r="N167">
            <v>2.7900369997309164E-2</v>
          </cell>
          <cell r="O167">
            <v>0.97209963000269084</v>
          </cell>
          <cell r="P167">
            <v>0.95265763740263698</v>
          </cell>
          <cell r="Q167">
            <v>6921853.3999999994</v>
          </cell>
          <cell r="R167">
            <v>5315295</v>
          </cell>
          <cell r="S167">
            <v>3815</v>
          </cell>
          <cell r="T167">
            <v>6921853.5480000004</v>
          </cell>
          <cell r="U167">
            <v>-0.14800000097602606</v>
          </cell>
          <cell r="V167">
            <v>-44717.138000000035</v>
          </cell>
          <cell r="W167">
            <v>0</v>
          </cell>
          <cell r="X167">
            <v>0</v>
          </cell>
          <cell r="Y167">
            <v>44717</v>
          </cell>
          <cell r="Z167">
            <v>0</v>
          </cell>
        </row>
        <row r="168">
          <cell r="A168">
            <v>5503</v>
          </cell>
          <cell r="B168" t="str">
            <v xml:space="preserve">KIRBY               </v>
          </cell>
          <cell r="C168">
            <v>874455.11395948008</v>
          </cell>
          <cell r="D168"/>
          <cell r="E168">
            <v>904958.23</v>
          </cell>
          <cell r="F168"/>
          <cell r="G168">
            <v>30503.116040519904</v>
          </cell>
          <cell r="H168">
            <v>3.4882426271605448E-2</v>
          </cell>
          <cell r="I168">
            <v>37912651</v>
          </cell>
          <cell r="J168">
            <v>947816.27500000002</v>
          </cell>
          <cell r="K168"/>
          <cell r="L168">
            <v>928859.94949999999</v>
          </cell>
          <cell r="M168">
            <v>23901.719500000007</v>
          </cell>
          <cell r="N168">
            <v>2.5732317894496544E-2</v>
          </cell>
          <cell r="O168">
            <v>0.97426768210550341</v>
          </cell>
          <cell r="P168">
            <v>0.95478232846339339</v>
          </cell>
          <cell r="Q168">
            <v>2713790.42</v>
          </cell>
          <cell r="R168">
            <v>1760038</v>
          </cell>
          <cell r="S168">
            <v>24892</v>
          </cell>
          <cell r="T168">
            <v>2713789.9495000001</v>
          </cell>
          <cell r="U168">
            <v>0.47049999982118607</v>
          </cell>
          <cell r="V168">
            <v>-23901.719500000007</v>
          </cell>
          <cell r="W168">
            <v>0</v>
          </cell>
          <cell r="X168">
            <v>0</v>
          </cell>
          <cell r="Y168">
            <v>23902</v>
          </cell>
          <cell r="Z168">
            <v>0</v>
          </cell>
        </row>
        <row r="169">
          <cell r="A169">
            <v>5504</v>
          </cell>
          <cell r="B169" t="str">
            <v>SOUTH PIKE COUNTY</v>
          </cell>
          <cell r="C169">
            <v>1573587.95554296</v>
          </cell>
          <cell r="D169"/>
          <cell r="E169">
            <v>1633349.38</v>
          </cell>
          <cell r="F169"/>
          <cell r="G169">
            <v>59761.424457039917</v>
          </cell>
          <cell r="H169">
            <v>3.7977810040125459E-2</v>
          </cell>
          <cell r="I169">
            <v>69774132</v>
          </cell>
          <cell r="J169">
            <v>1744353.3</v>
          </cell>
          <cell r="K169"/>
          <cell r="L169">
            <v>1709466.2339999999</v>
          </cell>
          <cell r="M169">
            <v>76116.85400000005</v>
          </cell>
          <cell r="N169">
            <v>4.4526678846351551E-2</v>
          </cell>
          <cell r="O169">
            <v>0.95547332115364847</v>
          </cell>
          <cell r="P169">
            <v>0.93636385473057537</v>
          </cell>
          <cell r="Q169">
            <v>4835682.72</v>
          </cell>
          <cell r="R169">
            <v>3118521</v>
          </cell>
          <cell r="S169">
            <v>7695</v>
          </cell>
          <cell r="T169">
            <v>4835682.2340000002</v>
          </cell>
          <cell r="U169">
            <v>0.48599999956786633</v>
          </cell>
          <cell r="V169">
            <v>-76116.85400000005</v>
          </cell>
          <cell r="W169">
            <v>0</v>
          </cell>
          <cell r="X169">
            <v>0</v>
          </cell>
          <cell r="Y169">
            <v>76117</v>
          </cell>
          <cell r="Z169">
            <v>0</v>
          </cell>
        </row>
        <row r="170">
          <cell r="A170">
            <v>5602</v>
          </cell>
          <cell r="B170" t="str">
            <v xml:space="preserve">HARRISBURG    </v>
          </cell>
          <cell r="C170">
            <v>2858098.4512407598</v>
          </cell>
          <cell r="D170"/>
          <cell r="E170">
            <v>3025686.7</v>
          </cell>
          <cell r="F170"/>
          <cell r="G170">
            <v>167588.24875924038</v>
          </cell>
          <cell r="H170">
            <v>5.86362756980911E-2</v>
          </cell>
          <cell r="I170">
            <v>126121738</v>
          </cell>
          <cell r="J170">
            <v>3153043.45</v>
          </cell>
          <cell r="K170"/>
          <cell r="L170">
            <v>3089982.5810000002</v>
          </cell>
          <cell r="M170">
            <v>64295.881000000052</v>
          </cell>
          <cell r="N170">
            <v>2.0807845777302797E-2</v>
          </cell>
          <cell r="O170">
            <v>0.97919215422269723</v>
          </cell>
          <cell r="P170">
            <v>0.9596083111382433</v>
          </cell>
          <cell r="Q170">
            <v>7908163.1199999992</v>
          </cell>
          <cell r="R170">
            <v>4817077</v>
          </cell>
          <cell r="S170">
            <v>1104</v>
          </cell>
          <cell r="T170">
            <v>7908163.5810000002</v>
          </cell>
          <cell r="U170">
            <v>-0.46100000105798244</v>
          </cell>
          <cell r="V170">
            <v>-64295.881000000052</v>
          </cell>
          <cell r="W170">
            <v>0</v>
          </cell>
          <cell r="X170">
            <v>0</v>
          </cell>
          <cell r="Y170">
            <v>64296</v>
          </cell>
          <cell r="Z170">
            <v>0</v>
          </cell>
        </row>
        <row r="171">
          <cell r="A171">
            <v>5604</v>
          </cell>
          <cell r="B171" t="str">
            <v xml:space="preserve">MARKED TREE         </v>
          </cell>
          <cell r="C171">
            <v>1009425.74124426</v>
          </cell>
          <cell r="D171"/>
          <cell r="E171">
            <v>1024819.05</v>
          </cell>
          <cell r="F171"/>
          <cell r="G171">
            <v>15393.308755740058</v>
          </cell>
          <cell r="H171">
            <v>1.5249570252454259E-2</v>
          </cell>
          <cell r="I171">
            <v>42479696</v>
          </cell>
          <cell r="J171">
            <v>1061992.4000000001</v>
          </cell>
          <cell r="K171"/>
          <cell r="L171">
            <v>1040752.5520000001</v>
          </cell>
          <cell r="M171">
            <v>15933.502000000095</v>
          </cell>
          <cell r="N171">
            <v>1.5309596857947548E-2</v>
          </cell>
          <cell r="O171">
            <v>0.98469040314205247</v>
          </cell>
          <cell r="P171">
            <v>0.96499659507921143</v>
          </cell>
          <cell r="Q171">
            <v>3261826.04</v>
          </cell>
          <cell r="R171">
            <v>2210193</v>
          </cell>
          <cell r="S171">
            <v>10880</v>
          </cell>
          <cell r="T171">
            <v>3261825.5520000001</v>
          </cell>
          <cell r="U171">
            <v>0.48799999989569187</v>
          </cell>
          <cell r="V171">
            <v>-15933.502000000095</v>
          </cell>
          <cell r="W171">
            <v>0</v>
          </cell>
          <cell r="X171">
            <v>0</v>
          </cell>
          <cell r="Y171">
            <v>15934</v>
          </cell>
          <cell r="Z171">
            <v>0</v>
          </cell>
        </row>
        <row r="172">
          <cell r="A172">
            <v>5605</v>
          </cell>
          <cell r="B172" t="str">
            <v xml:space="preserve">TRUMANN             </v>
          </cell>
          <cell r="C172">
            <v>2498690.44323052</v>
          </cell>
          <cell r="D172"/>
          <cell r="E172">
            <v>2585327.63</v>
          </cell>
          <cell r="F172"/>
          <cell r="G172">
            <v>86637.186769479886</v>
          </cell>
          <cell r="H172">
            <v>3.4673037232042216E-2</v>
          </cell>
          <cell r="I172">
            <v>106496521</v>
          </cell>
          <cell r="J172">
            <v>2662413.0250000004</v>
          </cell>
          <cell r="K172"/>
          <cell r="L172">
            <v>2609164.7645000005</v>
          </cell>
          <cell r="M172">
            <v>23837.134500000626</v>
          </cell>
          <cell r="N172">
            <v>9.1359253445109992E-3</v>
          </cell>
          <cell r="O172">
            <v>0.99086407465548898</v>
          </cell>
          <cell r="P172">
            <v>0.9710467931623793</v>
          </cell>
          <cell r="Q172">
            <v>10310354.34</v>
          </cell>
          <cell r="R172">
            <v>7664376</v>
          </cell>
          <cell r="S172">
            <v>36814</v>
          </cell>
          <cell r="T172">
            <v>10310354.7645</v>
          </cell>
          <cell r="U172">
            <v>-0.4244999997317791</v>
          </cell>
          <cell r="V172">
            <v>-23837.134500000626</v>
          </cell>
          <cell r="W172">
            <v>0</v>
          </cell>
          <cell r="X172">
            <v>0</v>
          </cell>
          <cell r="Y172">
            <v>23837</v>
          </cell>
          <cell r="Z172">
            <v>0</v>
          </cell>
        </row>
        <row r="173">
          <cell r="A173">
            <v>5608</v>
          </cell>
          <cell r="B173" t="str">
            <v xml:space="preserve">EAST POINSETT COUNTY     </v>
          </cell>
          <cell r="C173">
            <v>934431.67953037017</v>
          </cell>
          <cell r="D173"/>
          <cell r="E173">
            <v>971667.27999999991</v>
          </cell>
          <cell r="F173"/>
          <cell r="G173">
            <v>37235.600469629746</v>
          </cell>
          <cell r="H173">
            <v>3.9848392649041754E-2</v>
          </cell>
          <cell r="I173">
            <v>39856845</v>
          </cell>
          <cell r="J173">
            <v>996421.125</v>
          </cell>
          <cell r="K173"/>
          <cell r="L173">
            <v>976492.70250000001</v>
          </cell>
          <cell r="M173">
            <v>4825.4225000001024</v>
          </cell>
          <cell r="N173">
            <v>4.9415858281850319E-3</v>
          </cell>
          <cell r="O173">
            <v>0.99505841417181495</v>
          </cell>
          <cell r="P173">
            <v>0.97515724588837871</v>
          </cell>
          <cell r="Q173">
            <v>4577701.04</v>
          </cell>
          <cell r="R173">
            <v>3598595</v>
          </cell>
          <cell r="S173">
            <v>2613</v>
          </cell>
          <cell r="T173">
            <v>4577700.7025000006</v>
          </cell>
          <cell r="U173">
            <v>0.33749999944120646</v>
          </cell>
          <cell r="V173">
            <v>-4825.4225000001024</v>
          </cell>
          <cell r="W173">
            <v>0</v>
          </cell>
          <cell r="X173">
            <v>0</v>
          </cell>
          <cell r="Y173">
            <v>4825</v>
          </cell>
          <cell r="Z173">
            <v>0</v>
          </cell>
        </row>
        <row r="174">
          <cell r="A174">
            <v>5703</v>
          </cell>
          <cell r="B174" t="str">
            <v>MENA</v>
          </cell>
          <cell r="C174">
            <v>3747829.6888434798</v>
          </cell>
          <cell r="D174"/>
          <cell r="E174">
            <v>3942731.46</v>
          </cell>
          <cell r="F174"/>
          <cell r="G174">
            <v>194901.77115652012</v>
          </cell>
          <cell r="H174">
            <v>5.2003902881900613E-2</v>
          </cell>
          <cell r="I174">
            <v>165463110</v>
          </cell>
          <cell r="J174">
            <v>4136577.75</v>
          </cell>
          <cell r="K174"/>
          <cell r="L174">
            <v>4053846.1949999998</v>
          </cell>
          <cell r="M174">
            <v>111114.73499999987</v>
          </cell>
          <cell r="N174">
            <v>2.740970664773824E-2</v>
          </cell>
          <cell r="O174">
            <v>0.97259029335226177</v>
          </cell>
          <cell r="P174">
            <v>0.95313848748521646</v>
          </cell>
          <cell r="Q174">
            <v>12144578.82</v>
          </cell>
          <cell r="R174">
            <v>7934570</v>
          </cell>
          <cell r="S174">
            <v>156163</v>
          </cell>
          <cell r="T174">
            <v>12144579.195</v>
          </cell>
          <cell r="U174">
            <v>-0.375</v>
          </cell>
          <cell r="V174">
            <v>-111114.73499999987</v>
          </cell>
          <cell r="W174">
            <v>0</v>
          </cell>
          <cell r="X174">
            <v>0</v>
          </cell>
          <cell r="Y174">
            <v>111115</v>
          </cell>
          <cell r="Z174">
            <v>0</v>
          </cell>
        </row>
        <row r="175">
          <cell r="A175">
            <v>5706</v>
          </cell>
          <cell r="B175" t="str">
            <v>OUACHITA RIVER</v>
          </cell>
          <cell r="C175">
            <v>1214593.5262319602</v>
          </cell>
          <cell r="D175"/>
          <cell r="E175">
            <v>1267414.51</v>
          </cell>
          <cell r="F175"/>
          <cell r="G175">
            <v>52820.983768039849</v>
          </cell>
          <cell r="H175">
            <v>4.348860966837742E-2</v>
          </cell>
          <cell r="I175">
            <v>54683141</v>
          </cell>
          <cell r="J175">
            <v>1367078.5250000001</v>
          </cell>
          <cell r="K175"/>
          <cell r="L175">
            <v>1339736.9545000002</v>
          </cell>
          <cell r="M175">
            <v>72322.444500000216</v>
          </cell>
          <cell r="N175">
            <v>5.398257042703692E-2</v>
          </cell>
          <cell r="O175">
            <v>0.94601742957296309</v>
          </cell>
          <cell r="P175">
            <v>0.9270970809815039</v>
          </cell>
          <cell r="Q175">
            <v>5080470.5599999996</v>
          </cell>
          <cell r="R175">
            <v>3510631</v>
          </cell>
          <cell r="S175">
            <v>230103</v>
          </cell>
          <cell r="T175">
            <v>5080470.9545</v>
          </cell>
          <cell r="U175">
            <v>-0.39450000040233135</v>
          </cell>
          <cell r="V175">
            <v>-72322.444500000216</v>
          </cell>
          <cell r="W175">
            <v>0</v>
          </cell>
          <cell r="X175">
            <v>0</v>
          </cell>
          <cell r="Y175">
            <v>72322</v>
          </cell>
          <cell r="Z175">
            <v>0</v>
          </cell>
        </row>
        <row r="176">
          <cell r="A176">
            <v>5707</v>
          </cell>
          <cell r="B176" t="str">
            <v>COSSATOT RIVER</v>
          </cell>
          <cell r="C176">
            <v>1511717.6144312997</v>
          </cell>
          <cell r="D176"/>
          <cell r="E176">
            <v>1594137.05</v>
          </cell>
          <cell r="F176"/>
          <cell r="G176">
            <v>82419.435568700312</v>
          </cell>
          <cell r="H176">
            <v>5.4520391098112644E-2</v>
          </cell>
          <cell r="I176">
            <v>66840677</v>
          </cell>
          <cell r="J176">
            <v>1671016.925</v>
          </cell>
          <cell r="K176"/>
          <cell r="L176">
            <v>1637596.5865</v>
          </cell>
          <cell r="M176">
            <v>43459.536499999929</v>
          </cell>
          <cell r="N176">
            <v>2.6538609605241705E-2</v>
          </cell>
          <cell r="O176">
            <v>0.97346139039475832</v>
          </cell>
          <cell r="P176">
            <v>0.95399216258686304</v>
          </cell>
          <cell r="Q176">
            <v>6752368.7000000002</v>
          </cell>
          <cell r="R176">
            <v>5068270</v>
          </cell>
          <cell r="S176">
            <v>46502</v>
          </cell>
          <cell r="T176">
            <v>6752368.5864999993</v>
          </cell>
          <cell r="U176">
            <v>0.11350000090897083</v>
          </cell>
          <cell r="V176">
            <v>-43459.536499999929</v>
          </cell>
          <cell r="W176">
            <v>0</v>
          </cell>
          <cell r="X176">
            <v>0</v>
          </cell>
          <cell r="Y176">
            <v>43460</v>
          </cell>
          <cell r="Z176">
            <v>0</v>
          </cell>
        </row>
        <row r="177">
          <cell r="A177">
            <v>5801</v>
          </cell>
          <cell r="B177" t="str">
            <v xml:space="preserve">ATKINS              </v>
          </cell>
          <cell r="C177">
            <v>1666611.2910316102</v>
          </cell>
          <cell r="D177"/>
          <cell r="E177">
            <v>1736615.52</v>
          </cell>
          <cell r="F177"/>
          <cell r="G177">
            <v>70004.228968389798</v>
          </cell>
          <cell r="H177">
            <v>4.2003932977711982E-2</v>
          </cell>
          <cell r="I177">
            <v>70601757</v>
          </cell>
          <cell r="J177">
            <v>1765043.925</v>
          </cell>
          <cell r="K177"/>
          <cell r="L177">
            <v>1729743.0464999999</v>
          </cell>
          <cell r="M177">
            <v>-6872.4735000000801</v>
          </cell>
          <cell r="N177">
            <v>-3.9731181541131175E-3</v>
          </cell>
          <cell r="O177">
            <v>1.0039731181541132</v>
          </cell>
          <cell r="P177">
            <v>0.98389365579103083</v>
          </cell>
          <cell r="Q177">
            <v>6655871.2000000002</v>
          </cell>
          <cell r="R177">
            <v>4923144</v>
          </cell>
          <cell r="S177">
            <v>2984</v>
          </cell>
          <cell r="T177">
            <v>6655871.0464999992</v>
          </cell>
          <cell r="U177">
            <v>0.15350000094622374</v>
          </cell>
          <cell r="V177">
            <v>6872.4735000000801</v>
          </cell>
          <cell r="W177">
            <v>0</v>
          </cell>
          <cell r="X177">
            <v>0</v>
          </cell>
          <cell r="Y177">
            <v>-6872</v>
          </cell>
          <cell r="Z177">
            <v>-6872</v>
          </cell>
        </row>
        <row r="178">
          <cell r="A178">
            <v>5802</v>
          </cell>
          <cell r="B178" t="str">
            <v xml:space="preserve">DOVER               </v>
          </cell>
          <cell r="C178">
            <v>2278922.0048847897</v>
          </cell>
          <cell r="D178"/>
          <cell r="E178">
            <v>2346554.2400000002</v>
          </cell>
          <cell r="F178"/>
          <cell r="G178">
            <v>67632.235115210526</v>
          </cell>
          <cell r="H178">
            <v>2.9677292584056495E-2</v>
          </cell>
          <cell r="I178">
            <v>95750997</v>
          </cell>
          <cell r="J178">
            <v>2393774.9250000003</v>
          </cell>
          <cell r="K178"/>
          <cell r="L178">
            <v>2345899.4265000001</v>
          </cell>
          <cell r="M178">
            <v>-654.81350000016391</v>
          </cell>
          <cell r="N178">
            <v>-2.7913110536760002E-4</v>
          </cell>
          <cell r="O178">
            <v>1.0002791311053676</v>
          </cell>
          <cell r="P178">
            <v>0.9802735484832602</v>
          </cell>
          <cell r="Q178">
            <v>9065010.2400000002</v>
          </cell>
          <cell r="R178">
            <v>6674993</v>
          </cell>
          <cell r="S178">
            <v>44118</v>
          </cell>
          <cell r="T178">
            <v>9065010.4265000001</v>
          </cell>
          <cell r="U178">
            <v>-0.18649999983608723</v>
          </cell>
          <cell r="V178">
            <v>654.81350000016391</v>
          </cell>
          <cell r="W178">
            <v>0</v>
          </cell>
          <cell r="X178">
            <v>0</v>
          </cell>
          <cell r="Y178">
            <v>-655</v>
          </cell>
          <cell r="Z178">
            <v>-655</v>
          </cell>
        </row>
        <row r="179">
          <cell r="A179">
            <v>5803</v>
          </cell>
          <cell r="B179" t="str">
            <v xml:space="preserve">HECTOR              </v>
          </cell>
          <cell r="C179">
            <v>1031076.0716508002</v>
          </cell>
          <cell r="D179"/>
          <cell r="E179">
            <v>1060877.1099999999</v>
          </cell>
          <cell r="F179"/>
          <cell r="G179">
            <v>29801.038349199691</v>
          </cell>
          <cell r="H179">
            <v>2.8902851272153817E-2</v>
          </cell>
          <cell r="I179">
            <v>43080826</v>
          </cell>
          <cell r="J179">
            <v>1077020.6500000001</v>
          </cell>
          <cell r="K179"/>
          <cell r="L179">
            <v>1055480.2370000002</v>
          </cell>
          <cell r="M179">
            <v>-5396.8729999996722</v>
          </cell>
          <cell r="N179">
            <v>-5.1131919014791288E-3</v>
          </cell>
          <cell r="O179">
            <v>1.0051131919014791</v>
          </cell>
          <cell r="P179">
            <v>0.98501092806344959</v>
          </cell>
          <cell r="Q179">
            <v>4272207.5</v>
          </cell>
          <cell r="R179">
            <v>3143586</v>
          </cell>
          <cell r="S179">
            <v>73141</v>
          </cell>
          <cell r="T179">
            <v>4272207.2369999997</v>
          </cell>
          <cell r="U179">
            <v>0.2630000002682209</v>
          </cell>
          <cell r="V179">
            <v>5396.8729999996722</v>
          </cell>
          <cell r="W179">
            <v>0</v>
          </cell>
          <cell r="X179">
            <v>0</v>
          </cell>
          <cell r="Y179">
            <v>-5397</v>
          </cell>
          <cell r="Z179">
            <v>-5397</v>
          </cell>
        </row>
        <row r="180">
          <cell r="A180">
            <v>5804</v>
          </cell>
          <cell r="B180" t="str">
            <v xml:space="preserve">POTTSVILLE          </v>
          </cell>
          <cell r="C180">
            <v>2282349.6764766299</v>
          </cell>
          <cell r="D180"/>
          <cell r="E180">
            <v>2361490.11</v>
          </cell>
          <cell r="F180"/>
          <cell r="G180">
            <v>79140.433523369953</v>
          </cell>
          <cell r="H180">
            <v>3.4674981813278827E-2</v>
          </cell>
          <cell r="I180">
            <v>96307442</v>
          </cell>
          <cell r="J180">
            <v>2407686.0500000003</v>
          </cell>
          <cell r="K180"/>
          <cell r="L180">
            <v>2359532.3290000004</v>
          </cell>
          <cell r="M180">
            <v>-1957.7809999994934</v>
          </cell>
          <cell r="N180">
            <v>-8.2973264487086972E-4</v>
          </cell>
          <cell r="O180">
            <v>1.000829732644871</v>
          </cell>
          <cell r="P180">
            <v>0.98081313799197345</v>
          </cell>
          <cell r="Q180">
            <v>12099172.359999999</v>
          </cell>
          <cell r="R180">
            <v>9733455</v>
          </cell>
          <cell r="S180">
            <v>6185</v>
          </cell>
          <cell r="T180">
            <v>12099172.329</v>
          </cell>
          <cell r="U180">
            <v>3.0999999493360519E-2</v>
          </cell>
          <cell r="V180">
            <v>1957.7809999994934</v>
          </cell>
          <cell r="W180">
            <v>0</v>
          </cell>
          <cell r="X180">
            <v>0</v>
          </cell>
          <cell r="Y180">
            <v>-1958</v>
          </cell>
          <cell r="Z180">
            <v>-1958</v>
          </cell>
        </row>
        <row r="181">
          <cell r="A181">
            <v>5805</v>
          </cell>
          <cell r="B181" t="str">
            <v xml:space="preserve">RUSSELLVILLE        </v>
          </cell>
          <cell r="C181">
            <v>23573614.935328852</v>
          </cell>
          <cell r="D181"/>
          <cell r="E181">
            <v>24773186.559999999</v>
          </cell>
          <cell r="F181"/>
          <cell r="G181">
            <v>1199571.6246711463</v>
          </cell>
          <cell r="H181">
            <v>5.088619746958687E-2</v>
          </cell>
          <cell r="I181">
            <v>1006125669</v>
          </cell>
          <cell r="J181">
            <v>25153141.725000001</v>
          </cell>
          <cell r="K181"/>
          <cell r="L181">
            <v>24650078.890500002</v>
          </cell>
          <cell r="M181">
            <v>-123107.66949999705</v>
          </cell>
          <cell r="N181">
            <v>-4.9942099596055264E-3</v>
          </cell>
          <cell r="O181">
            <v>1.0049942099596054</v>
          </cell>
          <cell r="P181">
            <v>0.98489432576041347</v>
          </cell>
          <cell r="Q181">
            <v>36594448.659999996</v>
          </cell>
          <cell r="R181">
            <v>11913597</v>
          </cell>
          <cell r="S181">
            <v>30773</v>
          </cell>
          <cell r="T181">
            <v>36594448.890500002</v>
          </cell>
          <cell r="U181">
            <v>-0.2305000051856041</v>
          </cell>
          <cell r="V181">
            <v>123107.66949999705</v>
          </cell>
          <cell r="W181">
            <v>0</v>
          </cell>
          <cell r="X181">
            <v>0</v>
          </cell>
          <cell r="Y181">
            <v>-123108</v>
          </cell>
          <cell r="Z181">
            <v>-123108</v>
          </cell>
        </row>
        <row r="182">
          <cell r="A182">
            <v>5901</v>
          </cell>
          <cell r="B182" t="str">
            <v xml:space="preserve">DES ARC             </v>
          </cell>
          <cell r="C182">
            <v>1282810.2828756797</v>
          </cell>
          <cell r="D182"/>
          <cell r="E182">
            <v>1290875.3400000001</v>
          </cell>
          <cell r="F182"/>
          <cell r="G182">
            <v>8065.0571243204176</v>
          </cell>
          <cell r="H182">
            <v>6.2870225098608928E-3</v>
          </cell>
          <cell r="I182">
            <v>55288811</v>
          </cell>
          <cell r="J182">
            <v>1382220.2750000001</v>
          </cell>
          <cell r="K182"/>
          <cell r="L182">
            <v>1354575.8695</v>
          </cell>
          <cell r="M182">
            <v>63700.529499999946</v>
          </cell>
          <cell r="N182">
            <v>4.7026180618080136E-2</v>
          </cell>
          <cell r="O182">
            <v>0.95297381938191983</v>
          </cell>
          <cell r="P182">
            <v>0.93391434299428144</v>
          </cell>
          <cell r="Q182">
            <v>3859128.02</v>
          </cell>
          <cell r="R182">
            <v>2486062</v>
          </cell>
          <cell r="S182">
            <v>18490</v>
          </cell>
          <cell r="T182">
            <v>3859127.8695</v>
          </cell>
          <cell r="U182">
            <v>0.15049999998882413</v>
          </cell>
          <cell r="V182">
            <v>-63700.529499999946</v>
          </cell>
          <cell r="W182">
            <v>0</v>
          </cell>
          <cell r="X182">
            <v>0</v>
          </cell>
          <cell r="Y182">
            <v>63701</v>
          </cell>
          <cell r="Z182">
            <v>0</v>
          </cell>
        </row>
        <row r="183">
          <cell r="A183">
            <v>5903</v>
          </cell>
          <cell r="B183" t="str">
            <v xml:space="preserve">HAZEN               </v>
          </cell>
          <cell r="C183">
            <v>1912218.4300438003</v>
          </cell>
          <cell r="D183"/>
          <cell r="E183">
            <v>1939944.07</v>
          </cell>
          <cell r="F183"/>
          <cell r="G183">
            <v>27725.639956199797</v>
          </cell>
          <cell r="H183">
            <v>1.4499201304928709E-2</v>
          </cell>
          <cell r="I183">
            <v>82865419</v>
          </cell>
          <cell r="J183">
            <v>2071635.4750000001</v>
          </cell>
          <cell r="K183"/>
          <cell r="L183">
            <v>2030202.7655</v>
          </cell>
          <cell r="M183">
            <v>90258.695499999914</v>
          </cell>
          <cell r="N183">
            <v>4.4457970914925302E-2</v>
          </cell>
          <cell r="O183">
            <v>0.95554202908507468</v>
          </cell>
          <cell r="P183">
            <v>0.93643118850337315</v>
          </cell>
          <cell r="Q183">
            <v>3942642.2199999997</v>
          </cell>
          <cell r="R183">
            <v>1910396</v>
          </cell>
          <cell r="S183">
            <v>2043</v>
          </cell>
          <cell r="T183">
            <v>3942641.7654999997</v>
          </cell>
          <cell r="U183">
            <v>0.45449999999254942</v>
          </cell>
          <cell r="V183">
            <v>-90258.695499999914</v>
          </cell>
          <cell r="W183">
            <v>0</v>
          </cell>
          <cell r="X183">
            <v>0</v>
          </cell>
          <cell r="Y183">
            <v>90259</v>
          </cell>
          <cell r="Z183">
            <v>0</v>
          </cell>
        </row>
        <row r="184">
          <cell r="A184">
            <v>6001</v>
          </cell>
          <cell r="B184" t="str">
            <v xml:space="preserve">LITTLE ROCK         </v>
          </cell>
          <cell r="C184">
            <v>92714294.317537695</v>
          </cell>
          <cell r="D184"/>
          <cell r="E184">
            <v>95660421.529999986</v>
          </cell>
          <cell r="F184"/>
          <cell r="G184">
            <v>2946127.2124622911</v>
          </cell>
          <cell r="H184">
            <v>3.1776407663440587E-2</v>
          </cell>
          <cell r="I184">
            <v>3945550350</v>
          </cell>
          <cell r="J184">
            <v>98638758.75</v>
          </cell>
          <cell r="K184"/>
          <cell r="L184">
            <v>96665983.575000003</v>
          </cell>
          <cell r="M184">
            <v>1005562.0450000167</v>
          </cell>
          <cell r="N184">
            <v>1.0402439491238752E-2</v>
          </cell>
          <cell r="O184">
            <v>0.98959756050876124</v>
          </cell>
          <cell r="P184">
            <v>0.96980560929858606</v>
          </cell>
          <cell r="Q184">
            <v>149543684.62</v>
          </cell>
          <cell r="R184">
            <v>52230489</v>
          </cell>
          <cell r="S184">
            <v>647212</v>
          </cell>
          <cell r="T184">
            <v>149543684.57499999</v>
          </cell>
          <cell r="U184">
            <v>4.5000016689300537E-2</v>
          </cell>
          <cell r="V184">
            <v>-1005562.0450000167</v>
          </cell>
          <cell r="W184">
            <v>0</v>
          </cell>
          <cell r="X184">
            <v>0</v>
          </cell>
          <cell r="Y184">
            <v>1005562</v>
          </cell>
          <cell r="Z184">
            <v>0</v>
          </cell>
        </row>
        <row r="185">
          <cell r="A185">
            <v>6002</v>
          </cell>
          <cell r="B185" t="str">
            <v xml:space="preserve">NORTH LITTLE ROCK       </v>
          </cell>
          <cell r="C185">
            <v>18955437.381235983</v>
          </cell>
          <cell r="D185"/>
          <cell r="E185">
            <v>19448520.52</v>
          </cell>
          <cell r="F185"/>
          <cell r="G185">
            <v>493083.13876401633</v>
          </cell>
          <cell r="H185">
            <v>2.6012754485534587E-2</v>
          </cell>
          <cell r="I185">
            <v>800433680</v>
          </cell>
          <cell r="J185">
            <v>20010842</v>
          </cell>
          <cell r="K185"/>
          <cell r="L185">
            <v>19610625.16</v>
          </cell>
          <cell r="M185">
            <v>162104.6400000006</v>
          </cell>
          <cell r="N185">
            <v>8.26616381055751E-3</v>
          </cell>
          <cell r="O185">
            <v>0.99173383618944244</v>
          </cell>
          <cell r="P185">
            <v>0.97189915946565364</v>
          </cell>
          <cell r="Q185">
            <v>56265551.759999998</v>
          </cell>
          <cell r="R185">
            <v>36650945</v>
          </cell>
          <cell r="S185">
            <v>3982</v>
          </cell>
          <cell r="T185">
            <v>56265552.159999996</v>
          </cell>
          <cell r="U185">
            <v>-0.39999999850988388</v>
          </cell>
          <cell r="V185">
            <v>-162104.6400000006</v>
          </cell>
          <cell r="W185">
            <v>0</v>
          </cell>
          <cell r="X185">
            <v>0</v>
          </cell>
          <cell r="Y185">
            <v>162105</v>
          </cell>
          <cell r="Z185">
            <v>0</v>
          </cell>
        </row>
        <row r="186">
          <cell r="A186">
            <v>6003</v>
          </cell>
          <cell r="B186" t="str">
            <v xml:space="preserve">PULASKI COUNTY      </v>
          </cell>
          <cell r="C186">
            <v>66290904.959900498</v>
          </cell>
          <cell r="D186"/>
          <cell r="E186">
            <v>68459147.209999993</v>
          </cell>
          <cell r="F186"/>
          <cell r="G186">
            <v>2168242.2500994951</v>
          </cell>
          <cell r="H186">
            <v>3.2707989903155932E-2</v>
          </cell>
          <cell r="I186">
            <v>2851081783</v>
          </cell>
          <cell r="J186">
            <v>71277044.575000003</v>
          </cell>
          <cell r="K186"/>
          <cell r="L186">
            <v>69851503.683500007</v>
          </cell>
          <cell r="M186">
            <v>1392356.4735000134</v>
          </cell>
          <cell r="N186">
            <v>1.9933092346999959E-2</v>
          </cell>
          <cell r="O186">
            <v>0.98006690765300009</v>
          </cell>
          <cell r="P186">
            <v>0.96046556949994011</v>
          </cell>
          <cell r="Q186">
            <v>82352299.920000002</v>
          </cell>
          <cell r="R186">
            <v>12192564</v>
          </cell>
          <cell r="S186">
            <v>308232</v>
          </cell>
          <cell r="T186">
            <v>82352299.683500007</v>
          </cell>
          <cell r="U186">
            <v>0.23649999499320984</v>
          </cell>
          <cell r="V186">
            <v>-1392356.4735000134</v>
          </cell>
          <cell r="W186">
            <v>0</v>
          </cell>
          <cell r="X186">
            <v>0</v>
          </cell>
          <cell r="Y186">
            <v>1392356</v>
          </cell>
          <cell r="Z186">
            <v>0</v>
          </cell>
        </row>
        <row r="187">
          <cell r="A187">
            <v>6004</v>
          </cell>
          <cell r="B187" t="str">
            <v>JACKSONVILLE NORTH PULASKI</v>
          </cell>
          <cell r="C187">
            <v>9371607.5505403802</v>
          </cell>
          <cell r="D187"/>
          <cell r="E187">
            <v>9737340.3300000001</v>
          </cell>
          <cell r="F187"/>
          <cell r="G187">
            <v>365732.77945961989</v>
          </cell>
          <cell r="H187">
            <v>3.9025618335728457E-2</v>
          </cell>
          <cell r="I187">
            <v>421249584</v>
          </cell>
          <cell r="J187">
            <v>10531239.600000001</v>
          </cell>
          <cell r="K187"/>
          <cell r="L187">
            <v>10320614.808000002</v>
          </cell>
          <cell r="M187">
            <v>583274.47800000198</v>
          </cell>
          <cell r="N187">
            <v>5.6515477890704539E-2</v>
          </cell>
          <cell r="O187">
            <v>0.94348452210929545</v>
          </cell>
          <cell r="P187">
            <v>0.92461483166710956</v>
          </cell>
          <cell r="Q187">
            <v>27740890.760000002</v>
          </cell>
          <cell r="R187">
            <v>17407265</v>
          </cell>
          <cell r="S187">
            <v>13011</v>
          </cell>
          <cell r="T187">
            <v>27740890.807999998</v>
          </cell>
          <cell r="U187">
            <v>-4.7999996691942215E-2</v>
          </cell>
          <cell r="V187">
            <v>-583274.47800000198</v>
          </cell>
          <cell r="W187">
            <v>0</v>
          </cell>
          <cell r="X187">
            <v>0</v>
          </cell>
          <cell r="Y187">
            <v>583274</v>
          </cell>
          <cell r="Z187">
            <v>0</v>
          </cell>
        </row>
        <row r="188">
          <cell r="A188">
            <v>6102</v>
          </cell>
          <cell r="B188" t="str">
            <v xml:space="preserve">MAYNARD             </v>
          </cell>
          <cell r="C188">
            <v>893689.19759497</v>
          </cell>
          <cell r="D188"/>
          <cell r="E188">
            <v>949731.11</v>
          </cell>
          <cell r="F188"/>
          <cell r="G188">
            <v>56041.912405029987</v>
          </cell>
          <cell r="H188">
            <v>6.2708503757062092E-2</v>
          </cell>
          <cell r="I188">
            <v>39909268</v>
          </cell>
          <cell r="J188">
            <v>997731.70000000007</v>
          </cell>
          <cell r="K188"/>
          <cell r="L188">
            <v>977777.06600000011</v>
          </cell>
          <cell r="M188">
            <v>28045.956000000122</v>
          </cell>
          <cell r="N188">
            <v>2.8683384971109682E-2</v>
          </cell>
          <cell r="O188">
            <v>0.97131661502889033</v>
          </cell>
          <cell r="P188">
            <v>0.95189028272831255</v>
          </cell>
          <cell r="Q188">
            <v>3511386.1199999996</v>
          </cell>
          <cell r="R188">
            <v>2533253</v>
          </cell>
          <cell r="S188">
            <v>356</v>
          </cell>
          <cell r="T188">
            <v>3511386.0660000001</v>
          </cell>
          <cell r="U188">
            <v>5.3999999538064003E-2</v>
          </cell>
          <cell r="V188">
            <v>-28045.956000000122</v>
          </cell>
          <cell r="W188">
            <v>0</v>
          </cell>
          <cell r="X188">
            <v>0</v>
          </cell>
          <cell r="Y188">
            <v>28046</v>
          </cell>
          <cell r="Z188">
            <v>0</v>
          </cell>
        </row>
        <row r="189">
          <cell r="A189">
            <v>6103</v>
          </cell>
          <cell r="B189" t="str">
            <v xml:space="preserve">POCAHONTAS          </v>
          </cell>
          <cell r="C189">
            <v>3879507.91267855</v>
          </cell>
          <cell r="D189"/>
          <cell r="E189">
            <v>4068551.54</v>
          </cell>
          <cell r="F189"/>
          <cell r="G189">
            <v>189043.62732145004</v>
          </cell>
          <cell r="H189">
            <v>4.8728764466142722E-2</v>
          </cell>
          <cell r="I189">
            <v>179180649</v>
          </cell>
          <cell r="J189">
            <v>4479516.2250000006</v>
          </cell>
          <cell r="K189"/>
          <cell r="L189">
            <v>4389925.9005000005</v>
          </cell>
          <cell r="M189">
            <v>321374.36050000042</v>
          </cell>
          <cell r="N189">
            <v>7.3207240346220143E-2</v>
          </cell>
          <cell r="O189">
            <v>0.92679275965377983</v>
          </cell>
          <cell r="P189">
            <v>0.90825690446070428</v>
          </cell>
          <cell r="Q189">
            <v>14415182.540000001</v>
          </cell>
          <cell r="R189">
            <v>9817854</v>
          </cell>
          <cell r="S189">
            <v>207403</v>
          </cell>
          <cell r="T189">
            <v>14415182.9005</v>
          </cell>
          <cell r="U189">
            <v>-0.36049999855458736</v>
          </cell>
          <cell r="V189">
            <v>-321374.36050000042</v>
          </cell>
          <cell r="W189">
            <v>0</v>
          </cell>
          <cell r="X189">
            <v>0</v>
          </cell>
          <cell r="Y189">
            <v>321374</v>
          </cell>
          <cell r="Z189">
            <v>0</v>
          </cell>
        </row>
        <row r="190">
          <cell r="A190">
            <v>6201</v>
          </cell>
          <cell r="B190" t="str">
            <v xml:space="preserve">FORREST CITY        </v>
          </cell>
          <cell r="C190">
            <v>4874895.6188014606</v>
          </cell>
          <cell r="D190"/>
          <cell r="E190">
            <v>4902308.3600000003</v>
          </cell>
          <cell r="F190"/>
          <cell r="G190">
            <v>27412.741198539734</v>
          </cell>
          <cell r="H190">
            <v>5.6232468020062792E-3</v>
          </cell>
          <cell r="I190">
            <v>208086075</v>
          </cell>
          <cell r="J190">
            <v>5202151.875</v>
          </cell>
          <cell r="K190"/>
          <cell r="L190">
            <v>5098108.8375000004</v>
          </cell>
          <cell r="M190">
            <v>195800.47750000004</v>
          </cell>
          <cell r="N190">
            <v>3.8406492238799723E-2</v>
          </cell>
          <cell r="O190">
            <v>0.96159350776120023</v>
          </cell>
          <cell r="P190">
            <v>0.94236163760597635</v>
          </cell>
          <cell r="Q190">
            <v>14654706.879999999</v>
          </cell>
          <cell r="R190">
            <v>9531275</v>
          </cell>
          <cell r="S190">
            <v>25323</v>
          </cell>
          <cell r="T190">
            <v>14654706.837499999</v>
          </cell>
          <cell r="U190">
            <v>4.2500000447034836E-2</v>
          </cell>
          <cell r="V190">
            <v>-195800.47750000004</v>
          </cell>
          <cell r="W190">
            <v>0</v>
          </cell>
          <cell r="X190">
            <v>0</v>
          </cell>
          <cell r="Y190">
            <v>195800</v>
          </cell>
          <cell r="Z190">
            <v>0</v>
          </cell>
        </row>
        <row r="191">
          <cell r="A191">
            <v>6205</v>
          </cell>
          <cell r="B191" t="str">
            <v xml:space="preserve">PALESTINE-WHEATLEY     </v>
          </cell>
          <cell r="C191">
            <v>1164379.1703635997</v>
          </cell>
          <cell r="D191"/>
          <cell r="E191">
            <v>1171822.0900000001</v>
          </cell>
          <cell r="F191"/>
          <cell r="G191">
            <v>7442.9196364004165</v>
          </cell>
          <cell r="H191">
            <v>6.3921786183071469E-3</v>
          </cell>
          <cell r="I191">
            <v>49777768</v>
          </cell>
          <cell r="J191">
            <v>1244444.2</v>
          </cell>
          <cell r="K191"/>
          <cell r="L191">
            <v>1219555.3159999999</v>
          </cell>
          <cell r="M191">
            <v>47733.225999999791</v>
          </cell>
          <cell r="N191">
            <v>3.9139861368944907E-2</v>
          </cell>
          <cell r="O191">
            <v>0.96086013863105513</v>
          </cell>
          <cell r="P191">
            <v>0.94164293585843395</v>
          </cell>
          <cell r="Q191">
            <v>5540570.6399999997</v>
          </cell>
          <cell r="R191">
            <v>4321015</v>
          </cell>
          <cell r="S191">
            <v>0</v>
          </cell>
          <cell r="T191">
            <v>5540570.3159999996</v>
          </cell>
          <cell r="U191">
            <v>0.32400000002235174</v>
          </cell>
          <cell r="V191">
            <v>-47733.225999999791</v>
          </cell>
          <cell r="W191">
            <v>0</v>
          </cell>
          <cell r="X191">
            <v>0</v>
          </cell>
          <cell r="Y191">
            <v>47733</v>
          </cell>
          <cell r="Z191">
            <v>0</v>
          </cell>
        </row>
        <row r="192">
          <cell r="A192">
            <v>6301</v>
          </cell>
          <cell r="B192" t="str">
            <v xml:space="preserve">BAUXITE             </v>
          </cell>
          <cell r="C192">
            <v>2084601.9579498405</v>
          </cell>
          <cell r="D192"/>
          <cell r="E192">
            <v>2084291.6400000001</v>
          </cell>
          <cell r="F192"/>
          <cell r="G192">
            <v>-310.31794984033331</v>
          </cell>
          <cell r="H192">
            <v>-1.4886196794400218E-4</v>
          </cell>
          <cell r="I192">
            <v>87144695</v>
          </cell>
          <cell r="J192">
            <v>2178617.375</v>
          </cell>
          <cell r="K192"/>
          <cell r="L192">
            <v>2135045.0274999999</v>
          </cell>
          <cell r="M192">
            <v>50753.387499999721</v>
          </cell>
          <cell r="N192">
            <v>2.3771577107874239E-2</v>
          </cell>
          <cell r="O192">
            <v>0.97622842289212575</v>
          </cell>
          <cell r="P192">
            <v>0.95670385443428319</v>
          </cell>
          <cell r="Q192">
            <v>11565172.74</v>
          </cell>
          <cell r="R192">
            <v>9430128</v>
          </cell>
          <cell r="S192">
            <v>0</v>
          </cell>
          <cell r="T192">
            <v>11565173.0275</v>
          </cell>
          <cell r="U192">
            <v>-0.28749999962747097</v>
          </cell>
          <cell r="V192">
            <v>-50753.387499999721</v>
          </cell>
          <cell r="W192">
            <v>0</v>
          </cell>
          <cell r="X192">
            <v>0</v>
          </cell>
          <cell r="Y192">
            <v>50753</v>
          </cell>
          <cell r="Z192">
            <v>0</v>
          </cell>
        </row>
        <row r="193">
          <cell r="A193">
            <v>6302</v>
          </cell>
          <cell r="B193" t="str">
            <v xml:space="preserve">BENTON              </v>
          </cell>
          <cell r="C193">
            <v>11398487.819968062</v>
          </cell>
          <cell r="D193"/>
          <cell r="E193">
            <v>11500461.35</v>
          </cell>
          <cell r="F193"/>
          <cell r="G193">
            <v>101973.53003193811</v>
          </cell>
          <cell r="H193">
            <v>8.9462331883444369E-3</v>
          </cell>
          <cell r="I193">
            <v>477982698</v>
          </cell>
          <cell r="J193">
            <v>11949567.450000001</v>
          </cell>
          <cell r="K193"/>
          <cell r="L193">
            <v>11710576.101000002</v>
          </cell>
          <cell r="M193">
            <v>210114.75100000203</v>
          </cell>
          <cell r="N193">
            <v>1.7942306952948257E-2</v>
          </cell>
          <cell r="O193">
            <v>0.98205769304705171</v>
          </cell>
          <cell r="P193">
            <v>0.96241653918611081</v>
          </cell>
          <cell r="Q193">
            <v>38943443.439999998</v>
          </cell>
          <cell r="R193">
            <v>27232056</v>
          </cell>
          <cell r="S193">
            <v>811</v>
          </cell>
          <cell r="T193">
            <v>38943443.101000004</v>
          </cell>
          <cell r="U193">
            <v>0.33899999409914017</v>
          </cell>
          <cell r="V193">
            <v>-210114.75100000203</v>
          </cell>
          <cell r="W193">
            <v>0</v>
          </cell>
          <cell r="X193">
            <v>0</v>
          </cell>
          <cell r="Y193">
            <v>210115</v>
          </cell>
          <cell r="Z193">
            <v>0</v>
          </cell>
        </row>
        <row r="194">
          <cell r="A194">
            <v>6303</v>
          </cell>
          <cell r="B194" t="str">
            <v>BRYANT</v>
          </cell>
          <cell r="C194">
            <v>21201723.0170375</v>
          </cell>
          <cell r="D194"/>
          <cell r="E194">
            <v>21765092.73</v>
          </cell>
          <cell r="F194"/>
          <cell r="G194">
            <v>563369.71296250075</v>
          </cell>
          <cell r="H194">
            <v>2.6571883450688526E-2</v>
          </cell>
          <cell r="I194">
            <v>908539136</v>
          </cell>
          <cell r="J194">
            <v>22713478.400000002</v>
          </cell>
          <cell r="K194"/>
          <cell r="L194">
            <v>22259208.832000002</v>
          </cell>
          <cell r="M194">
            <v>494116.10200000182</v>
          </cell>
          <cell r="N194">
            <v>2.219827783320209E-2</v>
          </cell>
          <cell r="O194">
            <v>0.97780172216679795</v>
          </cell>
          <cell r="P194">
            <v>0.95824568772346197</v>
          </cell>
          <cell r="Q194">
            <v>65210694.560000002</v>
          </cell>
          <cell r="R194">
            <v>42906444</v>
          </cell>
          <cell r="S194">
            <v>45042</v>
          </cell>
          <cell r="T194">
            <v>65210694.832000002</v>
          </cell>
          <cell r="U194">
            <v>-0.27199999988079071</v>
          </cell>
          <cell r="V194">
            <v>-494116.10200000182</v>
          </cell>
          <cell r="W194">
            <v>0</v>
          </cell>
          <cell r="X194">
            <v>0</v>
          </cell>
          <cell r="Y194">
            <v>494116</v>
          </cell>
          <cell r="Z194">
            <v>0</v>
          </cell>
        </row>
        <row r="195">
          <cell r="A195">
            <v>6304</v>
          </cell>
          <cell r="B195" t="str">
            <v xml:space="preserve">HARMONY GROVE   </v>
          </cell>
          <cell r="C195">
            <v>1593202.8922979401</v>
          </cell>
          <cell r="D195"/>
          <cell r="E195">
            <v>1722402.52</v>
          </cell>
          <cell r="F195"/>
          <cell r="G195">
            <v>129199.62770205992</v>
          </cell>
          <cell r="H195">
            <v>8.1094271374131235E-2</v>
          </cell>
          <cell r="I195">
            <v>68257323</v>
          </cell>
          <cell r="J195">
            <v>1706433.0750000002</v>
          </cell>
          <cell r="K195"/>
          <cell r="L195">
            <v>1672304.4135000003</v>
          </cell>
          <cell r="M195">
            <v>-50098.106499999762</v>
          </cell>
          <cell r="N195">
            <v>-2.9957528124409123E-2</v>
          </cell>
          <cell r="O195">
            <v>1.0299575281244091</v>
          </cell>
          <cell r="P195">
            <v>1.009358377561921</v>
          </cell>
          <cell r="Q195">
            <v>8461672.7799999993</v>
          </cell>
          <cell r="R195">
            <v>6789197</v>
          </cell>
          <cell r="S195">
            <v>171</v>
          </cell>
          <cell r="T195">
            <v>8461672.4134999998</v>
          </cell>
          <cell r="U195">
            <v>0.366499999538064</v>
          </cell>
          <cell r="V195">
            <v>50098.106499999762</v>
          </cell>
          <cell r="W195">
            <v>0</v>
          </cell>
          <cell r="X195">
            <v>0</v>
          </cell>
          <cell r="Y195">
            <v>-50098</v>
          </cell>
          <cell r="Z195">
            <v>-50098</v>
          </cell>
        </row>
        <row r="196">
          <cell r="A196">
            <v>6401</v>
          </cell>
          <cell r="B196" t="str">
            <v xml:space="preserve">WALDRON             </v>
          </cell>
          <cell r="C196">
            <v>1867367.6592106898</v>
          </cell>
          <cell r="D196"/>
          <cell r="E196">
            <v>1790763.02</v>
          </cell>
          <cell r="F196"/>
          <cell r="G196">
            <v>-76604.639210689813</v>
          </cell>
          <cell r="H196">
            <v>-4.1022794216683353E-2</v>
          </cell>
          <cell r="I196">
            <v>85621012</v>
          </cell>
          <cell r="J196">
            <v>2140525.3000000003</v>
          </cell>
          <cell r="K196"/>
          <cell r="L196">
            <v>2097714.7940000002</v>
          </cell>
          <cell r="M196">
            <v>306951.77400000021</v>
          </cell>
          <cell r="N196">
            <v>0.14632674321502648</v>
          </cell>
          <cell r="O196">
            <v>0.85367325678497352</v>
          </cell>
          <cell r="P196">
            <v>0.836599791649274</v>
          </cell>
          <cell r="Q196">
            <v>9771863.2000000011</v>
          </cell>
          <cell r="R196">
            <v>7245481</v>
          </cell>
          <cell r="S196">
            <v>428667</v>
          </cell>
          <cell r="T196">
            <v>9771862.7939999998</v>
          </cell>
          <cell r="U196">
            <v>0.40600000135600567</v>
          </cell>
          <cell r="V196">
            <v>-306951.77400000021</v>
          </cell>
          <cell r="W196">
            <v>0</v>
          </cell>
          <cell r="X196">
            <v>0</v>
          </cell>
          <cell r="Y196">
            <v>306952</v>
          </cell>
          <cell r="Z196">
            <v>0</v>
          </cell>
        </row>
        <row r="197">
          <cell r="A197">
            <v>6502</v>
          </cell>
          <cell r="B197" t="str">
            <v>SEARCY COUNTY</v>
          </cell>
          <cell r="C197">
            <v>1706776.2597541502</v>
          </cell>
          <cell r="D197"/>
          <cell r="E197">
            <v>1419169.0999999999</v>
          </cell>
          <cell r="F197"/>
          <cell r="G197">
            <v>-287607.15975415031</v>
          </cell>
          <cell r="H197">
            <v>-0.1685089994136538</v>
          </cell>
          <cell r="I197">
            <v>75571469</v>
          </cell>
          <cell r="J197">
            <v>1889286.7250000001</v>
          </cell>
          <cell r="K197"/>
          <cell r="L197">
            <v>1851500.9905000001</v>
          </cell>
          <cell r="M197">
            <v>432331.89050000021</v>
          </cell>
          <cell r="N197">
            <v>0.23350346163371399</v>
          </cell>
          <cell r="O197">
            <v>0.76649653836628606</v>
          </cell>
          <cell r="P197">
            <v>0.75116660759896026</v>
          </cell>
          <cell r="Q197">
            <v>5482321.2399999993</v>
          </cell>
          <cell r="R197">
            <v>3593771</v>
          </cell>
          <cell r="S197">
            <v>37049</v>
          </cell>
          <cell r="T197">
            <v>5482320.9905000003</v>
          </cell>
          <cell r="U197">
            <v>0.24949999898672104</v>
          </cell>
          <cell r="V197">
            <v>-432331.89050000021</v>
          </cell>
          <cell r="W197">
            <v>0</v>
          </cell>
          <cell r="X197">
            <v>0</v>
          </cell>
          <cell r="Y197">
            <v>432332</v>
          </cell>
          <cell r="Z197">
            <v>0</v>
          </cell>
        </row>
        <row r="198">
          <cell r="A198">
            <v>6505</v>
          </cell>
          <cell r="B198" t="str">
            <v>OZARK MOUNTAIN</v>
          </cell>
          <cell r="C198">
            <v>1397747.8077475601</v>
          </cell>
          <cell r="D198"/>
          <cell r="E198">
            <v>1404060.87</v>
          </cell>
          <cell r="F198"/>
          <cell r="G198">
            <v>6313.0622524400242</v>
          </cell>
          <cell r="H198">
            <v>4.5165960679368804E-3</v>
          </cell>
          <cell r="I198">
            <v>62239879</v>
          </cell>
          <cell r="J198">
            <v>1555996.9750000001</v>
          </cell>
          <cell r="K198"/>
          <cell r="L198">
            <v>1524877.0355</v>
          </cell>
          <cell r="M198">
            <v>120816.16549999989</v>
          </cell>
          <cell r="N198">
            <v>7.9230103600048535E-2</v>
          </cell>
          <cell r="O198">
            <v>0.92076989639995144</v>
          </cell>
          <cell r="P198">
            <v>0.90235449847195237</v>
          </cell>
          <cell r="Q198">
            <v>4395373.3999999994</v>
          </cell>
          <cell r="R198">
            <v>2853921</v>
          </cell>
          <cell r="S198">
            <v>16575</v>
          </cell>
          <cell r="T198">
            <v>4395373.0355000002</v>
          </cell>
          <cell r="U198">
            <v>0.36449999921023846</v>
          </cell>
          <cell r="V198">
            <v>-120816.16549999989</v>
          </cell>
          <cell r="W198">
            <v>0</v>
          </cell>
          <cell r="X198">
            <v>0</v>
          </cell>
          <cell r="Y198">
            <v>120816</v>
          </cell>
          <cell r="Z198">
            <v>0</v>
          </cell>
        </row>
        <row r="199">
          <cell r="A199">
            <v>6601</v>
          </cell>
          <cell r="B199" t="str">
            <v xml:space="preserve">FORT SMITH          </v>
          </cell>
          <cell r="C199">
            <v>37362660.038077474</v>
          </cell>
          <cell r="D199"/>
          <cell r="E199">
            <v>37175330.170000002</v>
          </cell>
          <cell r="F199"/>
          <cell r="G199">
            <v>-187329.86807747185</v>
          </cell>
          <cell r="H199">
            <v>-5.0138257791751987E-3</v>
          </cell>
          <cell r="I199">
            <v>1559937024</v>
          </cell>
          <cell r="J199">
            <v>38998425.600000001</v>
          </cell>
          <cell r="K199"/>
          <cell r="L199">
            <v>38218457.088</v>
          </cell>
          <cell r="M199">
            <v>1043126.9179999977</v>
          </cell>
          <cell r="N199">
            <v>2.7293799841216597E-2</v>
          </cell>
          <cell r="O199">
            <v>0.9727062001587834</v>
          </cell>
          <cell r="P199">
            <v>0.9532520761556077</v>
          </cell>
          <cell r="Q199">
            <v>98896392.760000005</v>
          </cell>
          <cell r="R199">
            <v>60229819</v>
          </cell>
          <cell r="S199">
            <v>448117</v>
          </cell>
          <cell r="T199">
            <v>98896393.088</v>
          </cell>
          <cell r="U199">
            <v>-0.32799999415874481</v>
          </cell>
          <cell r="V199">
            <v>-1043126.9179999977</v>
          </cell>
          <cell r="W199">
            <v>0</v>
          </cell>
          <cell r="X199">
            <v>0</v>
          </cell>
          <cell r="Y199">
            <v>1043127</v>
          </cell>
          <cell r="Z199">
            <v>0</v>
          </cell>
        </row>
        <row r="200">
          <cell r="A200">
            <v>6602</v>
          </cell>
          <cell r="B200" t="str">
            <v xml:space="preserve">GREENWOOD           </v>
          </cell>
          <cell r="C200">
            <v>8979953.1548071597</v>
          </cell>
          <cell r="D200"/>
          <cell r="E200">
            <v>9108573.6199999992</v>
          </cell>
          <cell r="F200"/>
          <cell r="G200">
            <v>128620.4651928395</v>
          </cell>
          <cell r="H200">
            <v>1.4323066387488472E-2</v>
          </cell>
          <cell r="I200">
            <v>409133825</v>
          </cell>
          <cell r="J200">
            <v>10228345.625</v>
          </cell>
          <cell r="K200"/>
          <cell r="L200">
            <v>10023778.7125</v>
          </cell>
          <cell r="M200">
            <v>915205.09250000119</v>
          </cell>
          <cell r="N200">
            <v>9.1303401516506802E-2</v>
          </cell>
          <cell r="O200">
            <v>0.90869659848349316</v>
          </cell>
          <cell r="P200">
            <v>0.89052266651382339</v>
          </cell>
          <cell r="Q200">
            <v>26210405.32</v>
          </cell>
          <cell r="R200">
            <v>15476970</v>
          </cell>
          <cell r="S200">
            <v>709657</v>
          </cell>
          <cell r="T200">
            <v>26210405.712499999</v>
          </cell>
          <cell r="U200">
            <v>-0.39249999821186066</v>
          </cell>
          <cell r="V200">
            <v>-915205.09250000119</v>
          </cell>
          <cell r="W200">
            <v>0</v>
          </cell>
          <cell r="X200">
            <v>0</v>
          </cell>
          <cell r="Y200">
            <v>915205</v>
          </cell>
          <cell r="Z200">
            <v>0</v>
          </cell>
        </row>
        <row r="201">
          <cell r="A201">
            <v>6603</v>
          </cell>
          <cell r="B201" t="str">
            <v xml:space="preserve">HACKETT             </v>
          </cell>
          <cell r="C201">
            <v>1626255.3939229504</v>
          </cell>
          <cell r="D201"/>
          <cell r="E201">
            <v>1699858.26</v>
          </cell>
          <cell r="F201"/>
          <cell r="G201">
            <v>73602.866077049635</v>
          </cell>
          <cell r="H201">
            <v>4.5259106504483532E-2</v>
          </cell>
          <cell r="I201">
            <v>69039996</v>
          </cell>
          <cell r="J201">
            <v>1725999.9000000001</v>
          </cell>
          <cell r="K201"/>
          <cell r="L201">
            <v>1691479.902</v>
          </cell>
          <cell r="M201">
            <v>-8378.3580000000075</v>
          </cell>
          <cell r="N201">
            <v>-4.9532707956467387E-3</v>
          </cell>
          <cell r="O201">
            <v>1.0049532707956468</v>
          </cell>
          <cell r="P201">
            <v>0.98485420537973367</v>
          </cell>
          <cell r="Q201">
            <v>5172055.46</v>
          </cell>
          <cell r="R201">
            <v>3473327</v>
          </cell>
          <cell r="S201">
            <v>7249</v>
          </cell>
          <cell r="T201">
            <v>5172055.9019999998</v>
          </cell>
          <cell r="U201">
            <v>-0.4419999998062849</v>
          </cell>
          <cell r="V201">
            <v>8378.3580000000075</v>
          </cell>
          <cell r="W201">
            <v>0</v>
          </cell>
          <cell r="X201">
            <v>0</v>
          </cell>
          <cell r="Y201">
            <v>-8378</v>
          </cell>
          <cell r="Z201">
            <v>-8378</v>
          </cell>
        </row>
        <row r="202">
          <cell r="A202">
            <v>6605</v>
          </cell>
          <cell r="B202" t="str">
            <v xml:space="preserve">LAVACA              </v>
          </cell>
          <cell r="C202">
            <v>1600975.8106714399</v>
          </cell>
          <cell r="D202"/>
          <cell r="E202">
            <v>1625006.22</v>
          </cell>
          <cell r="F202"/>
          <cell r="G202">
            <v>24030.409328560112</v>
          </cell>
          <cell r="H202">
            <v>1.5009851596996896E-2</v>
          </cell>
          <cell r="I202">
            <v>67674895</v>
          </cell>
          <cell r="J202">
            <v>1691872.375</v>
          </cell>
          <cell r="K202"/>
          <cell r="L202">
            <v>1658034.9275</v>
          </cell>
          <cell r="M202">
            <v>33028.707500000019</v>
          </cell>
          <cell r="N202">
            <v>1.9920393082310396E-2</v>
          </cell>
          <cell r="O202">
            <v>0.98007960691768958</v>
          </cell>
          <cell r="P202">
            <v>0.96047801477933581</v>
          </cell>
          <cell r="Q202">
            <v>5718126.04</v>
          </cell>
          <cell r="R202">
            <v>4053382</v>
          </cell>
          <cell r="S202">
            <v>6709</v>
          </cell>
          <cell r="T202">
            <v>5718125.9275000002</v>
          </cell>
          <cell r="U202">
            <v>0.11249999981373549</v>
          </cell>
          <cell r="V202">
            <v>-33028.707500000019</v>
          </cell>
          <cell r="W202">
            <v>0</v>
          </cell>
          <cell r="X202">
            <v>0</v>
          </cell>
          <cell r="Y202">
            <v>33029</v>
          </cell>
          <cell r="Z202">
            <v>0</v>
          </cell>
        </row>
        <row r="203">
          <cell r="A203">
            <v>6606</v>
          </cell>
          <cell r="B203" t="str">
            <v xml:space="preserve">MANSFIELD           </v>
          </cell>
          <cell r="C203">
            <v>1703495.97624976</v>
          </cell>
          <cell r="D203"/>
          <cell r="E203">
            <v>1762476.17</v>
          </cell>
          <cell r="F203"/>
          <cell r="G203">
            <v>58980.193750239909</v>
          </cell>
          <cell r="H203">
            <v>3.4623030856864474E-2</v>
          </cell>
          <cell r="I203">
            <v>74436662</v>
          </cell>
          <cell r="J203">
            <v>1860916.55</v>
          </cell>
          <cell r="K203"/>
          <cell r="L203">
            <v>1823698.219</v>
          </cell>
          <cell r="M203">
            <v>61222.049000000115</v>
          </cell>
          <cell r="N203">
            <v>3.3570274052014147E-2</v>
          </cell>
          <cell r="O203">
            <v>0.96642972594798582</v>
          </cell>
          <cell r="P203">
            <v>0.94710113142902619</v>
          </cell>
          <cell r="Q203">
            <v>5252341.38</v>
          </cell>
          <cell r="R203">
            <v>3415092</v>
          </cell>
          <cell r="S203">
            <v>13551</v>
          </cell>
          <cell r="T203">
            <v>5252341.2190000005</v>
          </cell>
          <cell r="U203">
            <v>0.16099999938160181</v>
          </cell>
          <cell r="V203">
            <v>-61222.049000000115</v>
          </cell>
          <cell r="W203">
            <v>0</v>
          </cell>
          <cell r="X203">
            <v>0</v>
          </cell>
          <cell r="Y203">
            <v>61222</v>
          </cell>
          <cell r="Z203">
            <v>0</v>
          </cell>
        </row>
        <row r="204">
          <cell r="A204">
            <v>6701</v>
          </cell>
          <cell r="B204" t="str">
            <v xml:space="preserve">DEQUEEN             </v>
          </cell>
          <cell r="C204">
            <v>3313222.4245923604</v>
          </cell>
          <cell r="D204"/>
          <cell r="E204">
            <v>3356278.87</v>
          </cell>
          <cell r="F204"/>
          <cell r="G204">
            <v>43056.445407639723</v>
          </cell>
          <cell r="H204">
            <v>1.299533803950308E-2</v>
          </cell>
          <cell r="I204">
            <v>145099789</v>
          </cell>
          <cell r="J204">
            <v>3627494.7250000001</v>
          </cell>
          <cell r="K204"/>
          <cell r="L204">
            <v>3554944.8305000002</v>
          </cell>
          <cell r="M204">
            <v>198665.96050000004</v>
          </cell>
          <cell r="N204">
            <v>5.5884400454129644E-2</v>
          </cell>
          <cell r="O204">
            <v>0.94411559954587032</v>
          </cell>
          <cell r="P204">
            <v>0.92523328755495293</v>
          </cell>
          <cell r="Q204">
            <v>16506476.359999999</v>
          </cell>
          <cell r="R204">
            <v>12942123</v>
          </cell>
          <cell r="S204">
            <v>9409</v>
          </cell>
          <cell r="T204">
            <v>16506476.830499999</v>
          </cell>
          <cell r="U204">
            <v>-0.47049999982118607</v>
          </cell>
          <cell r="V204">
            <v>-198665.96050000004</v>
          </cell>
          <cell r="W204">
            <v>0</v>
          </cell>
          <cell r="X204">
            <v>0</v>
          </cell>
          <cell r="Y204">
            <v>198666</v>
          </cell>
          <cell r="Z204">
            <v>0</v>
          </cell>
        </row>
        <row r="205">
          <cell r="A205">
            <v>6703</v>
          </cell>
          <cell r="B205" t="str">
            <v xml:space="preserve">HORATIO             </v>
          </cell>
          <cell r="C205">
            <v>873504.76247597998</v>
          </cell>
          <cell r="D205"/>
          <cell r="E205">
            <v>919890.71</v>
          </cell>
          <cell r="F205"/>
          <cell r="G205">
            <v>46385.947524019983</v>
          </cell>
          <cell r="H205">
            <v>5.3103256578175238E-2</v>
          </cell>
          <cell r="I205">
            <v>38807203</v>
          </cell>
          <cell r="J205">
            <v>970180.07500000007</v>
          </cell>
          <cell r="K205"/>
          <cell r="L205">
            <v>950776.47350000008</v>
          </cell>
          <cell r="M205">
            <v>30885.763500000117</v>
          </cell>
          <cell r="N205">
            <v>3.2484778873738206E-2</v>
          </cell>
          <cell r="O205">
            <v>0.96751522112626176</v>
          </cell>
          <cell r="P205">
            <v>0.94816491670373659</v>
          </cell>
          <cell r="Q205">
            <v>5702616.2600000007</v>
          </cell>
          <cell r="R205">
            <v>4750359</v>
          </cell>
          <cell r="S205">
            <v>1481</v>
          </cell>
          <cell r="T205">
            <v>5702616.4735000003</v>
          </cell>
          <cell r="U205">
            <v>-0.21349999960511923</v>
          </cell>
          <cell r="V205">
            <v>-30885.763500000117</v>
          </cell>
          <cell r="W205">
            <v>0</v>
          </cell>
          <cell r="X205">
            <v>0</v>
          </cell>
          <cell r="Y205">
            <v>30886</v>
          </cell>
          <cell r="Z205">
            <v>0</v>
          </cell>
        </row>
        <row r="206">
          <cell r="A206">
            <v>6802</v>
          </cell>
          <cell r="B206" t="str">
            <v>CAVE CITY</v>
          </cell>
          <cell r="C206">
            <v>1809448.0902134404</v>
          </cell>
          <cell r="D206"/>
          <cell r="E206">
            <v>1861396.66</v>
          </cell>
          <cell r="F206"/>
          <cell r="G206">
            <v>51948.569786559558</v>
          </cell>
          <cell r="H206">
            <v>2.8709621495929052E-2</v>
          </cell>
          <cell r="I206">
            <v>77970842</v>
          </cell>
          <cell r="J206">
            <v>1949271.05</v>
          </cell>
          <cell r="K206"/>
          <cell r="L206">
            <v>1910285.629</v>
          </cell>
          <cell r="M206">
            <v>48888.969000000041</v>
          </cell>
          <cell r="N206">
            <v>2.5592491645132949E-2</v>
          </cell>
          <cell r="O206">
            <v>0.974407508354867</v>
          </cell>
          <cell r="P206">
            <v>0.95491935818776963</v>
          </cell>
          <cell r="Q206">
            <v>8189234.0200000005</v>
          </cell>
          <cell r="R206">
            <v>6278948</v>
          </cell>
          <cell r="S206">
            <v>0</v>
          </cell>
          <cell r="T206">
            <v>8189233.6290000007</v>
          </cell>
          <cell r="U206">
            <v>0.39099999982863665</v>
          </cell>
          <cell r="V206">
            <v>-48888.969000000041</v>
          </cell>
          <cell r="W206">
            <v>0</v>
          </cell>
          <cell r="X206">
            <v>0</v>
          </cell>
          <cell r="Y206">
            <v>48889</v>
          </cell>
          <cell r="Z206">
            <v>0</v>
          </cell>
        </row>
        <row r="207">
          <cell r="A207">
            <v>6804</v>
          </cell>
          <cell r="B207" t="str">
            <v xml:space="preserve">HIGHLAND            </v>
          </cell>
          <cell r="C207">
            <v>4057643.4352753097</v>
          </cell>
          <cell r="D207"/>
          <cell r="E207">
            <v>4070262.01</v>
          </cell>
          <cell r="F207"/>
          <cell r="G207">
            <v>12618.574724690057</v>
          </cell>
          <cell r="H207">
            <v>3.1098283833887173E-3</v>
          </cell>
          <cell r="I207">
            <v>173892939</v>
          </cell>
          <cell r="J207">
            <v>4347323.4750000006</v>
          </cell>
          <cell r="K207"/>
          <cell r="L207">
            <v>4260377.0055000009</v>
          </cell>
          <cell r="M207">
            <v>190114.99550000113</v>
          </cell>
          <cell r="N207">
            <v>4.4623984040513119E-2</v>
          </cell>
          <cell r="O207">
            <v>0.95537601595948685</v>
          </cell>
          <cell r="P207">
            <v>0.93626849564029724</v>
          </cell>
          <cell r="Q207">
            <v>11235467.1</v>
          </cell>
          <cell r="R207">
            <v>6975090</v>
          </cell>
          <cell r="S207">
            <v>0</v>
          </cell>
          <cell r="T207">
            <v>11235467.0055</v>
          </cell>
          <cell r="U207">
            <v>9.4499999657273293E-2</v>
          </cell>
          <cell r="V207">
            <v>-190114.99550000113</v>
          </cell>
          <cell r="W207">
            <v>0</v>
          </cell>
          <cell r="X207">
            <v>0</v>
          </cell>
          <cell r="Y207">
            <v>190115</v>
          </cell>
          <cell r="Z207">
            <v>0</v>
          </cell>
        </row>
        <row r="208">
          <cell r="A208">
            <v>6901</v>
          </cell>
          <cell r="B208" t="str">
            <v xml:space="preserve">MOUNTAIN VIEW </v>
          </cell>
          <cell r="C208">
            <v>3781689.3242517593</v>
          </cell>
          <cell r="D208"/>
          <cell r="E208">
            <v>3885289.33</v>
          </cell>
          <cell r="F208"/>
          <cell r="G208">
            <v>103600.00574824074</v>
          </cell>
          <cell r="H208">
            <v>2.7395165722329376E-2</v>
          </cell>
          <cell r="I208">
            <v>166231196</v>
          </cell>
          <cell r="J208">
            <v>4155779.9000000004</v>
          </cell>
          <cell r="K208"/>
          <cell r="L208">
            <v>4072664.3020000001</v>
          </cell>
          <cell r="M208">
            <v>187374.97200000007</v>
          </cell>
          <cell r="N208">
            <v>4.6007958944218441E-2</v>
          </cell>
          <cell r="O208">
            <v>0.95399204105578161</v>
          </cell>
          <cell r="P208">
            <v>0.93491220023466592</v>
          </cell>
          <cell r="Q208">
            <v>10988433.5</v>
          </cell>
          <cell r="R208">
            <v>6854924</v>
          </cell>
          <cell r="S208">
            <v>60845</v>
          </cell>
          <cell r="T208">
            <v>10988433.302000001</v>
          </cell>
          <cell r="U208">
            <v>0.19799999892711639</v>
          </cell>
          <cell r="V208">
            <v>-187374.97200000007</v>
          </cell>
          <cell r="W208">
            <v>0</v>
          </cell>
          <cell r="X208">
            <v>0</v>
          </cell>
          <cell r="Y208">
            <v>187375</v>
          </cell>
          <cell r="Z208">
            <v>0</v>
          </cell>
        </row>
        <row r="209">
          <cell r="A209">
            <v>7001</v>
          </cell>
          <cell r="B209" t="str">
            <v>EL DORADO</v>
          </cell>
          <cell r="C209">
            <v>15875818.646156799</v>
          </cell>
          <cell r="D209"/>
          <cell r="E209">
            <v>15254365.73</v>
          </cell>
          <cell r="F209"/>
          <cell r="G209">
            <v>-621452.9161567986</v>
          </cell>
          <cell r="H209">
            <v>-3.9144621767724666E-2</v>
          </cell>
          <cell r="I209">
            <v>658588616</v>
          </cell>
          <cell r="J209">
            <v>16464715.4</v>
          </cell>
          <cell r="K209"/>
          <cell r="L209">
            <v>16135421.092</v>
          </cell>
          <cell r="M209">
            <v>881055.36199999973</v>
          </cell>
          <cell r="N209">
            <v>5.4603803456783048E-2</v>
          </cell>
          <cell r="O209">
            <v>0.94539619654321694</v>
          </cell>
          <cell r="P209">
            <v>0.92648827261235256</v>
          </cell>
          <cell r="Q209">
            <v>29368294.780000001</v>
          </cell>
          <cell r="R209">
            <v>13058268</v>
          </cell>
          <cell r="S209">
            <v>174606</v>
          </cell>
          <cell r="T209">
            <v>29368295.092</v>
          </cell>
          <cell r="U209">
            <v>-0.31199999898672104</v>
          </cell>
          <cell r="V209">
            <v>-881055.36199999973</v>
          </cell>
          <cell r="W209">
            <v>0</v>
          </cell>
          <cell r="X209">
            <v>0</v>
          </cell>
          <cell r="Y209">
            <v>881055</v>
          </cell>
          <cell r="Z209">
            <v>0</v>
          </cell>
        </row>
        <row r="210">
          <cell r="A210">
            <v>7003</v>
          </cell>
          <cell r="B210" t="str">
            <v xml:space="preserve">JUNCTION CITY       </v>
          </cell>
          <cell r="C210">
            <v>1474274.4143618399</v>
          </cell>
          <cell r="D210"/>
          <cell r="E210">
            <v>1522726.69</v>
          </cell>
          <cell r="F210"/>
          <cell r="G210">
            <v>48452.275638160063</v>
          </cell>
          <cell r="H210">
            <v>3.2865167546934131E-2</v>
          </cell>
          <cell r="I210">
            <v>63346516</v>
          </cell>
          <cell r="J210">
            <v>1583662.9000000001</v>
          </cell>
          <cell r="K210"/>
          <cell r="L210">
            <v>1551989.642</v>
          </cell>
          <cell r="M210">
            <v>29262.952000000048</v>
          </cell>
          <cell r="N210">
            <v>1.8855120683853151E-2</v>
          </cell>
          <cell r="O210">
            <v>0.9811448793161468</v>
          </cell>
          <cell r="P210">
            <v>0.96152198172982384</v>
          </cell>
          <cell r="Q210">
            <v>3519597.18</v>
          </cell>
          <cell r="R210">
            <v>1951026</v>
          </cell>
          <cell r="S210">
            <v>16582</v>
          </cell>
          <cell r="T210">
            <v>3519597.642</v>
          </cell>
          <cell r="U210">
            <v>-0.46199999982491136</v>
          </cell>
          <cell r="V210">
            <v>-29262.952000000048</v>
          </cell>
          <cell r="W210">
            <v>0</v>
          </cell>
          <cell r="X210">
            <v>0</v>
          </cell>
          <cell r="Y210">
            <v>29263</v>
          </cell>
          <cell r="Z210">
            <v>0</v>
          </cell>
        </row>
        <row r="211">
          <cell r="A211">
            <v>7007</v>
          </cell>
          <cell r="B211" t="str">
            <v xml:space="preserve">PARKERS CHAPEL      </v>
          </cell>
          <cell r="C211">
            <v>1540168.98072826</v>
          </cell>
          <cell r="D211"/>
          <cell r="E211">
            <v>1683329.26</v>
          </cell>
          <cell r="F211"/>
          <cell r="G211">
            <v>143160.27927174</v>
          </cell>
          <cell r="H211">
            <v>9.295102100033692E-2</v>
          </cell>
          <cell r="I211">
            <v>68070493</v>
          </cell>
          <cell r="J211">
            <v>1701762.3250000002</v>
          </cell>
          <cell r="K211"/>
          <cell r="L211">
            <v>1667727.0785000001</v>
          </cell>
          <cell r="M211">
            <v>-15602.181499999948</v>
          </cell>
          <cell r="N211">
            <v>-9.3553565815055195E-3</v>
          </cell>
          <cell r="O211">
            <v>1.0093553565815054</v>
          </cell>
          <cell r="P211">
            <v>0.98916824944987536</v>
          </cell>
          <cell r="Q211">
            <v>5604785.3399999999</v>
          </cell>
          <cell r="R211">
            <v>3865506</v>
          </cell>
          <cell r="S211">
            <v>71552</v>
          </cell>
          <cell r="T211">
            <v>5604785.0784999998</v>
          </cell>
          <cell r="U211">
            <v>0.26150000002235174</v>
          </cell>
          <cell r="V211">
            <v>15602.181499999948</v>
          </cell>
          <cell r="W211">
            <v>0</v>
          </cell>
          <cell r="X211">
            <v>0</v>
          </cell>
          <cell r="Y211">
            <v>-15602</v>
          </cell>
          <cell r="Z211">
            <v>-15602</v>
          </cell>
        </row>
        <row r="212">
          <cell r="A212">
            <v>7008</v>
          </cell>
          <cell r="B212" t="str">
            <v>SMACKOVER-NORPHLET</v>
          </cell>
          <cell r="C212">
            <v>2920811.2155969599</v>
          </cell>
          <cell r="D212"/>
          <cell r="E212">
            <v>2820006.6799999997</v>
          </cell>
          <cell r="F212"/>
          <cell r="G212">
            <v>-100804.53559696022</v>
          </cell>
          <cell r="H212">
            <v>-3.4512513187661679E-2</v>
          </cell>
          <cell r="I212">
            <v>121933599</v>
          </cell>
          <cell r="J212">
            <v>3048339.9750000001</v>
          </cell>
          <cell r="K212"/>
          <cell r="L212">
            <v>2987373.1754999999</v>
          </cell>
          <cell r="M212">
            <v>167366.49550000019</v>
          </cell>
          <cell r="N212">
            <v>5.6024636249867872E-2</v>
          </cell>
          <cell r="O212">
            <v>0.94397536375013213</v>
          </cell>
          <cell r="P212">
            <v>0.92509585647512937</v>
          </cell>
          <cell r="Q212">
            <v>7418868.1599999992</v>
          </cell>
          <cell r="R212">
            <v>4394674</v>
          </cell>
          <cell r="S212">
            <v>36821</v>
          </cell>
          <cell r="T212">
            <v>7418868.1754999999</v>
          </cell>
          <cell r="U212">
            <v>-1.5500000678002834E-2</v>
          </cell>
          <cell r="V212">
            <v>-167366.49550000019</v>
          </cell>
          <cell r="W212">
            <v>0</v>
          </cell>
          <cell r="X212">
            <v>0</v>
          </cell>
          <cell r="Y212">
            <v>167366</v>
          </cell>
          <cell r="Z212">
            <v>0</v>
          </cell>
        </row>
        <row r="213">
          <cell r="A213">
            <v>7009</v>
          </cell>
          <cell r="B213" t="str">
            <v>STRONG-HUTTIG</v>
          </cell>
          <cell r="C213">
            <v>1046274.04104134</v>
          </cell>
          <cell r="D213"/>
          <cell r="E213">
            <v>985027.41</v>
          </cell>
          <cell r="F213"/>
          <cell r="G213">
            <v>-61246.631041339948</v>
          </cell>
          <cell r="H213">
            <v>-5.8537848248994259E-2</v>
          </cell>
          <cell r="I213">
            <v>44103703</v>
          </cell>
          <cell r="J213">
            <v>1102592.575</v>
          </cell>
          <cell r="K213"/>
          <cell r="L213">
            <v>1080540.7234999998</v>
          </cell>
          <cell r="M213">
            <v>95513.313499999815</v>
          </cell>
          <cell r="N213">
            <v>8.8393997026433982E-2</v>
          </cell>
          <cell r="O213">
            <v>0.91160600297356598</v>
          </cell>
          <cell r="P213">
            <v>0.89337388291409459</v>
          </cell>
          <cell r="Q213">
            <v>2052835.18</v>
          </cell>
          <cell r="R213">
            <v>937051</v>
          </cell>
          <cell r="S213">
            <v>35243</v>
          </cell>
          <cell r="T213">
            <v>2052834.7234999998</v>
          </cell>
          <cell r="U213">
            <v>0.45650000008754432</v>
          </cell>
          <cell r="V213">
            <v>-95513.313499999815</v>
          </cell>
          <cell r="W213">
            <v>0</v>
          </cell>
          <cell r="X213">
            <v>0</v>
          </cell>
          <cell r="Y213">
            <v>95513</v>
          </cell>
          <cell r="Z213">
            <v>0</v>
          </cell>
        </row>
        <row r="214">
          <cell r="A214">
            <v>7102</v>
          </cell>
          <cell r="B214" t="str">
            <v>CLINTON</v>
          </cell>
          <cell r="C214">
            <v>4827111.6637293994</v>
          </cell>
          <cell r="D214"/>
          <cell r="E214">
            <v>4095103.6999999997</v>
          </cell>
          <cell r="F214"/>
          <cell r="G214">
            <v>-732007.96372939972</v>
          </cell>
          <cell r="H214">
            <v>-0.15164512750547279</v>
          </cell>
          <cell r="I214">
            <v>172868138</v>
          </cell>
          <cell r="J214">
            <v>4321703.45</v>
          </cell>
          <cell r="K214"/>
          <cell r="L214">
            <v>4235269.3810000001</v>
          </cell>
          <cell r="M214">
            <v>140165.68100000033</v>
          </cell>
          <cell r="N214">
            <v>3.3094867974349594E-2</v>
          </cell>
          <cell r="O214">
            <v>0.96690513202565043</v>
          </cell>
          <cell r="P214">
            <v>0.94756702938513737</v>
          </cell>
          <cell r="Q214">
            <v>8861418.0600000005</v>
          </cell>
          <cell r="R214">
            <v>4586975</v>
          </cell>
          <cell r="S214">
            <v>39174</v>
          </cell>
          <cell r="T214">
            <v>8861418.3809999991</v>
          </cell>
          <cell r="U214">
            <v>-0.32099999859929085</v>
          </cell>
          <cell r="V214">
            <v>-140165.68100000033</v>
          </cell>
          <cell r="W214">
            <v>0</v>
          </cell>
          <cell r="X214">
            <v>0</v>
          </cell>
          <cell r="Y214">
            <v>140166</v>
          </cell>
          <cell r="Z214">
            <v>0</v>
          </cell>
        </row>
        <row r="215">
          <cell r="A215">
            <v>7104</v>
          </cell>
          <cell r="B215" t="str">
            <v xml:space="preserve">SHIRLEY             </v>
          </cell>
          <cell r="C215">
            <v>1750426.3994342501</v>
          </cell>
          <cell r="D215"/>
          <cell r="E215">
            <v>1822792.84</v>
          </cell>
          <cell r="F215"/>
          <cell r="G215">
            <v>72366.440565750003</v>
          </cell>
          <cell r="H215">
            <v>4.1342178448142315E-2</v>
          </cell>
          <cell r="I215">
            <v>74725738</v>
          </cell>
          <cell r="J215">
            <v>1868143.4500000002</v>
          </cell>
          <cell r="K215"/>
          <cell r="L215">
            <v>1830780.5810000002</v>
          </cell>
          <cell r="M215">
            <v>7987.7410000001546</v>
          </cell>
          <cell r="N215">
            <v>4.3630247572525203E-3</v>
          </cell>
          <cell r="O215">
            <v>0.99563697524274752</v>
          </cell>
          <cell r="P215">
            <v>0.97572423573789258</v>
          </cell>
          <cell r="Q215">
            <v>2392787.1</v>
          </cell>
          <cell r="R215">
            <v>556916</v>
          </cell>
          <cell r="S215">
            <v>5091</v>
          </cell>
          <cell r="T215">
            <v>2392787.5810000002</v>
          </cell>
          <cell r="U215">
            <v>-0.48100000014528632</v>
          </cell>
          <cell r="V215">
            <v>-7987.7410000001546</v>
          </cell>
          <cell r="W215">
            <v>0</v>
          </cell>
          <cell r="X215">
            <v>0</v>
          </cell>
          <cell r="Y215">
            <v>7988</v>
          </cell>
          <cell r="Z215">
            <v>0</v>
          </cell>
        </row>
        <row r="216">
          <cell r="A216">
            <v>7105</v>
          </cell>
          <cell r="B216" t="str">
            <v xml:space="preserve">SOUTH SIDE </v>
          </cell>
          <cell r="C216">
            <v>4000437.0042613205</v>
          </cell>
          <cell r="D216"/>
          <cell r="E216">
            <v>2840264.33</v>
          </cell>
          <cell r="F216"/>
          <cell r="G216">
            <v>-1160172.6742613204</v>
          </cell>
          <cell r="H216">
            <v>-0.29001148450169034</v>
          </cell>
          <cell r="I216">
            <v>116719936</v>
          </cell>
          <cell r="J216">
            <v>2917998.4000000004</v>
          </cell>
          <cell r="K216"/>
          <cell r="L216">
            <v>2859638.4320000005</v>
          </cell>
          <cell r="M216">
            <v>19374.102000000421</v>
          </cell>
          <cell r="N216">
            <v>6.7750180523522977E-3</v>
          </cell>
          <cell r="O216">
            <v>0.99322498194764774</v>
          </cell>
          <cell r="P216">
            <v>0.97336048230869476</v>
          </cell>
          <cell r="Q216">
            <v>3541423.16</v>
          </cell>
          <cell r="R216">
            <v>678548</v>
          </cell>
          <cell r="S216">
            <v>3237</v>
          </cell>
          <cell r="T216">
            <v>3541423.4320000005</v>
          </cell>
          <cell r="U216">
            <v>-0.272000000346452</v>
          </cell>
          <cell r="V216">
            <v>-19374.102000000421</v>
          </cell>
          <cell r="W216">
            <v>0</v>
          </cell>
          <cell r="X216">
            <v>0</v>
          </cell>
          <cell r="Y216">
            <v>19374</v>
          </cell>
          <cell r="Z216">
            <v>0</v>
          </cell>
        </row>
        <row r="217">
          <cell r="A217">
            <v>7201</v>
          </cell>
          <cell r="B217" t="str">
            <v xml:space="preserve">ELKINS              </v>
          </cell>
          <cell r="C217">
            <v>1727674.9024451699</v>
          </cell>
          <cell r="D217"/>
          <cell r="E217">
            <v>1866933.04</v>
          </cell>
          <cell r="F217"/>
          <cell r="G217">
            <v>139258.13755483017</v>
          </cell>
          <cell r="H217">
            <v>8.0604364488792893E-2</v>
          </cell>
          <cell r="I217">
            <v>76147855</v>
          </cell>
          <cell r="J217">
            <v>1903696.375</v>
          </cell>
          <cell r="K217"/>
          <cell r="L217">
            <v>1865622.4475</v>
          </cell>
          <cell r="M217">
            <v>-1310.5925000000279</v>
          </cell>
          <cell r="N217">
            <v>-7.024961035156219E-4</v>
          </cell>
          <cell r="O217">
            <v>1.0007024961035156</v>
          </cell>
          <cell r="P217">
            <v>0.98068844618144535</v>
          </cell>
          <cell r="Q217">
            <v>8712706.6400000006</v>
          </cell>
          <cell r="R217">
            <v>6846436</v>
          </cell>
          <cell r="S217">
            <v>648</v>
          </cell>
          <cell r="T217">
            <v>8712706.4474999998</v>
          </cell>
          <cell r="U217">
            <v>0.19250000081956387</v>
          </cell>
          <cell r="V217">
            <v>1310.5925000000279</v>
          </cell>
          <cell r="W217">
            <v>0</v>
          </cell>
          <cell r="X217">
            <v>0</v>
          </cell>
          <cell r="Y217">
            <v>-1311</v>
          </cell>
          <cell r="Z217">
            <v>-1311</v>
          </cell>
        </row>
        <row r="218">
          <cell r="A218">
            <v>7202</v>
          </cell>
          <cell r="B218" t="str">
            <v xml:space="preserve">FARMINGTON          </v>
          </cell>
          <cell r="C218">
            <v>4316883.4113353994</v>
          </cell>
          <cell r="D218"/>
          <cell r="E218">
            <v>4509218.6500000004</v>
          </cell>
          <cell r="F218"/>
          <cell r="G218">
            <v>192335.238664601</v>
          </cell>
          <cell r="H218">
            <v>4.4554188829738016E-2</v>
          </cell>
          <cell r="I218">
            <v>183550148</v>
          </cell>
          <cell r="J218">
            <v>4588753.7</v>
          </cell>
          <cell r="K218"/>
          <cell r="L218">
            <v>4496978.6260000002</v>
          </cell>
          <cell r="M218">
            <v>-12240.024000000209</v>
          </cell>
          <cell r="N218">
            <v>-2.7218328166455038E-3</v>
          </cell>
          <cell r="O218">
            <v>1.0027218328166454</v>
          </cell>
          <cell r="P218">
            <v>0.98266739616031262</v>
          </cell>
          <cell r="Q218">
            <v>17853581.459999997</v>
          </cell>
          <cell r="R218">
            <v>13356603</v>
          </cell>
          <cell r="S218">
            <v>0</v>
          </cell>
          <cell r="T218">
            <v>17853581.626000002</v>
          </cell>
          <cell r="U218">
            <v>-0.16600000485777855</v>
          </cell>
          <cell r="V218">
            <v>12240.024000000209</v>
          </cell>
          <cell r="W218">
            <v>0</v>
          </cell>
          <cell r="X218">
            <v>0</v>
          </cell>
          <cell r="Y218">
            <v>-12240</v>
          </cell>
          <cell r="Z218">
            <v>-12240</v>
          </cell>
        </row>
        <row r="219">
          <cell r="A219">
            <v>7203</v>
          </cell>
          <cell r="B219" t="str">
            <v xml:space="preserve">FAYETTEVILLE        </v>
          </cell>
          <cell r="C219">
            <v>42143683.42305135</v>
          </cell>
          <cell r="D219"/>
          <cell r="E219">
            <v>43780410.159999996</v>
          </cell>
          <cell r="F219"/>
          <cell r="G219">
            <v>1636726.7369486466</v>
          </cell>
          <cell r="H219">
            <v>3.8836822128684778E-2</v>
          </cell>
          <cell r="I219">
            <v>1782456758</v>
          </cell>
          <cell r="J219">
            <v>44561418.950000003</v>
          </cell>
          <cell r="K219"/>
          <cell r="L219">
            <v>43670190.571000002</v>
          </cell>
          <cell r="M219">
            <v>-110219.5889999941</v>
          </cell>
          <cell r="N219">
            <v>-2.5239090454802701E-3</v>
          </cell>
          <cell r="O219">
            <v>1.0025239090454803</v>
          </cell>
          <cell r="P219">
            <v>0.98247343086457062</v>
          </cell>
          <cell r="Q219">
            <v>72845436.399999991</v>
          </cell>
          <cell r="R219">
            <v>29175246</v>
          </cell>
          <cell r="S219">
            <v>0</v>
          </cell>
          <cell r="T219">
            <v>72845436.57100001</v>
          </cell>
          <cell r="U219">
            <v>-0.17100001871585846</v>
          </cell>
          <cell r="V219">
            <v>110219.5889999941</v>
          </cell>
          <cell r="W219">
            <v>0</v>
          </cell>
          <cell r="X219">
            <v>0</v>
          </cell>
          <cell r="Y219">
            <v>-110220</v>
          </cell>
          <cell r="Z219">
            <v>-110220</v>
          </cell>
        </row>
        <row r="220">
          <cell r="A220">
            <v>7204</v>
          </cell>
          <cell r="B220" t="str">
            <v>GREENLAND</v>
          </cell>
          <cell r="C220">
            <v>2167096.3552601808</v>
          </cell>
          <cell r="D220"/>
          <cell r="E220">
            <v>2194917.4700000002</v>
          </cell>
          <cell r="F220"/>
          <cell r="G220">
            <v>27821.11473981943</v>
          </cell>
          <cell r="H220">
            <v>1.2837968497473311E-2</v>
          </cell>
          <cell r="I220">
            <v>90290917</v>
          </cell>
          <cell r="J220">
            <v>2257272.9250000003</v>
          </cell>
          <cell r="K220"/>
          <cell r="L220">
            <v>2212127.4665000001</v>
          </cell>
          <cell r="M220">
            <v>17209.996499999892</v>
          </cell>
          <cell r="N220">
            <v>7.779839435396247E-3</v>
          </cell>
          <cell r="O220">
            <v>0.99222016056460371</v>
          </cell>
          <cell r="P220">
            <v>0.97237575735331161</v>
          </cell>
          <cell r="Q220">
            <v>5270939.08</v>
          </cell>
          <cell r="R220">
            <v>3054464</v>
          </cell>
          <cell r="S220">
            <v>4348</v>
          </cell>
          <cell r="T220">
            <v>5270939.4665000001</v>
          </cell>
          <cell r="U220">
            <v>-0.38650000002235174</v>
          </cell>
          <cell r="V220">
            <v>-17209.996499999892</v>
          </cell>
          <cell r="W220">
            <v>0</v>
          </cell>
          <cell r="X220">
            <v>0</v>
          </cell>
          <cell r="Y220">
            <v>17210</v>
          </cell>
          <cell r="Z220">
            <v>0</v>
          </cell>
        </row>
        <row r="221">
          <cell r="A221">
            <v>7205</v>
          </cell>
          <cell r="B221" t="str">
            <v xml:space="preserve">LINCOLN CONSOLIDATED          </v>
          </cell>
          <cell r="C221">
            <v>1955018.8850892002</v>
          </cell>
          <cell r="D221"/>
          <cell r="E221">
            <v>2018061.45</v>
          </cell>
          <cell r="F221"/>
          <cell r="G221">
            <v>63042.564910799731</v>
          </cell>
          <cell r="H221">
            <v>3.2246524773556516E-2</v>
          </cell>
          <cell r="I221">
            <v>82562169</v>
          </cell>
          <cell r="J221">
            <v>2064054.2250000001</v>
          </cell>
          <cell r="K221"/>
          <cell r="L221">
            <v>2022773.1405</v>
          </cell>
          <cell r="M221">
            <v>4711.6905000000261</v>
          </cell>
          <cell r="N221">
            <v>2.3293222584690665E-3</v>
          </cell>
          <cell r="O221">
            <v>0.99767067774153095</v>
          </cell>
          <cell r="P221">
            <v>0.97771726418670024</v>
          </cell>
          <cell r="Q221">
            <v>7353460.3999999994</v>
          </cell>
          <cell r="R221">
            <v>5330519</v>
          </cell>
          <cell r="S221">
            <v>168</v>
          </cell>
          <cell r="T221">
            <v>7353460.1405000007</v>
          </cell>
          <cell r="U221">
            <v>0.25949999876320362</v>
          </cell>
          <cell r="V221">
            <v>-4711.6905000000261</v>
          </cell>
          <cell r="W221">
            <v>0</v>
          </cell>
          <cell r="X221">
            <v>0</v>
          </cell>
          <cell r="Y221">
            <v>4712</v>
          </cell>
          <cell r="Z221">
            <v>0</v>
          </cell>
        </row>
        <row r="222">
          <cell r="A222">
            <v>7206</v>
          </cell>
          <cell r="B222" t="str">
            <v xml:space="preserve">PRAIRIE GROVE       </v>
          </cell>
          <cell r="C222">
            <v>3856918.886260571</v>
          </cell>
          <cell r="D222"/>
          <cell r="E222">
            <v>4125754.84</v>
          </cell>
          <cell r="F222"/>
          <cell r="G222">
            <v>268835.95373942889</v>
          </cell>
          <cell r="H222">
            <v>6.970225759662671E-2</v>
          </cell>
          <cell r="I222">
            <v>169102791</v>
          </cell>
          <cell r="J222">
            <v>4227569.7750000004</v>
          </cell>
          <cell r="K222"/>
          <cell r="L222">
            <v>4143018.3795000003</v>
          </cell>
          <cell r="M222">
            <v>17263.539500000421</v>
          </cell>
          <cell r="N222">
            <v>4.1668990862849782E-3</v>
          </cell>
          <cell r="O222">
            <v>0.99583310091371502</v>
          </cell>
          <cell r="P222">
            <v>0.97591643889544066</v>
          </cell>
          <cell r="Q222">
            <v>14128848.140000001</v>
          </cell>
          <cell r="R222">
            <v>9981303</v>
          </cell>
          <cell r="S222">
            <v>4527</v>
          </cell>
          <cell r="T222">
            <v>14128848.3795</v>
          </cell>
          <cell r="U222">
            <v>-0.23949999921023846</v>
          </cell>
          <cell r="V222">
            <v>-17263.539500000421</v>
          </cell>
          <cell r="W222">
            <v>0</v>
          </cell>
          <cell r="X222">
            <v>0</v>
          </cell>
          <cell r="Y222">
            <v>17264</v>
          </cell>
          <cell r="Z222">
            <v>0</v>
          </cell>
        </row>
        <row r="223">
          <cell r="A223">
            <v>7207</v>
          </cell>
          <cell r="B223" t="str">
            <v xml:space="preserve">SPRINGDALE          </v>
          </cell>
          <cell r="C223">
            <v>42301463.435845211</v>
          </cell>
          <cell r="D223"/>
          <cell r="E223">
            <v>43782722.25</v>
          </cell>
          <cell r="F223"/>
          <cell r="G223">
            <v>1481258.8141547889</v>
          </cell>
          <cell r="H223">
            <v>3.5016727409473189E-2</v>
          </cell>
          <cell r="I223">
            <v>1786010871</v>
          </cell>
          <cell r="J223">
            <v>44650271.775000006</v>
          </cell>
          <cell r="K223"/>
          <cell r="L223">
            <v>43757266.339500003</v>
          </cell>
          <cell r="M223">
            <v>-25455.910499997437</v>
          </cell>
          <cell r="N223">
            <v>-5.8175276084416181E-4</v>
          </cell>
          <cell r="O223">
            <v>1.0005817527608443</v>
          </cell>
          <cell r="P223">
            <v>0.98057011770562719</v>
          </cell>
          <cell r="Q223">
            <v>155150996.44</v>
          </cell>
          <cell r="R223">
            <v>111371144</v>
          </cell>
          <cell r="S223">
            <v>22586</v>
          </cell>
          <cell r="T223">
            <v>155150996.33950001</v>
          </cell>
          <cell r="U223">
            <v>0.10049998760223389</v>
          </cell>
          <cell r="V223">
            <v>25455.910499997437</v>
          </cell>
          <cell r="W223">
            <v>0</v>
          </cell>
          <cell r="X223">
            <v>0</v>
          </cell>
          <cell r="Y223">
            <v>-25456</v>
          </cell>
          <cell r="Z223">
            <v>-25456</v>
          </cell>
        </row>
        <row r="224">
          <cell r="A224">
            <v>7208</v>
          </cell>
          <cell r="B224" t="str">
            <v xml:space="preserve">WEST FORK           </v>
          </cell>
          <cell r="C224">
            <v>1612355.5531919603</v>
          </cell>
          <cell r="D224"/>
          <cell r="E224">
            <v>1714428.05</v>
          </cell>
          <cell r="F224"/>
          <cell r="G224">
            <v>102072.49680803972</v>
          </cell>
          <cell r="H224">
            <v>6.3306444168575643E-2</v>
          </cell>
          <cell r="I224">
            <v>69657627</v>
          </cell>
          <cell r="J224">
            <v>1741440.675</v>
          </cell>
          <cell r="K224"/>
          <cell r="L224">
            <v>1706611.8615000001</v>
          </cell>
          <cell r="M224">
            <v>-7816.1884999999311</v>
          </cell>
          <cell r="N224">
            <v>-4.5799450222559759E-3</v>
          </cell>
          <cell r="O224">
            <v>1.0045799450222559</v>
          </cell>
          <cell r="P224">
            <v>0.98448834612181091</v>
          </cell>
          <cell r="Q224">
            <v>6822899.6000000006</v>
          </cell>
          <cell r="R224">
            <v>5109879</v>
          </cell>
          <cell r="S224">
            <v>6409</v>
          </cell>
          <cell r="T224">
            <v>6822899.8614999996</v>
          </cell>
          <cell r="U224">
            <v>-0.26149999909102917</v>
          </cell>
          <cell r="V224">
            <v>7816.1884999999311</v>
          </cell>
          <cell r="W224">
            <v>0</v>
          </cell>
          <cell r="X224">
            <v>0</v>
          </cell>
          <cell r="Y224">
            <v>-7816</v>
          </cell>
          <cell r="Z224">
            <v>-7816</v>
          </cell>
        </row>
        <row r="225">
          <cell r="A225">
            <v>7301</v>
          </cell>
          <cell r="B225" t="str">
            <v xml:space="preserve">BALD KNOB           </v>
          </cell>
          <cell r="C225">
            <v>2657977.5846577701</v>
          </cell>
          <cell r="D225"/>
          <cell r="E225">
            <v>2891066.04</v>
          </cell>
          <cell r="F225"/>
          <cell r="G225">
            <v>233088.45534222992</v>
          </cell>
          <cell r="H225">
            <v>8.7693913104327934E-2</v>
          </cell>
          <cell r="I225">
            <v>112159509</v>
          </cell>
          <cell r="J225">
            <v>2803987.7250000001</v>
          </cell>
          <cell r="K225"/>
          <cell r="L225">
            <v>2747907.9704999998</v>
          </cell>
          <cell r="M225">
            <v>-143158.06950000022</v>
          </cell>
          <cell r="N225">
            <v>-5.209711207102459E-2</v>
          </cell>
          <cell r="O225">
            <v>1.0520971120710245</v>
          </cell>
          <cell r="P225">
            <v>1.031055169829604</v>
          </cell>
          <cell r="Q225">
            <v>8171267.9399999995</v>
          </cell>
          <cell r="R225">
            <v>5402754</v>
          </cell>
          <cell r="S225">
            <v>20606</v>
          </cell>
          <cell r="T225">
            <v>8171267.9704999998</v>
          </cell>
          <cell r="U225">
            <v>-3.0500000342726707E-2</v>
          </cell>
          <cell r="V225">
            <v>143158.06950000022</v>
          </cell>
          <cell r="W225">
            <v>0</v>
          </cell>
          <cell r="X225">
            <v>0</v>
          </cell>
          <cell r="Y225">
            <v>-143158</v>
          </cell>
          <cell r="Z225">
            <v>-143158</v>
          </cell>
        </row>
        <row r="226">
          <cell r="A226">
            <v>7302</v>
          </cell>
          <cell r="B226" t="str">
            <v>BEEBE</v>
          </cell>
          <cell r="C226">
            <v>5557254.4591998002</v>
          </cell>
          <cell r="D226"/>
          <cell r="E226">
            <v>5779364.3599999994</v>
          </cell>
          <cell r="F226"/>
          <cell r="G226">
            <v>222109.90080019925</v>
          </cell>
          <cell r="H226">
            <v>3.9967559958048293E-2</v>
          </cell>
          <cell r="I226">
            <v>241555796</v>
          </cell>
          <cell r="J226">
            <v>6038894.9000000004</v>
          </cell>
          <cell r="K226"/>
          <cell r="L226">
            <v>5918117.0020000003</v>
          </cell>
          <cell r="M226">
            <v>138752.64200000092</v>
          </cell>
          <cell r="N226">
            <v>2.3445403656789838E-2</v>
          </cell>
          <cell r="O226">
            <v>0.97655459634321018</v>
          </cell>
          <cell r="P226">
            <v>0.95702350441634598</v>
          </cell>
          <cell r="Q226">
            <v>22609609.879999999</v>
          </cell>
          <cell r="R226">
            <v>16690005</v>
          </cell>
          <cell r="S226">
            <v>1488</v>
          </cell>
          <cell r="T226">
            <v>22609610.002</v>
          </cell>
          <cell r="U226">
            <v>-0.12200000137090683</v>
          </cell>
          <cell r="V226">
            <v>-138752.64200000092</v>
          </cell>
          <cell r="W226">
            <v>0</v>
          </cell>
          <cell r="X226">
            <v>0</v>
          </cell>
          <cell r="Y226">
            <v>138753</v>
          </cell>
          <cell r="Z226">
            <v>0</v>
          </cell>
        </row>
        <row r="227">
          <cell r="A227">
            <v>7303</v>
          </cell>
          <cell r="B227" t="str">
            <v xml:space="preserve">BRADFORD            </v>
          </cell>
          <cell r="C227">
            <v>682387.65862700006</v>
          </cell>
          <cell r="D227"/>
          <cell r="E227">
            <v>709177.96</v>
          </cell>
          <cell r="F227"/>
          <cell r="G227">
            <v>26790.301372999907</v>
          </cell>
          <cell r="H227">
            <v>3.9259651071215748E-2</v>
          </cell>
          <cell r="I227">
            <v>29388612</v>
          </cell>
          <cell r="J227">
            <v>734715.3</v>
          </cell>
          <cell r="K227"/>
          <cell r="L227">
            <v>720020.99400000006</v>
          </cell>
          <cell r="M227">
            <v>10843.034000000102</v>
          </cell>
          <cell r="N227">
            <v>1.5059330339470768E-2</v>
          </cell>
          <cell r="O227">
            <v>0.98494066966052918</v>
          </cell>
          <cell r="P227">
            <v>0.96524185626731862</v>
          </cell>
          <cell r="Q227">
            <v>3160275.58</v>
          </cell>
          <cell r="R227">
            <v>2440255</v>
          </cell>
          <cell r="S227">
            <v>0</v>
          </cell>
          <cell r="T227">
            <v>3160275.9939999999</v>
          </cell>
          <cell r="U227">
            <v>-0.41399999987334013</v>
          </cell>
          <cell r="V227">
            <v>-10843.034000000102</v>
          </cell>
          <cell r="W227">
            <v>0</v>
          </cell>
          <cell r="X227">
            <v>0</v>
          </cell>
          <cell r="Y227">
            <v>10843</v>
          </cell>
          <cell r="Z227">
            <v>0</v>
          </cell>
        </row>
        <row r="228">
          <cell r="A228">
            <v>7304</v>
          </cell>
          <cell r="B228" t="str">
            <v xml:space="preserve">WHITE COUNTY CENTRAL       </v>
          </cell>
          <cell r="C228">
            <v>1357121.34264048</v>
          </cell>
          <cell r="D228"/>
          <cell r="E228">
            <v>1627643.04</v>
          </cell>
          <cell r="F228"/>
          <cell r="G228">
            <v>270521.69735952001</v>
          </cell>
          <cell r="H228">
            <v>0.19933493701689201</v>
          </cell>
          <cell r="I228">
            <v>55626988</v>
          </cell>
          <cell r="J228">
            <v>1390674.7000000002</v>
          </cell>
          <cell r="K228"/>
          <cell r="L228">
            <v>1362861.2060000002</v>
          </cell>
          <cell r="M228">
            <v>-264781.8339999998</v>
          </cell>
          <cell r="N228">
            <v>-0.19428378534387583</v>
          </cell>
          <cell r="O228">
            <v>1.1942837853438759</v>
          </cell>
          <cell r="P228">
            <v>1.1703981096369984</v>
          </cell>
          <cell r="Q228">
            <v>5402035.3200000003</v>
          </cell>
          <cell r="R228">
            <v>4039114</v>
          </cell>
          <cell r="S228">
            <v>60</v>
          </cell>
          <cell r="T228">
            <v>5402035.2060000002</v>
          </cell>
          <cell r="U228">
            <v>0.11400000005960464</v>
          </cell>
          <cell r="V228">
            <v>264781.8339999998</v>
          </cell>
          <cell r="W228">
            <v>0</v>
          </cell>
          <cell r="X228">
            <v>0</v>
          </cell>
          <cell r="Y228">
            <v>-264782</v>
          </cell>
          <cell r="Z228">
            <v>-264782</v>
          </cell>
        </row>
        <row r="229">
          <cell r="A229">
            <v>7307</v>
          </cell>
          <cell r="B229" t="str">
            <v xml:space="preserve">RIVERVIEW           </v>
          </cell>
          <cell r="C229">
            <v>2734022.8543909201</v>
          </cell>
          <cell r="D229"/>
          <cell r="E229">
            <v>2808028.3</v>
          </cell>
          <cell r="F229"/>
          <cell r="G229">
            <v>74005.445609079674</v>
          </cell>
          <cell r="H229">
            <v>2.7068334666707258E-2</v>
          </cell>
          <cell r="I229">
            <v>113704443</v>
          </cell>
          <cell r="J229">
            <v>2842611.0750000002</v>
          </cell>
          <cell r="K229"/>
          <cell r="L229">
            <v>2785758.8535000002</v>
          </cell>
          <cell r="M229">
            <v>-22269.446499999613</v>
          </cell>
          <cell r="N229">
            <v>-7.9940323879866687E-3</v>
          </cell>
          <cell r="O229">
            <v>1.0079940323879866</v>
          </cell>
          <cell r="P229">
            <v>0.98783415174022693</v>
          </cell>
          <cell r="Q229">
            <v>8270642.8200000003</v>
          </cell>
          <cell r="R229">
            <v>5472781</v>
          </cell>
          <cell r="S229">
            <v>12103</v>
          </cell>
          <cell r="T229">
            <v>8270642.8535000002</v>
          </cell>
          <cell r="U229">
            <v>-3.3499999903142452E-2</v>
          </cell>
          <cell r="V229">
            <v>22269.446499999613</v>
          </cell>
          <cell r="W229">
            <v>0</v>
          </cell>
          <cell r="X229">
            <v>0</v>
          </cell>
          <cell r="Y229">
            <v>-22269</v>
          </cell>
          <cell r="Z229">
            <v>-22269</v>
          </cell>
        </row>
        <row r="230">
          <cell r="A230">
            <v>7309</v>
          </cell>
          <cell r="B230" t="str">
            <v xml:space="preserve">PANGBURN            </v>
          </cell>
          <cell r="C230">
            <v>1979260.7923719501</v>
          </cell>
          <cell r="D230"/>
          <cell r="E230">
            <v>2958362.6100000003</v>
          </cell>
          <cell r="F230"/>
          <cell r="G230">
            <v>979101.81762805022</v>
          </cell>
          <cell r="H230">
            <v>0.4946805501334125</v>
          </cell>
          <cell r="I230">
            <v>78733702</v>
          </cell>
          <cell r="J230">
            <v>1968342.55</v>
          </cell>
          <cell r="K230"/>
          <cell r="L230">
            <v>1928975.699</v>
          </cell>
          <cell r="M230">
            <v>-1029386.9110000003</v>
          </cell>
          <cell r="N230">
            <v>-0.53364431264408596</v>
          </cell>
          <cell r="O230">
            <v>1.533644312644086</v>
          </cell>
          <cell r="P230">
            <v>1.5029714263912042</v>
          </cell>
          <cell r="Q230">
            <v>5567379.3999999994</v>
          </cell>
          <cell r="R230">
            <v>3638229</v>
          </cell>
          <cell r="S230">
            <v>175</v>
          </cell>
          <cell r="T230">
            <v>5567379.699</v>
          </cell>
          <cell r="U230">
            <v>-0.29900000058114529</v>
          </cell>
          <cell r="V230">
            <v>1029386.9110000003</v>
          </cell>
          <cell r="W230">
            <v>0</v>
          </cell>
          <cell r="X230">
            <v>0</v>
          </cell>
          <cell r="Y230">
            <v>-1029387</v>
          </cell>
          <cell r="Z230">
            <v>-1029387</v>
          </cell>
        </row>
        <row r="231">
          <cell r="A231">
            <v>7310</v>
          </cell>
          <cell r="B231" t="str">
            <v xml:space="preserve">ROSE BUD            </v>
          </cell>
          <cell r="C231">
            <v>2124825.16746024</v>
          </cell>
          <cell r="D231"/>
          <cell r="E231">
            <v>2175987.2600000002</v>
          </cell>
          <cell r="F231"/>
          <cell r="G231">
            <v>51162.092539760284</v>
          </cell>
          <cell r="H231">
            <v>2.4078259860275134E-2</v>
          </cell>
          <cell r="I231">
            <v>86630198</v>
          </cell>
          <cell r="J231">
            <v>2165754.9500000002</v>
          </cell>
          <cell r="K231"/>
          <cell r="L231">
            <v>2122439.8510000003</v>
          </cell>
          <cell r="M231">
            <v>-53547.408999999985</v>
          </cell>
          <cell r="N231">
            <v>-2.5229176211882188E-2</v>
          </cell>
          <cell r="O231">
            <v>1.0252291762118821</v>
          </cell>
          <cell r="P231">
            <v>1.0047245926876447</v>
          </cell>
          <cell r="Q231">
            <v>5239077.3600000003</v>
          </cell>
          <cell r="R231">
            <v>3116170</v>
          </cell>
          <cell r="S231">
            <v>468</v>
          </cell>
          <cell r="T231">
            <v>5239077.8509999998</v>
          </cell>
          <cell r="U231">
            <v>-0.49099999945610762</v>
          </cell>
          <cell r="V231">
            <v>53547.408999999985</v>
          </cell>
          <cell r="W231">
            <v>0</v>
          </cell>
          <cell r="X231">
            <v>0</v>
          </cell>
          <cell r="Y231">
            <v>-53547</v>
          </cell>
          <cell r="Z231">
            <v>-53547</v>
          </cell>
        </row>
        <row r="232">
          <cell r="A232">
            <v>7311</v>
          </cell>
          <cell r="B232" t="str">
            <v xml:space="preserve">SEARCY SPECIAL    </v>
          </cell>
          <cell r="C232">
            <v>13923071.441775998</v>
          </cell>
          <cell r="D232"/>
          <cell r="E232">
            <v>14120543.300000001</v>
          </cell>
          <cell r="F232"/>
          <cell r="G232">
            <v>197471.85822400264</v>
          </cell>
          <cell r="H232">
            <v>1.4183067224053082E-2</v>
          </cell>
          <cell r="I232">
            <v>583710474</v>
          </cell>
          <cell r="J232">
            <v>14592761.850000001</v>
          </cell>
          <cell r="K232"/>
          <cell r="L232">
            <v>14300906.613000002</v>
          </cell>
          <cell r="M232">
            <v>180363.31300000101</v>
          </cell>
          <cell r="N232">
            <v>1.2612019495046889E-2</v>
          </cell>
          <cell r="O232">
            <v>0.98738798050495313</v>
          </cell>
          <cell r="P232">
            <v>0.96764022089485402</v>
          </cell>
          <cell r="Q232">
            <v>28037541.620000001</v>
          </cell>
          <cell r="R232">
            <v>13696043</v>
          </cell>
          <cell r="S232">
            <v>40592</v>
          </cell>
          <cell r="T232">
            <v>28037541.613000002</v>
          </cell>
          <cell r="U232">
            <v>6.9999992847442627E-3</v>
          </cell>
          <cell r="V232">
            <v>-180363.31300000101</v>
          </cell>
          <cell r="W232">
            <v>0</v>
          </cell>
          <cell r="X232">
            <v>0</v>
          </cell>
          <cell r="Y232">
            <v>180363</v>
          </cell>
          <cell r="Z232">
            <v>0</v>
          </cell>
        </row>
        <row r="233">
          <cell r="A233">
            <v>7401</v>
          </cell>
          <cell r="B233" t="str">
            <v>AUGUSTA</v>
          </cell>
          <cell r="C233">
            <v>1655569.6580779997</v>
          </cell>
          <cell r="D233"/>
          <cell r="E233">
            <v>1686864.61</v>
          </cell>
          <cell r="F233"/>
          <cell r="G233">
            <v>31294.951922000386</v>
          </cell>
          <cell r="H233">
            <v>1.8902830073807726E-2</v>
          </cell>
          <cell r="I233">
            <v>70689136</v>
          </cell>
          <cell r="J233">
            <v>1767228.4000000001</v>
          </cell>
          <cell r="K233"/>
          <cell r="L233">
            <v>1731883.8320000002</v>
          </cell>
          <cell r="M233">
            <v>45019.222000000067</v>
          </cell>
          <cell r="N233">
            <v>2.5994365885390436E-2</v>
          </cell>
          <cell r="O233">
            <v>0.97400563411460961</v>
          </cell>
          <cell r="P233">
            <v>0.95452552143231739</v>
          </cell>
          <cell r="Q233">
            <v>2353135.4</v>
          </cell>
          <cell r="R233">
            <v>612986</v>
          </cell>
          <cell r="S233">
            <v>8266</v>
          </cell>
          <cell r="T233">
            <v>2353135.8320000004</v>
          </cell>
          <cell r="U233">
            <v>-0.43200000049546361</v>
          </cell>
          <cell r="V233">
            <v>-45019.222000000067</v>
          </cell>
          <cell r="W233">
            <v>0</v>
          </cell>
          <cell r="X233">
            <v>0</v>
          </cell>
          <cell r="Y233">
            <v>45019</v>
          </cell>
          <cell r="Z233">
            <v>0</v>
          </cell>
        </row>
        <row r="234">
          <cell r="A234">
            <v>7403</v>
          </cell>
          <cell r="B234" t="str">
            <v xml:space="preserve">MCCRORY             </v>
          </cell>
          <cell r="C234">
            <v>1686287.2652080003</v>
          </cell>
          <cell r="D234"/>
          <cell r="E234">
            <v>1685581.16</v>
          </cell>
          <cell r="F234"/>
          <cell r="G234">
            <v>-706.10520800040103</v>
          </cell>
          <cell r="H234">
            <v>-4.187336419891093E-4</v>
          </cell>
          <cell r="I234">
            <v>72042688</v>
          </cell>
          <cell r="J234">
            <v>1801067.2000000002</v>
          </cell>
          <cell r="K234"/>
          <cell r="L234">
            <v>1765045.8560000001</v>
          </cell>
          <cell r="M234">
            <v>79464.696000000229</v>
          </cell>
          <cell r="N234">
            <v>4.5021320964479361E-2</v>
          </cell>
          <cell r="O234">
            <v>0.95497867903552058</v>
          </cell>
          <cell r="P234">
            <v>0.93587910545481023</v>
          </cell>
          <cell r="Q234">
            <v>4216975.84</v>
          </cell>
          <cell r="R234">
            <v>2443152</v>
          </cell>
          <cell r="S234">
            <v>8778</v>
          </cell>
          <cell r="T234">
            <v>4216975.8560000006</v>
          </cell>
          <cell r="U234">
            <v>-1.6000000759959221E-2</v>
          </cell>
          <cell r="V234">
            <v>-79464.696000000229</v>
          </cell>
          <cell r="W234">
            <v>0</v>
          </cell>
          <cell r="X234">
            <v>0</v>
          </cell>
          <cell r="Y234">
            <v>79465</v>
          </cell>
          <cell r="Z234">
            <v>0</v>
          </cell>
        </row>
        <row r="235">
          <cell r="A235">
            <v>7503</v>
          </cell>
          <cell r="B235" t="str">
            <v xml:space="preserve">DANVILLE            </v>
          </cell>
          <cell r="C235">
            <v>1086952.8333315002</v>
          </cell>
          <cell r="D235"/>
          <cell r="E235">
            <v>1123325.73</v>
          </cell>
          <cell r="F235"/>
          <cell r="G235">
            <v>36372.896668499801</v>
          </cell>
          <cell r="H235">
            <v>3.3463178486795253E-2</v>
          </cell>
          <cell r="I235">
            <v>47611080</v>
          </cell>
          <cell r="J235">
            <v>1190277</v>
          </cell>
          <cell r="K235"/>
          <cell r="L235">
            <v>1166471.46</v>
          </cell>
          <cell r="M235">
            <v>43145.729999999981</v>
          </cell>
          <cell r="N235">
            <v>3.6988243158559558E-2</v>
          </cell>
          <cell r="O235">
            <v>0.96301175684144047</v>
          </cell>
          <cell r="P235">
            <v>0.94375152170461163</v>
          </cell>
          <cell r="Q235">
            <v>5704862.0199999996</v>
          </cell>
          <cell r="R235">
            <v>4486977</v>
          </cell>
          <cell r="S235">
            <v>51414</v>
          </cell>
          <cell r="T235">
            <v>5704862.4600000009</v>
          </cell>
          <cell r="U235">
            <v>-0.44000000134110451</v>
          </cell>
          <cell r="V235">
            <v>-43145.729999999981</v>
          </cell>
          <cell r="W235">
            <v>0</v>
          </cell>
          <cell r="X235">
            <v>0</v>
          </cell>
          <cell r="Y235">
            <v>43146</v>
          </cell>
          <cell r="Z235">
            <v>0</v>
          </cell>
        </row>
        <row r="236">
          <cell r="A236">
            <v>7504</v>
          </cell>
          <cell r="B236" t="str">
            <v xml:space="preserve">DARDANELLE          </v>
          </cell>
          <cell r="C236">
            <v>2620848.43782702</v>
          </cell>
          <cell r="D236"/>
          <cell r="E236">
            <v>2634860.59</v>
          </cell>
          <cell r="F236"/>
          <cell r="G236">
            <v>14012.152172979899</v>
          </cell>
          <cell r="H236">
            <v>5.3464183471050161E-3</v>
          </cell>
          <cell r="I236">
            <v>110886979</v>
          </cell>
          <cell r="J236">
            <v>2772174.4750000001</v>
          </cell>
          <cell r="K236"/>
          <cell r="L236">
            <v>2716730.9855</v>
          </cell>
          <cell r="M236">
            <v>81870.395500000101</v>
          </cell>
          <cell r="N236">
            <v>3.0135628421425129E-2</v>
          </cell>
          <cell r="O236">
            <v>0.96986437157857486</v>
          </cell>
          <cell r="P236">
            <v>0.95046708414700332</v>
          </cell>
          <cell r="Q236">
            <v>14673234.4</v>
          </cell>
          <cell r="R236">
            <v>11951335</v>
          </cell>
          <cell r="S236">
            <v>5168</v>
          </cell>
          <cell r="T236">
            <v>14673233.9855</v>
          </cell>
          <cell r="U236">
            <v>0.41449999995529652</v>
          </cell>
          <cell r="V236">
            <v>-81870.395500000101</v>
          </cell>
          <cell r="W236">
            <v>0</v>
          </cell>
          <cell r="X236">
            <v>0</v>
          </cell>
          <cell r="Y236">
            <v>81870</v>
          </cell>
          <cell r="Z236">
            <v>0</v>
          </cell>
        </row>
        <row r="237">
          <cell r="A237">
            <v>7509</v>
          </cell>
          <cell r="B237" t="str">
            <v xml:space="preserve">WESTERN YELL COUNTY    </v>
          </cell>
          <cell r="C237">
            <v>751437.13053920027</v>
          </cell>
          <cell r="D237"/>
          <cell r="E237">
            <v>744017.12</v>
          </cell>
          <cell r="F237"/>
          <cell r="G237">
            <v>-7420.0105392002733</v>
          </cell>
          <cell r="H237">
            <v>-9.8744262662080334E-3</v>
          </cell>
          <cell r="I237">
            <v>32257257</v>
          </cell>
          <cell r="J237">
            <v>806431.42500000005</v>
          </cell>
          <cell r="K237"/>
          <cell r="L237">
            <v>790302.79650000005</v>
          </cell>
          <cell r="M237">
            <v>46285.67650000006</v>
          </cell>
          <cell r="N237">
            <v>5.8567015965253585E-2</v>
          </cell>
          <cell r="O237">
            <v>0.9414329840347464</v>
          </cell>
          <cell r="P237">
            <v>0.92260432435405149</v>
          </cell>
          <cell r="Q237">
            <v>2403173.7400000002</v>
          </cell>
          <cell r="R237">
            <v>1563539</v>
          </cell>
          <cell r="S237">
            <v>49332</v>
          </cell>
          <cell r="T237">
            <v>2403173.7965000002</v>
          </cell>
          <cell r="U237">
            <v>-5.6499999947845936E-2</v>
          </cell>
          <cell r="V237">
            <v>-46285.67650000006</v>
          </cell>
          <cell r="W237">
            <v>0</v>
          </cell>
          <cell r="X237">
            <v>0</v>
          </cell>
          <cell r="Y237">
            <v>46286</v>
          </cell>
          <cell r="Z237">
            <v>0</v>
          </cell>
        </row>
        <row r="238">
          <cell r="A238">
            <v>7510</v>
          </cell>
          <cell r="B238" t="str">
            <v>TWO RIVERS</v>
          </cell>
          <cell r="C238">
            <v>1883585.6533949</v>
          </cell>
          <cell r="D238"/>
          <cell r="E238">
            <v>1919596.89</v>
          </cell>
          <cell r="F238"/>
          <cell r="G238">
            <v>36011.236605099868</v>
          </cell>
          <cell r="H238">
            <v>1.9118449187694037E-2</v>
          </cell>
          <cell r="I238">
            <v>80186001</v>
          </cell>
          <cell r="J238">
            <v>2004650.0250000001</v>
          </cell>
          <cell r="K238"/>
          <cell r="L238">
            <v>1964557.0245000001</v>
          </cell>
          <cell r="M238">
            <v>44960.13450000016</v>
          </cell>
          <cell r="N238">
            <v>2.2885634745798727E-2</v>
          </cell>
          <cell r="O238">
            <v>0.97711436525420126</v>
          </cell>
          <cell r="P238">
            <v>0.95757207794911725</v>
          </cell>
          <cell r="Q238">
            <v>5544149.8200000003</v>
          </cell>
          <cell r="R238">
            <v>3342390</v>
          </cell>
          <cell r="S238">
            <v>237203</v>
          </cell>
          <cell r="T238">
            <v>5544150.0245000003</v>
          </cell>
          <cell r="U238">
            <v>-0.20449999999254942</v>
          </cell>
          <cell r="V238">
            <v>-44960.13450000016</v>
          </cell>
          <cell r="W238">
            <v>0</v>
          </cell>
          <cell r="X238">
            <v>0</v>
          </cell>
          <cell r="Y238">
            <v>44960</v>
          </cell>
          <cell r="Z238">
            <v>0</v>
          </cell>
        </row>
        <row r="239">
          <cell r="Q239"/>
          <cell r="R239"/>
          <cell r="S239"/>
          <cell r="T239"/>
          <cell r="U239"/>
          <cell r="V239">
            <v>-21305068.716000084</v>
          </cell>
          <cell r="W239"/>
          <cell r="X239"/>
          <cell r="Y239">
            <v>20619275.419500001</v>
          </cell>
          <cell r="Z239">
            <v>-4951643.5805000002</v>
          </cell>
        </row>
      </sheetData>
      <sheetData sheetId="3">
        <row r="7">
          <cell r="Z7" t="str">
            <v>NSL Growth</v>
          </cell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C8" t="str">
            <v>2019-20</v>
          </cell>
          <cell r="D8"/>
          <cell r="E8"/>
          <cell r="F8"/>
          <cell r="G8"/>
          <cell r="H8"/>
          <cell r="I8"/>
          <cell r="J8"/>
          <cell r="K8" t="str">
            <v>2020-2021</v>
          </cell>
          <cell r="L8"/>
          <cell r="M8"/>
          <cell r="N8"/>
          <cell r="O8"/>
          <cell r="P8"/>
          <cell r="Q8"/>
          <cell r="R8"/>
          <cell r="S8"/>
          <cell r="T8"/>
          <cell r="U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A9" t="str">
            <v>LEA</v>
          </cell>
          <cell r="B9" t="str">
            <v>School District</v>
          </cell>
          <cell r="C9">
            <v>43374</v>
          </cell>
          <cell r="D9" t="str">
            <v>2019-20</v>
          </cell>
          <cell r="E9" t="str">
            <v>2019-20</v>
          </cell>
          <cell r="F9" t="str">
            <v>2019-20</v>
          </cell>
          <cell r="G9" t="str">
            <v>2019-20</v>
          </cell>
          <cell r="H9" t="str">
            <v>2019-20</v>
          </cell>
          <cell r="I9" t="str">
            <v>2019-20</v>
          </cell>
          <cell r="J9" t="str">
            <v>2019-20</v>
          </cell>
          <cell r="K9">
            <v>43739</v>
          </cell>
          <cell r="L9" t="str">
            <v>2020-21</v>
          </cell>
          <cell r="M9" t="str">
            <v>2020-21</v>
          </cell>
          <cell r="N9" t="str">
            <v>2020-21</v>
          </cell>
          <cell r="O9" t="str">
            <v>2020-21</v>
          </cell>
          <cell r="P9" t="str">
            <v>2020-21</v>
          </cell>
          <cell r="Q9" t="str">
            <v>2020-21</v>
          </cell>
          <cell r="R9" t="str">
            <v>2020-21</v>
          </cell>
          <cell r="S9" t="str">
            <v>2020-21</v>
          </cell>
          <cell r="T9" t="str">
            <v>2020-21</v>
          </cell>
          <cell r="U9" t="str">
            <v>2020-21</v>
          </cell>
          <cell r="Z9">
            <v>1</v>
          </cell>
          <cell r="AA9">
            <v>2</v>
          </cell>
          <cell r="AB9">
            <v>3</v>
          </cell>
          <cell r="AC9">
            <v>4</v>
          </cell>
          <cell r="AD9">
            <v>5</v>
          </cell>
          <cell r="AE9">
            <v>6</v>
          </cell>
          <cell r="AF9">
            <v>7</v>
          </cell>
          <cell r="AG9">
            <v>8</v>
          </cell>
          <cell r="AH9">
            <v>9</v>
          </cell>
          <cell r="AI9">
            <v>10</v>
          </cell>
          <cell r="AJ9">
            <v>11</v>
          </cell>
        </row>
        <row r="10">
          <cell r="C10" t="str">
            <v>Funded Enrollment</v>
          </cell>
          <cell r="D10" t="str">
            <v>Funded Total F &amp; R</v>
          </cell>
          <cell r="E10" t="str">
            <v>NSLA %</v>
          </cell>
          <cell r="F10" t="str">
            <v>NSLA Level</v>
          </cell>
          <cell r="G10" t="str">
            <v>NSLA Rate</v>
          </cell>
          <cell r="H10" t="str">
            <v>Transition</v>
          </cell>
          <cell r="I10" t="str">
            <v>Effective Rate in Transition</v>
          </cell>
          <cell r="J10" t="str">
            <v>Effective Rate</v>
          </cell>
          <cell r="K10" t="str">
            <v>Funded Enrollment</v>
          </cell>
          <cell r="L10" t="str">
            <v>Funded Total F &amp; R</v>
          </cell>
          <cell r="M10" t="str">
            <v>ESA %</v>
          </cell>
          <cell r="N10" t="str">
            <v>ESA Level</v>
          </cell>
          <cell r="O10" t="str">
            <v>ESA Rate</v>
          </cell>
          <cell r="P10" t="str">
            <v>Transition</v>
          </cell>
          <cell r="Q10" t="str">
            <v>Effective Rate in Transition</v>
          </cell>
          <cell r="R10" t="str">
            <v>Effective Rate</v>
          </cell>
          <cell r="S10" t="str">
            <v>Funding Before Transition</v>
          </cell>
          <cell r="T10" t="str">
            <v>Transition Funding</v>
          </cell>
          <cell r="U10" t="str">
            <v>District Total Funding</v>
          </cell>
          <cell r="Z10" t="str">
            <v>LEA</v>
          </cell>
          <cell r="AA10" t="str">
            <v>FY18 funding</v>
          </cell>
          <cell r="AB10" t="str">
            <v>FY19 funding</v>
          </cell>
          <cell r="AC10" t="str">
            <v>FY20 funding</v>
          </cell>
          <cell r="AD10" t="str">
            <v>FY21 funding</v>
          </cell>
          <cell r="AE10" t="str">
            <v>10/1/16 to 10/1/17</v>
          </cell>
          <cell r="AF10" t="str">
            <v>10/1/17 to 10/1/18</v>
          </cell>
          <cell r="AG10" t="str">
            <v>10/1/18 to 10/1/19</v>
          </cell>
          <cell r="AH10" t="str">
            <v>3-yr avg growth if qualify for growth funding</v>
          </cell>
          <cell r="AI10" t="str">
            <v>FY21 per student amt</v>
          </cell>
          <cell r="AJ10" t="str">
            <v>FY21 NSL Growth Funding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  <cell r="H11">
            <v>8</v>
          </cell>
          <cell r="I11">
            <v>9</v>
          </cell>
          <cell r="J11">
            <v>10</v>
          </cell>
          <cell r="K11">
            <v>11</v>
          </cell>
          <cell r="L11">
            <v>12</v>
          </cell>
          <cell r="M11">
            <v>13</v>
          </cell>
          <cell r="N11">
            <v>14</v>
          </cell>
          <cell r="O11">
            <v>15</v>
          </cell>
          <cell r="P11">
            <v>16</v>
          </cell>
          <cell r="Q11">
            <v>17</v>
          </cell>
          <cell r="R11">
            <v>18</v>
          </cell>
          <cell r="S11">
            <v>19</v>
          </cell>
          <cell r="T11">
            <v>20</v>
          </cell>
          <cell r="U11">
            <v>21</v>
          </cell>
          <cell r="Z11"/>
          <cell r="AA11" t="str">
            <v xml:space="preserve"> 10/1/16 Enrollment</v>
          </cell>
          <cell r="AB11" t="str">
            <v xml:space="preserve"> 10/1/17 Enrollment</v>
          </cell>
          <cell r="AC11" t="str">
            <v xml:space="preserve"> 10/1/18 Enrollment</v>
          </cell>
          <cell r="AD11" t="str">
            <v xml:space="preserve"> 10/1/19 Enrollment</v>
          </cell>
          <cell r="AE11" t="str">
            <v>Growth Rate</v>
          </cell>
          <cell r="AF11" t="str">
            <v>Growth Rate</v>
          </cell>
          <cell r="AG11" t="str">
            <v>Growth Rate</v>
          </cell>
          <cell r="AH11"/>
          <cell r="AI11"/>
          <cell r="AJ11"/>
        </row>
        <row r="12">
          <cell r="A12">
            <v>101</v>
          </cell>
          <cell r="B12" t="str">
            <v>DEWITT SCHOOL DISTRICT</v>
          </cell>
          <cell r="C12">
            <v>1220</v>
          </cell>
          <cell r="D12">
            <v>731</v>
          </cell>
          <cell r="E12">
            <v>0.6</v>
          </cell>
          <cell r="F12" t="str">
            <v>Level 1</v>
          </cell>
          <cell r="G12">
            <v>526</v>
          </cell>
          <cell r="H12">
            <v>0</v>
          </cell>
          <cell r="I12">
            <v>0</v>
          </cell>
          <cell r="J12">
            <v>526</v>
          </cell>
          <cell r="K12">
            <v>1186</v>
          </cell>
          <cell r="L12">
            <v>770</v>
          </cell>
          <cell r="M12">
            <v>0.65</v>
          </cell>
          <cell r="N12" t="str">
            <v>Level 1</v>
          </cell>
          <cell r="O12">
            <v>526</v>
          </cell>
          <cell r="P12">
            <v>0</v>
          </cell>
          <cell r="Q12">
            <v>0</v>
          </cell>
          <cell r="R12">
            <v>526</v>
          </cell>
          <cell r="S12">
            <v>405020</v>
          </cell>
          <cell r="T12">
            <v>0</v>
          </cell>
          <cell r="U12">
            <v>405020</v>
          </cell>
          <cell r="Z12">
            <v>101</v>
          </cell>
          <cell r="AA12">
            <v>1278</v>
          </cell>
          <cell r="AB12">
            <v>1236</v>
          </cell>
          <cell r="AC12">
            <v>1220</v>
          </cell>
          <cell r="AD12">
            <v>1186</v>
          </cell>
          <cell r="AE12">
            <v>-3.2863849765258218E-2</v>
          </cell>
          <cell r="AF12">
            <v>-1.2944983818770227E-2</v>
          </cell>
          <cell r="AG12">
            <v>-2.7868852459016394E-2</v>
          </cell>
          <cell r="AH12">
            <v>0</v>
          </cell>
          <cell r="AI12">
            <v>526</v>
          </cell>
          <cell r="AJ12">
            <v>0</v>
          </cell>
        </row>
        <row r="13">
          <cell r="A13">
            <v>104</v>
          </cell>
          <cell r="B13" t="str">
            <v>STUTTGART SCHOOL DISTRICT</v>
          </cell>
          <cell r="C13">
            <v>1553</v>
          </cell>
          <cell r="D13">
            <v>993</v>
          </cell>
          <cell r="E13">
            <v>0.64</v>
          </cell>
          <cell r="F13" t="str">
            <v>Level 1</v>
          </cell>
          <cell r="G13">
            <v>526</v>
          </cell>
          <cell r="H13">
            <v>0</v>
          </cell>
          <cell r="I13">
            <v>0</v>
          </cell>
          <cell r="J13">
            <v>526</v>
          </cell>
          <cell r="K13">
            <v>1549</v>
          </cell>
          <cell r="L13">
            <v>990</v>
          </cell>
          <cell r="M13">
            <v>0.64</v>
          </cell>
          <cell r="N13" t="str">
            <v>Level 1</v>
          </cell>
          <cell r="O13">
            <v>526</v>
          </cell>
          <cell r="P13">
            <v>0</v>
          </cell>
          <cell r="Q13">
            <v>0</v>
          </cell>
          <cell r="R13">
            <v>526</v>
          </cell>
          <cell r="S13">
            <v>520740</v>
          </cell>
          <cell r="T13">
            <v>0</v>
          </cell>
          <cell r="U13">
            <v>520740</v>
          </cell>
          <cell r="Z13">
            <v>104</v>
          </cell>
          <cell r="AA13">
            <v>1567</v>
          </cell>
          <cell r="AB13">
            <v>1568</v>
          </cell>
          <cell r="AC13">
            <v>1553</v>
          </cell>
          <cell r="AD13">
            <v>1549</v>
          </cell>
          <cell r="AE13">
            <v>6.3816209317166565E-4</v>
          </cell>
          <cell r="AF13">
            <v>-9.5663265306122451E-3</v>
          </cell>
          <cell r="AG13">
            <v>-2.5756600128783E-3</v>
          </cell>
          <cell r="AH13">
            <v>0</v>
          </cell>
          <cell r="AI13">
            <v>526</v>
          </cell>
          <cell r="AJ13">
            <v>0</v>
          </cell>
        </row>
        <row r="14">
          <cell r="A14">
            <v>201</v>
          </cell>
          <cell r="B14" t="str">
            <v>CROSSETT SCHOOL DISTRICT</v>
          </cell>
          <cell r="C14">
            <v>1633</v>
          </cell>
          <cell r="D14">
            <v>1029</v>
          </cell>
          <cell r="E14">
            <v>0.63</v>
          </cell>
          <cell r="F14" t="str">
            <v>Level 1</v>
          </cell>
          <cell r="G14">
            <v>526</v>
          </cell>
          <cell r="H14">
            <v>0</v>
          </cell>
          <cell r="I14">
            <v>0</v>
          </cell>
          <cell r="J14">
            <v>526</v>
          </cell>
          <cell r="K14">
            <v>1659</v>
          </cell>
          <cell r="L14">
            <v>1097</v>
          </cell>
          <cell r="M14">
            <v>0.66</v>
          </cell>
          <cell r="N14" t="str">
            <v>Level 1</v>
          </cell>
          <cell r="O14">
            <v>526</v>
          </cell>
          <cell r="P14">
            <v>0</v>
          </cell>
          <cell r="Q14">
            <v>0</v>
          </cell>
          <cell r="R14">
            <v>526</v>
          </cell>
          <cell r="S14">
            <v>577022</v>
          </cell>
          <cell r="T14">
            <v>0</v>
          </cell>
          <cell r="U14">
            <v>577022</v>
          </cell>
          <cell r="Z14">
            <v>201</v>
          </cell>
          <cell r="AA14">
            <v>1723</v>
          </cell>
          <cell r="AB14">
            <v>1689</v>
          </cell>
          <cell r="AC14">
            <v>1633</v>
          </cell>
          <cell r="AD14">
            <v>1659</v>
          </cell>
          <cell r="AE14">
            <v>-1.9733023795705164E-2</v>
          </cell>
          <cell r="AF14">
            <v>-3.3155713439905268E-2</v>
          </cell>
          <cell r="AG14">
            <v>1.5921616656460504E-2</v>
          </cell>
          <cell r="AH14">
            <v>0</v>
          </cell>
          <cell r="AI14">
            <v>526</v>
          </cell>
          <cell r="AJ14">
            <v>0</v>
          </cell>
        </row>
        <row r="15">
          <cell r="A15">
            <v>203</v>
          </cell>
          <cell r="B15" t="str">
            <v>HAMBURG SCHOOL DISTRICT</v>
          </cell>
          <cell r="C15">
            <v>1721</v>
          </cell>
          <cell r="D15">
            <v>1134</v>
          </cell>
          <cell r="E15">
            <v>0.66</v>
          </cell>
          <cell r="F15" t="str">
            <v>Level 1</v>
          </cell>
          <cell r="G15">
            <v>526</v>
          </cell>
          <cell r="H15">
            <v>0</v>
          </cell>
          <cell r="I15">
            <v>0</v>
          </cell>
          <cell r="J15">
            <v>526</v>
          </cell>
          <cell r="K15">
            <v>1696</v>
          </cell>
          <cell r="L15">
            <v>1113</v>
          </cell>
          <cell r="M15">
            <v>0.66</v>
          </cell>
          <cell r="N15" t="str">
            <v>Level 1</v>
          </cell>
          <cell r="O15">
            <v>526</v>
          </cell>
          <cell r="P15">
            <v>0</v>
          </cell>
          <cell r="Q15">
            <v>0</v>
          </cell>
          <cell r="R15">
            <v>526</v>
          </cell>
          <cell r="S15">
            <v>585438</v>
          </cell>
          <cell r="T15">
            <v>0</v>
          </cell>
          <cell r="U15">
            <v>585438</v>
          </cell>
          <cell r="Z15">
            <v>203</v>
          </cell>
          <cell r="AA15">
            <v>1858</v>
          </cell>
          <cell r="AB15">
            <v>1774</v>
          </cell>
          <cell r="AC15">
            <v>1721</v>
          </cell>
          <cell r="AD15">
            <v>1696</v>
          </cell>
          <cell r="AE15">
            <v>-4.5209903121636169E-2</v>
          </cell>
          <cell r="AF15">
            <v>-2.987598647125141E-2</v>
          </cell>
          <cell r="AG15">
            <v>-1.452643811737362E-2</v>
          </cell>
          <cell r="AH15">
            <v>0</v>
          </cell>
          <cell r="AI15">
            <v>526</v>
          </cell>
          <cell r="AJ15">
            <v>0</v>
          </cell>
        </row>
        <row r="16">
          <cell r="A16">
            <v>302</v>
          </cell>
          <cell r="B16" t="str">
            <v>COTTER SCHOOL DISTRICT</v>
          </cell>
          <cell r="C16">
            <v>748</v>
          </cell>
          <cell r="D16">
            <v>523</v>
          </cell>
          <cell r="E16">
            <v>0.7</v>
          </cell>
          <cell r="F16" t="str">
            <v>Level 2</v>
          </cell>
          <cell r="G16">
            <v>1051</v>
          </cell>
          <cell r="H16">
            <v>0</v>
          </cell>
          <cell r="I16">
            <v>0</v>
          </cell>
          <cell r="J16">
            <v>1051</v>
          </cell>
          <cell r="K16">
            <v>766</v>
          </cell>
          <cell r="L16">
            <v>535</v>
          </cell>
          <cell r="M16">
            <v>0.7</v>
          </cell>
          <cell r="N16" t="str">
            <v>Level 2</v>
          </cell>
          <cell r="O16">
            <v>1051</v>
          </cell>
          <cell r="P16">
            <v>0</v>
          </cell>
          <cell r="Q16">
            <v>0</v>
          </cell>
          <cell r="R16">
            <v>1051</v>
          </cell>
          <cell r="S16">
            <v>562285</v>
          </cell>
          <cell r="T16">
            <v>0</v>
          </cell>
          <cell r="U16">
            <v>562285</v>
          </cell>
          <cell r="Z16">
            <v>302</v>
          </cell>
          <cell r="AA16">
            <v>689</v>
          </cell>
          <cell r="AB16">
            <v>717</v>
          </cell>
          <cell r="AC16">
            <v>748</v>
          </cell>
          <cell r="AD16">
            <v>766</v>
          </cell>
          <cell r="AE16">
            <v>4.0638606676342524E-2</v>
          </cell>
          <cell r="AF16">
            <v>4.3235704323570434E-2</v>
          </cell>
          <cell r="AG16">
            <v>2.4064171122994651E-2</v>
          </cell>
          <cell r="AH16">
            <v>25.666666666666668</v>
          </cell>
          <cell r="AI16">
            <v>1051</v>
          </cell>
          <cell r="AJ16">
            <v>18883</v>
          </cell>
        </row>
        <row r="17">
          <cell r="A17">
            <v>303</v>
          </cell>
          <cell r="B17" t="str">
            <v>MOUNTAIN HOME SCHOOL DISTRICT</v>
          </cell>
          <cell r="C17">
            <v>3863</v>
          </cell>
          <cell r="D17">
            <v>1853</v>
          </cell>
          <cell r="E17">
            <v>0.48</v>
          </cell>
          <cell r="F17" t="str">
            <v>Level 1</v>
          </cell>
          <cell r="G17">
            <v>526</v>
          </cell>
          <cell r="H17">
            <v>0</v>
          </cell>
          <cell r="I17">
            <v>0</v>
          </cell>
          <cell r="J17">
            <v>526</v>
          </cell>
          <cell r="K17">
            <v>3943</v>
          </cell>
          <cell r="L17">
            <v>1966</v>
          </cell>
          <cell r="M17">
            <v>0.5</v>
          </cell>
          <cell r="N17" t="str">
            <v>Level 1</v>
          </cell>
          <cell r="O17">
            <v>526</v>
          </cell>
          <cell r="P17">
            <v>0</v>
          </cell>
          <cell r="Q17">
            <v>0</v>
          </cell>
          <cell r="R17">
            <v>526</v>
          </cell>
          <cell r="S17">
            <v>1034116</v>
          </cell>
          <cell r="T17">
            <v>0</v>
          </cell>
          <cell r="U17">
            <v>1034116</v>
          </cell>
          <cell r="Z17">
            <v>303</v>
          </cell>
          <cell r="AA17">
            <v>3829</v>
          </cell>
          <cell r="AB17">
            <v>3865</v>
          </cell>
          <cell r="AC17">
            <v>3863</v>
          </cell>
          <cell r="AD17">
            <v>3943</v>
          </cell>
          <cell r="AE17">
            <v>9.4019326194828938E-3</v>
          </cell>
          <cell r="AF17">
            <v>-5.1746442432082796E-4</v>
          </cell>
          <cell r="AG17">
            <v>2.0709293295366294E-2</v>
          </cell>
          <cell r="AH17">
            <v>0</v>
          </cell>
          <cell r="AI17">
            <v>526</v>
          </cell>
          <cell r="AJ17">
            <v>0</v>
          </cell>
        </row>
        <row r="18">
          <cell r="A18">
            <v>304</v>
          </cell>
          <cell r="B18" t="str">
            <v>NORFORK SCHOOL DISTRICT</v>
          </cell>
          <cell r="C18">
            <v>426</v>
          </cell>
          <cell r="D18">
            <v>328</v>
          </cell>
          <cell r="E18">
            <v>0.77</v>
          </cell>
          <cell r="F18" t="str">
            <v>Level 2</v>
          </cell>
          <cell r="G18">
            <v>1051</v>
          </cell>
          <cell r="H18">
            <v>0</v>
          </cell>
          <cell r="I18">
            <v>0</v>
          </cell>
          <cell r="J18">
            <v>1051</v>
          </cell>
          <cell r="K18">
            <v>423</v>
          </cell>
          <cell r="L18">
            <v>323</v>
          </cell>
          <cell r="M18">
            <v>0.76</v>
          </cell>
          <cell r="N18" t="str">
            <v>Level 2</v>
          </cell>
          <cell r="O18">
            <v>1051</v>
          </cell>
          <cell r="P18">
            <v>0</v>
          </cell>
          <cell r="Q18">
            <v>0</v>
          </cell>
          <cell r="R18">
            <v>1051</v>
          </cell>
          <cell r="S18">
            <v>339473</v>
          </cell>
          <cell r="T18">
            <v>0</v>
          </cell>
          <cell r="U18">
            <v>339473</v>
          </cell>
          <cell r="Z18">
            <v>304</v>
          </cell>
          <cell r="AA18">
            <v>451</v>
          </cell>
          <cell r="AB18">
            <v>432</v>
          </cell>
          <cell r="AC18">
            <v>426</v>
          </cell>
          <cell r="AD18">
            <v>423</v>
          </cell>
          <cell r="AE18">
            <v>-4.2128603104212861E-2</v>
          </cell>
          <cell r="AF18">
            <v>-1.3888888888888888E-2</v>
          </cell>
          <cell r="AG18">
            <v>-7.0422535211267607E-3</v>
          </cell>
          <cell r="AH18">
            <v>0</v>
          </cell>
          <cell r="AI18">
            <v>1051</v>
          </cell>
          <cell r="AJ18">
            <v>0</v>
          </cell>
        </row>
        <row r="19">
          <cell r="A19">
            <v>401</v>
          </cell>
          <cell r="B19" t="str">
            <v>BENTONVILLE SCHOOL DISTRICT</v>
          </cell>
          <cell r="C19">
            <v>17225</v>
          </cell>
          <cell r="D19">
            <v>3981</v>
          </cell>
          <cell r="E19">
            <v>0.23</v>
          </cell>
          <cell r="F19" t="str">
            <v>Level 1</v>
          </cell>
          <cell r="G19">
            <v>526</v>
          </cell>
          <cell r="H19">
            <v>0</v>
          </cell>
          <cell r="I19">
            <v>0</v>
          </cell>
          <cell r="J19">
            <v>526</v>
          </cell>
          <cell r="K19">
            <v>17848</v>
          </cell>
          <cell r="L19">
            <v>4009</v>
          </cell>
          <cell r="M19">
            <v>0.23</v>
          </cell>
          <cell r="N19" t="str">
            <v>Level 1</v>
          </cell>
          <cell r="O19">
            <v>526</v>
          </cell>
          <cell r="P19">
            <v>0</v>
          </cell>
          <cell r="Q19">
            <v>0</v>
          </cell>
          <cell r="R19">
            <v>526</v>
          </cell>
          <cell r="S19">
            <v>2108734</v>
          </cell>
          <cell r="T19">
            <v>0</v>
          </cell>
          <cell r="U19">
            <v>2108734</v>
          </cell>
          <cell r="Z19">
            <v>401</v>
          </cell>
          <cell r="AA19">
            <v>16609</v>
          </cell>
          <cell r="AB19">
            <v>16870</v>
          </cell>
          <cell r="AC19">
            <v>17225</v>
          </cell>
          <cell r="AD19">
            <v>17848</v>
          </cell>
          <cell r="AE19">
            <v>1.5714371726172557E-2</v>
          </cell>
          <cell r="AF19">
            <v>2.1043272080616481E-2</v>
          </cell>
          <cell r="AG19">
            <v>3.6168359941944846E-2</v>
          </cell>
          <cell r="AH19">
            <v>413</v>
          </cell>
          <cell r="AI19">
            <v>526</v>
          </cell>
          <cell r="AJ19">
            <v>49965</v>
          </cell>
        </row>
        <row r="20">
          <cell r="A20">
            <v>402</v>
          </cell>
          <cell r="B20" t="str">
            <v>DECATUR SCHOOL DISTRICT</v>
          </cell>
          <cell r="C20">
            <v>553</v>
          </cell>
          <cell r="D20">
            <v>439</v>
          </cell>
          <cell r="E20">
            <v>0.79</v>
          </cell>
          <cell r="F20" t="str">
            <v>Level 2</v>
          </cell>
          <cell r="G20">
            <v>1051</v>
          </cell>
          <cell r="H20">
            <v>0</v>
          </cell>
          <cell r="I20">
            <v>0</v>
          </cell>
          <cell r="J20">
            <v>1051</v>
          </cell>
          <cell r="K20">
            <v>532</v>
          </cell>
          <cell r="L20">
            <v>421</v>
          </cell>
          <cell r="M20">
            <v>0.79</v>
          </cell>
          <cell r="N20" t="str">
            <v>Level 2</v>
          </cell>
          <cell r="O20">
            <v>1051</v>
          </cell>
          <cell r="P20">
            <v>0</v>
          </cell>
          <cell r="Q20">
            <v>0</v>
          </cell>
          <cell r="R20">
            <v>1051</v>
          </cell>
          <cell r="S20">
            <v>442471</v>
          </cell>
          <cell r="T20">
            <v>0</v>
          </cell>
          <cell r="U20">
            <v>442471</v>
          </cell>
          <cell r="Z20">
            <v>402</v>
          </cell>
          <cell r="AA20">
            <v>573</v>
          </cell>
          <cell r="AB20">
            <v>560</v>
          </cell>
          <cell r="AC20">
            <v>553</v>
          </cell>
          <cell r="AD20">
            <v>532</v>
          </cell>
          <cell r="AE20">
            <v>-2.2687609075043629E-2</v>
          </cell>
          <cell r="AF20">
            <v>-1.2500000000000001E-2</v>
          </cell>
          <cell r="AG20">
            <v>-3.7974683544303799E-2</v>
          </cell>
          <cell r="AH20">
            <v>0</v>
          </cell>
          <cell r="AI20">
            <v>1051</v>
          </cell>
          <cell r="AJ20">
            <v>0</v>
          </cell>
        </row>
        <row r="21">
          <cell r="A21">
            <v>403</v>
          </cell>
          <cell r="B21" t="str">
            <v>GENTRY SCHOOL DISTRICT</v>
          </cell>
          <cell r="C21">
            <v>1442</v>
          </cell>
          <cell r="D21">
            <v>865</v>
          </cell>
          <cell r="E21">
            <v>0.6</v>
          </cell>
          <cell r="F21" t="str">
            <v>Level 1</v>
          </cell>
          <cell r="G21">
            <v>526</v>
          </cell>
          <cell r="H21">
            <v>0</v>
          </cell>
          <cell r="I21">
            <v>0</v>
          </cell>
          <cell r="J21">
            <v>526</v>
          </cell>
          <cell r="K21">
            <v>1466</v>
          </cell>
          <cell r="L21">
            <v>877</v>
          </cell>
          <cell r="M21">
            <v>0.6</v>
          </cell>
          <cell r="N21" t="str">
            <v>Level 1</v>
          </cell>
          <cell r="O21">
            <v>526</v>
          </cell>
          <cell r="P21">
            <v>0</v>
          </cell>
          <cell r="Q21">
            <v>0</v>
          </cell>
          <cell r="R21">
            <v>526</v>
          </cell>
          <cell r="S21">
            <v>461302</v>
          </cell>
          <cell r="T21">
            <v>0</v>
          </cell>
          <cell r="U21">
            <v>461302</v>
          </cell>
          <cell r="Z21">
            <v>403</v>
          </cell>
          <cell r="AA21">
            <v>1407</v>
          </cell>
          <cell r="AB21">
            <v>1462</v>
          </cell>
          <cell r="AC21">
            <v>1442</v>
          </cell>
          <cell r="AD21">
            <v>1466</v>
          </cell>
          <cell r="AE21">
            <v>3.9090262970859983E-2</v>
          </cell>
          <cell r="AF21">
            <v>-1.3679890560875513E-2</v>
          </cell>
          <cell r="AG21">
            <v>1.6643550624133148E-2</v>
          </cell>
          <cell r="AH21">
            <v>0</v>
          </cell>
          <cell r="AI21">
            <v>526</v>
          </cell>
          <cell r="AJ21">
            <v>0</v>
          </cell>
        </row>
        <row r="22">
          <cell r="A22">
            <v>404</v>
          </cell>
          <cell r="B22" t="str">
            <v>GRAVETTE SCHOOL DISTRICT</v>
          </cell>
          <cell r="C22">
            <v>1877</v>
          </cell>
          <cell r="D22">
            <v>916</v>
          </cell>
          <cell r="E22">
            <v>0.49</v>
          </cell>
          <cell r="F22" t="str">
            <v>Level 1</v>
          </cell>
          <cell r="G22">
            <v>526</v>
          </cell>
          <cell r="H22">
            <v>0</v>
          </cell>
          <cell r="I22">
            <v>0</v>
          </cell>
          <cell r="J22">
            <v>526</v>
          </cell>
          <cell r="K22">
            <v>1897</v>
          </cell>
          <cell r="L22">
            <v>920</v>
          </cell>
          <cell r="M22">
            <v>0.49</v>
          </cell>
          <cell r="N22" t="str">
            <v>Level 1</v>
          </cell>
          <cell r="O22">
            <v>526</v>
          </cell>
          <cell r="P22">
            <v>0</v>
          </cell>
          <cell r="Q22">
            <v>0</v>
          </cell>
          <cell r="R22">
            <v>526</v>
          </cell>
          <cell r="S22">
            <v>483920</v>
          </cell>
          <cell r="T22">
            <v>0</v>
          </cell>
          <cell r="U22">
            <v>483920</v>
          </cell>
          <cell r="Z22">
            <v>404</v>
          </cell>
          <cell r="AA22">
            <v>1854</v>
          </cell>
          <cell r="AB22">
            <v>1909</v>
          </cell>
          <cell r="AC22">
            <v>1877</v>
          </cell>
          <cell r="AD22">
            <v>1897</v>
          </cell>
          <cell r="AE22">
            <v>2.9665587918015102E-2</v>
          </cell>
          <cell r="AF22">
            <v>-1.676270298585647E-2</v>
          </cell>
          <cell r="AG22">
            <v>1.0655301012253596E-2</v>
          </cell>
          <cell r="AH22">
            <v>0</v>
          </cell>
          <cell r="AI22">
            <v>526</v>
          </cell>
          <cell r="AJ22">
            <v>0</v>
          </cell>
        </row>
        <row r="23">
          <cell r="A23">
            <v>405</v>
          </cell>
          <cell r="B23" t="str">
            <v>ROGERS SCHOOL DISTRICT</v>
          </cell>
          <cell r="C23">
            <v>15604</v>
          </cell>
          <cell r="D23">
            <v>8595</v>
          </cell>
          <cell r="E23">
            <v>0.55000000000000004</v>
          </cell>
          <cell r="F23" t="str">
            <v>Level 1</v>
          </cell>
          <cell r="G23">
            <v>526</v>
          </cell>
          <cell r="H23">
            <v>0</v>
          </cell>
          <cell r="I23">
            <v>0</v>
          </cell>
          <cell r="J23">
            <v>526</v>
          </cell>
          <cell r="K23">
            <v>15721</v>
          </cell>
          <cell r="L23">
            <v>8717</v>
          </cell>
          <cell r="M23">
            <v>0.55000000000000004</v>
          </cell>
          <cell r="N23" t="str">
            <v>Level 1</v>
          </cell>
          <cell r="O23">
            <v>526</v>
          </cell>
          <cell r="P23">
            <v>0</v>
          </cell>
          <cell r="Q23">
            <v>0</v>
          </cell>
          <cell r="R23">
            <v>526</v>
          </cell>
          <cell r="S23">
            <v>4585142</v>
          </cell>
          <cell r="T23">
            <v>0</v>
          </cell>
          <cell r="U23">
            <v>4585142</v>
          </cell>
          <cell r="Z23">
            <v>405</v>
          </cell>
          <cell r="AA23">
            <v>15399</v>
          </cell>
          <cell r="AB23">
            <v>15697</v>
          </cell>
          <cell r="AC23">
            <v>15604</v>
          </cell>
          <cell r="AD23">
            <v>15721</v>
          </cell>
          <cell r="AE23">
            <v>1.9351905967919993E-2</v>
          </cell>
          <cell r="AF23">
            <v>-5.9246989870675925E-3</v>
          </cell>
          <cell r="AG23">
            <v>7.4980774160471678E-3</v>
          </cell>
          <cell r="AH23">
            <v>0</v>
          </cell>
          <cell r="AI23">
            <v>526</v>
          </cell>
          <cell r="AJ23">
            <v>0</v>
          </cell>
        </row>
        <row r="24">
          <cell r="A24">
            <v>406</v>
          </cell>
          <cell r="B24" t="str">
            <v>SILOAM SPRINGS SCHOOL DISTRICT</v>
          </cell>
          <cell r="C24">
            <v>4274</v>
          </cell>
          <cell r="D24">
            <v>2308</v>
          </cell>
          <cell r="E24">
            <v>0.54</v>
          </cell>
          <cell r="F24" t="str">
            <v>Level 1</v>
          </cell>
          <cell r="G24">
            <v>526</v>
          </cell>
          <cell r="H24">
            <v>0</v>
          </cell>
          <cell r="I24">
            <v>0</v>
          </cell>
          <cell r="J24">
            <v>526</v>
          </cell>
          <cell r="K24">
            <v>4371</v>
          </cell>
          <cell r="L24">
            <v>2336</v>
          </cell>
          <cell r="M24">
            <v>0.53</v>
          </cell>
          <cell r="N24" t="str">
            <v>Level 1</v>
          </cell>
          <cell r="O24">
            <v>526</v>
          </cell>
          <cell r="P24">
            <v>0</v>
          </cell>
          <cell r="Q24">
            <v>0</v>
          </cell>
          <cell r="R24">
            <v>526</v>
          </cell>
          <cell r="S24">
            <v>1228736</v>
          </cell>
          <cell r="T24">
            <v>0</v>
          </cell>
          <cell r="U24">
            <v>1228736</v>
          </cell>
          <cell r="Z24">
            <v>406</v>
          </cell>
          <cell r="AA24">
            <v>4211</v>
          </cell>
          <cell r="AB24">
            <v>4281</v>
          </cell>
          <cell r="AC24">
            <v>4274</v>
          </cell>
          <cell r="AD24">
            <v>4371</v>
          </cell>
          <cell r="AE24">
            <v>1.6623129897886488E-2</v>
          </cell>
          <cell r="AF24">
            <v>-1.635131978509694E-3</v>
          </cell>
          <cell r="AG24">
            <v>2.2695367337388864E-2</v>
          </cell>
          <cell r="AH24">
            <v>0</v>
          </cell>
          <cell r="AI24">
            <v>526</v>
          </cell>
          <cell r="AJ24">
            <v>0</v>
          </cell>
        </row>
        <row r="25">
          <cell r="A25">
            <v>407</v>
          </cell>
          <cell r="B25" t="str">
            <v>PEA RIDGE SCHOOL DISTRICT</v>
          </cell>
          <cell r="C25">
            <v>2188</v>
          </cell>
          <cell r="D25">
            <v>834</v>
          </cell>
          <cell r="E25">
            <v>0.38</v>
          </cell>
          <cell r="F25" t="str">
            <v>Level 1</v>
          </cell>
          <cell r="G25">
            <v>526</v>
          </cell>
          <cell r="H25">
            <v>0</v>
          </cell>
          <cell r="I25">
            <v>0</v>
          </cell>
          <cell r="J25">
            <v>526</v>
          </cell>
          <cell r="K25">
            <v>2231</v>
          </cell>
          <cell r="L25">
            <v>840</v>
          </cell>
          <cell r="M25">
            <v>0.38</v>
          </cell>
          <cell r="N25" t="str">
            <v>Level 1</v>
          </cell>
          <cell r="O25">
            <v>526</v>
          </cell>
          <cell r="P25">
            <v>0</v>
          </cell>
          <cell r="Q25">
            <v>0</v>
          </cell>
          <cell r="R25">
            <v>526</v>
          </cell>
          <cell r="S25">
            <v>441840</v>
          </cell>
          <cell r="T25">
            <v>0</v>
          </cell>
          <cell r="U25">
            <v>441840</v>
          </cell>
          <cell r="Z25">
            <v>407</v>
          </cell>
          <cell r="AA25">
            <v>2066</v>
          </cell>
          <cell r="AB25">
            <v>2124</v>
          </cell>
          <cell r="AC25">
            <v>2188</v>
          </cell>
          <cell r="AD25">
            <v>2231</v>
          </cell>
          <cell r="AE25">
            <v>2.8073572120038724E-2</v>
          </cell>
          <cell r="AF25">
            <v>3.0131826741996232E-2</v>
          </cell>
          <cell r="AG25">
            <v>1.9652650822669104E-2</v>
          </cell>
          <cell r="AH25">
            <v>55</v>
          </cell>
          <cell r="AI25">
            <v>526</v>
          </cell>
          <cell r="AJ25">
            <v>10993</v>
          </cell>
        </row>
        <row r="26">
          <cell r="A26">
            <v>501</v>
          </cell>
          <cell r="B26" t="str">
            <v>ALPENA SCHOOL DISTRICT</v>
          </cell>
          <cell r="C26">
            <v>526</v>
          </cell>
          <cell r="D26">
            <v>354</v>
          </cell>
          <cell r="E26">
            <v>0.67</v>
          </cell>
          <cell r="F26" t="str">
            <v>Level 1</v>
          </cell>
          <cell r="G26">
            <v>526</v>
          </cell>
          <cell r="H26">
            <v>0</v>
          </cell>
          <cell r="I26">
            <v>0</v>
          </cell>
          <cell r="J26">
            <v>526</v>
          </cell>
          <cell r="K26">
            <v>494</v>
          </cell>
          <cell r="L26">
            <v>349</v>
          </cell>
          <cell r="M26">
            <v>0.71</v>
          </cell>
          <cell r="N26" t="str">
            <v>Level 2</v>
          </cell>
          <cell r="O26">
            <v>1051</v>
          </cell>
          <cell r="P26">
            <v>1</v>
          </cell>
          <cell r="Q26">
            <v>701</v>
          </cell>
          <cell r="R26">
            <v>701</v>
          </cell>
          <cell r="S26">
            <v>366799</v>
          </cell>
          <cell r="T26">
            <v>-122150</v>
          </cell>
          <cell r="U26">
            <v>244649</v>
          </cell>
          <cell r="Z26">
            <v>501</v>
          </cell>
          <cell r="AA26">
            <v>508</v>
          </cell>
          <cell r="AB26">
            <v>523</v>
          </cell>
          <cell r="AC26">
            <v>526</v>
          </cell>
          <cell r="AD26">
            <v>494</v>
          </cell>
          <cell r="AE26">
            <v>2.952755905511811E-2</v>
          </cell>
          <cell r="AF26">
            <v>5.7361376673040155E-3</v>
          </cell>
          <cell r="AG26">
            <v>-6.0836501901140684E-2</v>
          </cell>
          <cell r="AH26">
            <v>0</v>
          </cell>
          <cell r="AI26">
            <v>1051</v>
          </cell>
          <cell r="AJ26">
            <v>0</v>
          </cell>
        </row>
        <row r="27">
          <cell r="A27">
            <v>502</v>
          </cell>
          <cell r="B27" t="str">
            <v>BERGMAN SCHOOL DISTRICT</v>
          </cell>
          <cell r="C27">
            <v>1085</v>
          </cell>
          <cell r="D27">
            <v>658</v>
          </cell>
          <cell r="E27">
            <v>0.61</v>
          </cell>
          <cell r="F27" t="str">
            <v>Level 1</v>
          </cell>
          <cell r="G27">
            <v>526</v>
          </cell>
          <cell r="H27">
            <v>0</v>
          </cell>
          <cell r="I27">
            <v>0</v>
          </cell>
          <cell r="J27">
            <v>526</v>
          </cell>
          <cell r="K27">
            <v>1077</v>
          </cell>
          <cell r="L27">
            <v>625</v>
          </cell>
          <cell r="M27">
            <v>0.57999999999999996</v>
          </cell>
          <cell r="N27" t="str">
            <v>Level 1</v>
          </cell>
          <cell r="O27">
            <v>526</v>
          </cell>
          <cell r="P27">
            <v>0</v>
          </cell>
          <cell r="Q27">
            <v>0</v>
          </cell>
          <cell r="R27">
            <v>526</v>
          </cell>
          <cell r="S27">
            <v>328750</v>
          </cell>
          <cell r="T27">
            <v>0</v>
          </cell>
          <cell r="U27">
            <v>328750</v>
          </cell>
          <cell r="Z27">
            <v>502</v>
          </cell>
          <cell r="AA27">
            <v>1104</v>
          </cell>
          <cell r="AB27">
            <v>1078</v>
          </cell>
          <cell r="AC27">
            <v>1085</v>
          </cell>
          <cell r="AD27">
            <v>1077</v>
          </cell>
          <cell r="AE27">
            <v>-2.355072463768116E-2</v>
          </cell>
          <cell r="AF27">
            <v>6.4935064935064939E-3</v>
          </cell>
          <cell r="AG27">
            <v>-7.3732718894009217E-3</v>
          </cell>
          <cell r="AH27">
            <v>0</v>
          </cell>
          <cell r="AI27">
            <v>526</v>
          </cell>
          <cell r="AJ27">
            <v>0</v>
          </cell>
        </row>
        <row r="28">
          <cell r="A28">
            <v>503</v>
          </cell>
          <cell r="B28" t="str">
            <v>HARRISON SCHOOL DISTRICT</v>
          </cell>
          <cell r="C28">
            <v>2686</v>
          </cell>
          <cell r="D28">
            <v>1357</v>
          </cell>
          <cell r="E28">
            <v>0.51</v>
          </cell>
          <cell r="F28" t="str">
            <v>Level 1</v>
          </cell>
          <cell r="G28">
            <v>526</v>
          </cell>
          <cell r="H28">
            <v>0</v>
          </cell>
          <cell r="I28">
            <v>0</v>
          </cell>
          <cell r="J28">
            <v>526</v>
          </cell>
          <cell r="K28">
            <v>2727</v>
          </cell>
          <cell r="L28">
            <v>1390</v>
          </cell>
          <cell r="M28">
            <v>0.51</v>
          </cell>
          <cell r="N28" t="str">
            <v>Level 1</v>
          </cell>
          <cell r="O28">
            <v>526</v>
          </cell>
          <cell r="P28">
            <v>0</v>
          </cell>
          <cell r="Q28">
            <v>0</v>
          </cell>
          <cell r="R28">
            <v>526</v>
          </cell>
          <cell r="S28">
            <v>731140</v>
          </cell>
          <cell r="T28">
            <v>0</v>
          </cell>
          <cell r="U28">
            <v>731140</v>
          </cell>
          <cell r="Z28">
            <v>503</v>
          </cell>
          <cell r="AA28">
            <v>2635</v>
          </cell>
          <cell r="AB28">
            <v>2633</v>
          </cell>
          <cell r="AC28">
            <v>2686</v>
          </cell>
          <cell r="AD28">
            <v>2727</v>
          </cell>
          <cell r="AE28">
            <v>-7.5901328273244781E-4</v>
          </cell>
          <cell r="AF28">
            <v>2.0129130269654388E-2</v>
          </cell>
          <cell r="AG28">
            <v>1.526433358153388E-2</v>
          </cell>
          <cell r="AH28">
            <v>0</v>
          </cell>
          <cell r="AI28">
            <v>526</v>
          </cell>
          <cell r="AJ28">
            <v>0</v>
          </cell>
        </row>
        <row r="29">
          <cell r="A29">
            <v>504</v>
          </cell>
          <cell r="B29" t="str">
            <v>OMAHA SCHOOL DISTRICT</v>
          </cell>
          <cell r="C29">
            <v>378</v>
          </cell>
          <cell r="D29">
            <v>281</v>
          </cell>
          <cell r="E29">
            <v>0.74</v>
          </cell>
          <cell r="F29" t="str">
            <v>Level 2</v>
          </cell>
          <cell r="G29">
            <v>1051</v>
          </cell>
          <cell r="H29">
            <v>0</v>
          </cell>
          <cell r="I29">
            <v>0</v>
          </cell>
          <cell r="J29">
            <v>1051</v>
          </cell>
          <cell r="K29">
            <v>398</v>
          </cell>
          <cell r="L29">
            <v>301</v>
          </cell>
          <cell r="M29">
            <v>0.76</v>
          </cell>
          <cell r="N29" t="str">
            <v>Level 2</v>
          </cell>
          <cell r="O29">
            <v>1051</v>
          </cell>
          <cell r="P29">
            <v>0</v>
          </cell>
          <cell r="Q29">
            <v>0</v>
          </cell>
          <cell r="R29">
            <v>1051</v>
          </cell>
          <cell r="S29">
            <v>316351</v>
          </cell>
          <cell r="T29">
            <v>0</v>
          </cell>
          <cell r="U29">
            <v>316351</v>
          </cell>
          <cell r="Z29">
            <v>504</v>
          </cell>
          <cell r="AA29">
            <v>385</v>
          </cell>
          <cell r="AB29">
            <v>397</v>
          </cell>
          <cell r="AC29">
            <v>378</v>
          </cell>
          <cell r="AD29">
            <v>398</v>
          </cell>
          <cell r="AE29">
            <v>3.1168831168831169E-2</v>
          </cell>
          <cell r="AF29">
            <v>-4.7858942065491183E-2</v>
          </cell>
          <cell r="AG29">
            <v>5.2910052910052907E-2</v>
          </cell>
          <cell r="AH29">
            <v>0</v>
          </cell>
          <cell r="AI29">
            <v>1051</v>
          </cell>
          <cell r="AJ29">
            <v>0</v>
          </cell>
        </row>
        <row r="30">
          <cell r="A30">
            <v>505</v>
          </cell>
          <cell r="B30" t="str">
            <v>VALLEY SPRINGS SCHOOL DISTRICT</v>
          </cell>
          <cell r="C30">
            <v>841</v>
          </cell>
          <cell r="D30">
            <v>360</v>
          </cell>
          <cell r="E30">
            <v>0.43</v>
          </cell>
          <cell r="F30" t="str">
            <v>Level 1</v>
          </cell>
          <cell r="G30">
            <v>526</v>
          </cell>
          <cell r="H30">
            <v>0</v>
          </cell>
          <cell r="I30">
            <v>0</v>
          </cell>
          <cell r="J30">
            <v>526</v>
          </cell>
          <cell r="K30">
            <v>859</v>
          </cell>
          <cell r="L30">
            <v>391</v>
          </cell>
          <cell r="M30">
            <v>0.46</v>
          </cell>
          <cell r="N30" t="str">
            <v>Level 1</v>
          </cell>
          <cell r="O30">
            <v>526</v>
          </cell>
          <cell r="P30">
            <v>0</v>
          </cell>
          <cell r="Q30">
            <v>0</v>
          </cell>
          <cell r="R30">
            <v>526</v>
          </cell>
          <cell r="S30">
            <v>205666</v>
          </cell>
          <cell r="T30">
            <v>0</v>
          </cell>
          <cell r="U30">
            <v>205666</v>
          </cell>
          <cell r="Z30">
            <v>505</v>
          </cell>
          <cell r="AA30">
            <v>892</v>
          </cell>
          <cell r="AB30">
            <v>870</v>
          </cell>
          <cell r="AC30">
            <v>841</v>
          </cell>
          <cell r="AD30">
            <v>859</v>
          </cell>
          <cell r="AE30">
            <v>-2.4663677130044841E-2</v>
          </cell>
          <cell r="AF30">
            <v>-3.3333333333333333E-2</v>
          </cell>
          <cell r="AG30">
            <v>2.1403091557669441E-2</v>
          </cell>
          <cell r="AH30">
            <v>0</v>
          </cell>
          <cell r="AI30">
            <v>526</v>
          </cell>
          <cell r="AJ30">
            <v>0</v>
          </cell>
        </row>
        <row r="31">
          <cell r="A31">
            <v>506</v>
          </cell>
          <cell r="B31" t="str">
            <v>LEAD HILL SCHOOL DISTRICT</v>
          </cell>
          <cell r="C31">
            <v>354</v>
          </cell>
          <cell r="D31">
            <v>273</v>
          </cell>
          <cell r="E31">
            <v>0.77</v>
          </cell>
          <cell r="F31" t="str">
            <v>Level 2</v>
          </cell>
          <cell r="G31">
            <v>1051</v>
          </cell>
          <cell r="H31">
            <v>0</v>
          </cell>
          <cell r="I31">
            <v>0</v>
          </cell>
          <cell r="J31">
            <v>1051</v>
          </cell>
          <cell r="K31">
            <v>334</v>
          </cell>
          <cell r="L31">
            <v>289</v>
          </cell>
          <cell r="M31">
            <v>0.87</v>
          </cell>
          <cell r="N31" t="str">
            <v>Level 2</v>
          </cell>
          <cell r="O31">
            <v>1051</v>
          </cell>
          <cell r="P31">
            <v>0</v>
          </cell>
          <cell r="Q31">
            <v>0</v>
          </cell>
          <cell r="R31">
            <v>1051</v>
          </cell>
          <cell r="S31">
            <v>303739</v>
          </cell>
          <cell r="T31">
            <v>0</v>
          </cell>
          <cell r="U31">
            <v>303739</v>
          </cell>
          <cell r="Z31">
            <v>506</v>
          </cell>
          <cell r="AA31">
            <v>338</v>
          </cell>
          <cell r="AB31">
            <v>349</v>
          </cell>
          <cell r="AC31">
            <v>354</v>
          </cell>
          <cell r="AD31">
            <v>334</v>
          </cell>
          <cell r="AE31">
            <v>3.2544378698224852E-2</v>
          </cell>
          <cell r="AF31">
            <v>1.4326647564469915E-2</v>
          </cell>
          <cell r="AG31">
            <v>-5.6497175141242938E-2</v>
          </cell>
          <cell r="AH31">
            <v>0</v>
          </cell>
          <cell r="AI31">
            <v>1051</v>
          </cell>
          <cell r="AJ31">
            <v>0</v>
          </cell>
        </row>
        <row r="32">
          <cell r="A32">
            <v>601</v>
          </cell>
          <cell r="B32" t="str">
            <v>HERMITAGE SCHOOL DISTRICT</v>
          </cell>
          <cell r="C32">
            <v>427</v>
          </cell>
          <cell r="D32">
            <v>322</v>
          </cell>
          <cell r="E32">
            <v>0.75</v>
          </cell>
          <cell r="F32" t="str">
            <v>Level 2</v>
          </cell>
          <cell r="G32">
            <v>1051</v>
          </cell>
          <cell r="H32">
            <v>0</v>
          </cell>
          <cell r="I32">
            <v>0</v>
          </cell>
          <cell r="J32">
            <v>1051</v>
          </cell>
          <cell r="K32">
            <v>418</v>
          </cell>
          <cell r="L32">
            <v>315</v>
          </cell>
          <cell r="M32">
            <v>0.75</v>
          </cell>
          <cell r="N32" t="str">
            <v>Level 2</v>
          </cell>
          <cell r="O32">
            <v>1051</v>
          </cell>
          <cell r="P32">
            <v>0</v>
          </cell>
          <cell r="Q32">
            <v>0</v>
          </cell>
          <cell r="R32">
            <v>1051</v>
          </cell>
          <cell r="S32">
            <v>331065</v>
          </cell>
          <cell r="T32">
            <v>0</v>
          </cell>
          <cell r="U32">
            <v>331065</v>
          </cell>
          <cell r="Z32">
            <v>601</v>
          </cell>
          <cell r="AA32">
            <v>423</v>
          </cell>
          <cell r="AB32">
            <v>446</v>
          </cell>
          <cell r="AC32">
            <v>427</v>
          </cell>
          <cell r="AD32">
            <v>418</v>
          </cell>
          <cell r="AE32">
            <v>5.4373522458628844E-2</v>
          </cell>
          <cell r="AF32">
            <v>-4.2600896860986545E-2</v>
          </cell>
          <cell r="AG32">
            <v>-2.1077283372365339E-2</v>
          </cell>
          <cell r="AH32">
            <v>0</v>
          </cell>
          <cell r="AI32">
            <v>1051</v>
          </cell>
          <cell r="AJ32">
            <v>0</v>
          </cell>
        </row>
        <row r="33">
          <cell r="A33">
            <v>602</v>
          </cell>
          <cell r="B33" t="str">
            <v>WARREN SCHOOL DISTRICT</v>
          </cell>
          <cell r="C33">
            <v>1569</v>
          </cell>
          <cell r="D33">
            <v>1133</v>
          </cell>
          <cell r="E33">
            <v>0.72</v>
          </cell>
          <cell r="F33" t="str">
            <v>Level 2</v>
          </cell>
          <cell r="G33">
            <v>1051</v>
          </cell>
          <cell r="H33">
            <v>0</v>
          </cell>
          <cell r="I33">
            <v>0</v>
          </cell>
          <cell r="J33">
            <v>1051</v>
          </cell>
          <cell r="K33">
            <v>1564</v>
          </cell>
          <cell r="L33">
            <v>1127</v>
          </cell>
          <cell r="M33">
            <v>0.72</v>
          </cell>
          <cell r="N33" t="str">
            <v>Level 2</v>
          </cell>
          <cell r="O33">
            <v>1051</v>
          </cell>
          <cell r="P33">
            <v>0</v>
          </cell>
          <cell r="Q33">
            <v>0</v>
          </cell>
          <cell r="R33">
            <v>1051</v>
          </cell>
          <cell r="S33">
            <v>1184477</v>
          </cell>
          <cell r="T33">
            <v>0</v>
          </cell>
          <cell r="U33">
            <v>1184477</v>
          </cell>
          <cell r="Z33">
            <v>602</v>
          </cell>
          <cell r="AA33">
            <v>1599</v>
          </cell>
          <cell r="AB33">
            <v>1613</v>
          </cell>
          <cell r="AC33">
            <v>1569</v>
          </cell>
          <cell r="AD33">
            <v>1564</v>
          </cell>
          <cell r="AE33">
            <v>8.7554721701063164E-3</v>
          </cell>
          <cell r="AF33">
            <v>-2.7278363298202109E-2</v>
          </cell>
          <cell r="AG33">
            <v>-3.1867431485022306E-3</v>
          </cell>
          <cell r="AH33">
            <v>0</v>
          </cell>
          <cell r="AI33">
            <v>1051</v>
          </cell>
          <cell r="AJ33">
            <v>0</v>
          </cell>
        </row>
        <row r="34">
          <cell r="A34">
            <v>701</v>
          </cell>
          <cell r="B34" t="str">
            <v>HAMPTON SCHOOL DISTRICT</v>
          </cell>
          <cell r="C34">
            <v>573</v>
          </cell>
          <cell r="D34">
            <v>420</v>
          </cell>
          <cell r="E34">
            <v>0.73</v>
          </cell>
          <cell r="F34" t="str">
            <v>Level 2</v>
          </cell>
          <cell r="G34">
            <v>1051</v>
          </cell>
          <cell r="H34">
            <v>0</v>
          </cell>
          <cell r="I34">
            <v>0</v>
          </cell>
          <cell r="J34">
            <v>1051</v>
          </cell>
          <cell r="K34">
            <v>538</v>
          </cell>
          <cell r="L34">
            <v>396</v>
          </cell>
          <cell r="M34">
            <v>0.74</v>
          </cell>
          <cell r="N34" t="str">
            <v>Level 2</v>
          </cell>
          <cell r="O34">
            <v>1051</v>
          </cell>
          <cell r="P34">
            <v>0</v>
          </cell>
          <cell r="Q34">
            <v>0</v>
          </cell>
          <cell r="R34">
            <v>1051</v>
          </cell>
          <cell r="S34">
            <v>416196</v>
          </cell>
          <cell r="T34">
            <v>0</v>
          </cell>
          <cell r="U34">
            <v>416196</v>
          </cell>
          <cell r="Z34">
            <v>701</v>
          </cell>
          <cell r="AA34">
            <v>551</v>
          </cell>
          <cell r="AB34">
            <v>584</v>
          </cell>
          <cell r="AC34">
            <v>573</v>
          </cell>
          <cell r="AD34">
            <v>538</v>
          </cell>
          <cell r="AE34">
            <v>5.9891107078039928E-2</v>
          </cell>
          <cell r="AF34">
            <v>-1.8835616438356163E-2</v>
          </cell>
          <cell r="AG34">
            <v>-6.1082024432809773E-2</v>
          </cell>
          <cell r="AH34">
            <v>0</v>
          </cell>
          <cell r="AI34">
            <v>1051</v>
          </cell>
          <cell r="AJ34">
            <v>0</v>
          </cell>
        </row>
        <row r="35">
          <cell r="A35">
            <v>801</v>
          </cell>
          <cell r="B35" t="str">
            <v>BERRYVILLE SCHOOL DISTRICT</v>
          </cell>
          <cell r="C35">
            <v>1889</v>
          </cell>
          <cell r="D35">
            <v>1332</v>
          </cell>
          <cell r="E35">
            <v>0.71</v>
          </cell>
          <cell r="F35" t="str">
            <v>Level 2</v>
          </cell>
          <cell r="G35">
            <v>1051</v>
          </cell>
          <cell r="H35">
            <v>1</v>
          </cell>
          <cell r="I35">
            <v>1051</v>
          </cell>
          <cell r="J35">
            <v>1051</v>
          </cell>
          <cell r="K35">
            <v>1840</v>
          </cell>
          <cell r="L35">
            <v>1299</v>
          </cell>
          <cell r="M35">
            <v>0.71</v>
          </cell>
          <cell r="N35" t="str">
            <v>Level 2</v>
          </cell>
          <cell r="O35">
            <v>1051</v>
          </cell>
          <cell r="P35">
            <v>0</v>
          </cell>
          <cell r="Q35">
            <v>0</v>
          </cell>
          <cell r="R35">
            <v>1051</v>
          </cell>
          <cell r="S35">
            <v>1365249</v>
          </cell>
          <cell r="T35">
            <v>0</v>
          </cell>
          <cell r="U35">
            <v>1365249</v>
          </cell>
          <cell r="Z35">
            <v>801</v>
          </cell>
          <cell r="AA35">
            <v>1948</v>
          </cell>
          <cell r="AB35">
            <v>1941</v>
          </cell>
          <cell r="AC35">
            <v>1889</v>
          </cell>
          <cell r="AD35">
            <v>1840</v>
          </cell>
          <cell r="AE35">
            <v>-3.5934291581108829E-3</v>
          </cell>
          <cell r="AF35">
            <v>-2.6790314270994334E-2</v>
          </cell>
          <cell r="AG35">
            <v>-2.593965060878772E-2</v>
          </cell>
          <cell r="AH35">
            <v>0</v>
          </cell>
          <cell r="AI35">
            <v>1051</v>
          </cell>
          <cell r="AJ35">
            <v>0</v>
          </cell>
        </row>
        <row r="36">
          <cell r="A36">
            <v>802</v>
          </cell>
          <cell r="B36" t="str">
            <v>EUREKA SPRINGS SCHOOL DISTRICT</v>
          </cell>
          <cell r="C36">
            <v>600</v>
          </cell>
          <cell r="D36">
            <v>350</v>
          </cell>
          <cell r="E36">
            <v>0.57999999999999996</v>
          </cell>
          <cell r="F36" t="str">
            <v>Level 1</v>
          </cell>
          <cell r="G36">
            <v>526</v>
          </cell>
          <cell r="H36">
            <v>0</v>
          </cell>
          <cell r="I36">
            <v>0</v>
          </cell>
          <cell r="J36">
            <v>526</v>
          </cell>
          <cell r="K36">
            <v>649</v>
          </cell>
          <cell r="L36">
            <v>378</v>
          </cell>
          <cell r="M36">
            <v>0.57999999999999996</v>
          </cell>
          <cell r="N36" t="str">
            <v>Level 1</v>
          </cell>
          <cell r="O36">
            <v>526</v>
          </cell>
          <cell r="P36">
            <v>0</v>
          </cell>
          <cell r="Q36">
            <v>0</v>
          </cell>
          <cell r="R36">
            <v>526</v>
          </cell>
          <cell r="S36">
            <v>198828</v>
          </cell>
          <cell r="T36">
            <v>0</v>
          </cell>
          <cell r="U36">
            <v>198828</v>
          </cell>
          <cell r="Z36">
            <v>802</v>
          </cell>
          <cell r="AA36">
            <v>617</v>
          </cell>
          <cell r="AB36">
            <v>615</v>
          </cell>
          <cell r="AC36">
            <v>600</v>
          </cell>
          <cell r="AD36">
            <v>649</v>
          </cell>
          <cell r="AE36">
            <v>-3.2414910858995136E-3</v>
          </cell>
          <cell r="AF36">
            <v>-2.4390243902439025E-2</v>
          </cell>
          <cell r="AG36">
            <v>8.1666666666666665E-2</v>
          </cell>
          <cell r="AH36">
            <v>0</v>
          </cell>
          <cell r="AI36">
            <v>526</v>
          </cell>
          <cell r="AJ36">
            <v>0</v>
          </cell>
        </row>
        <row r="37">
          <cell r="A37">
            <v>803</v>
          </cell>
          <cell r="B37" t="str">
            <v>GREEN FOREST SCHOOL DISTRICT</v>
          </cell>
          <cell r="C37">
            <v>1325</v>
          </cell>
          <cell r="D37">
            <v>1104</v>
          </cell>
          <cell r="E37">
            <v>0.83</v>
          </cell>
          <cell r="F37" t="str">
            <v>Level 2</v>
          </cell>
          <cell r="G37">
            <v>1051</v>
          </cell>
          <cell r="H37">
            <v>0</v>
          </cell>
          <cell r="I37">
            <v>0</v>
          </cell>
          <cell r="J37">
            <v>1051</v>
          </cell>
          <cell r="K37">
            <v>1378</v>
          </cell>
          <cell r="L37">
            <v>1152</v>
          </cell>
          <cell r="M37">
            <v>0.84</v>
          </cell>
          <cell r="N37" t="str">
            <v>Level 2</v>
          </cell>
          <cell r="O37">
            <v>1051</v>
          </cell>
          <cell r="P37">
            <v>0</v>
          </cell>
          <cell r="Q37">
            <v>0</v>
          </cell>
          <cell r="R37">
            <v>1051</v>
          </cell>
          <cell r="S37">
            <v>1210752</v>
          </cell>
          <cell r="T37">
            <v>0</v>
          </cell>
          <cell r="U37">
            <v>1210752</v>
          </cell>
          <cell r="Z37">
            <v>803</v>
          </cell>
          <cell r="AA37">
            <v>1292</v>
          </cell>
          <cell r="AB37">
            <v>1299</v>
          </cell>
          <cell r="AC37">
            <v>1325</v>
          </cell>
          <cell r="AD37">
            <v>1378</v>
          </cell>
          <cell r="AE37">
            <v>5.4179566563467493E-3</v>
          </cell>
          <cell r="AF37">
            <v>2.0015396458814474E-2</v>
          </cell>
          <cell r="AG37">
            <v>0.04</v>
          </cell>
          <cell r="AH37">
            <v>0</v>
          </cell>
          <cell r="AI37">
            <v>1051</v>
          </cell>
          <cell r="AJ37">
            <v>0</v>
          </cell>
        </row>
        <row r="38">
          <cell r="A38">
            <v>901</v>
          </cell>
          <cell r="B38" t="str">
            <v>DERMOTT SCHOOL DISTRICT</v>
          </cell>
          <cell r="C38">
            <v>343</v>
          </cell>
          <cell r="D38">
            <v>324</v>
          </cell>
          <cell r="E38">
            <v>0.95</v>
          </cell>
          <cell r="F38" t="str">
            <v>Level 3</v>
          </cell>
          <cell r="G38">
            <v>1576</v>
          </cell>
          <cell r="H38">
            <v>0</v>
          </cell>
          <cell r="I38">
            <v>0</v>
          </cell>
          <cell r="J38">
            <v>1576</v>
          </cell>
          <cell r="K38">
            <v>339</v>
          </cell>
          <cell r="L38">
            <v>321</v>
          </cell>
          <cell r="M38">
            <v>0.95</v>
          </cell>
          <cell r="N38" t="str">
            <v>Level 3</v>
          </cell>
          <cell r="O38">
            <v>1576</v>
          </cell>
          <cell r="P38">
            <v>0</v>
          </cell>
          <cell r="Q38">
            <v>0</v>
          </cell>
          <cell r="R38">
            <v>1576</v>
          </cell>
          <cell r="S38">
            <v>505896</v>
          </cell>
          <cell r="T38">
            <v>0</v>
          </cell>
          <cell r="U38">
            <v>505896</v>
          </cell>
          <cell r="Z38">
            <v>901</v>
          </cell>
          <cell r="AA38">
            <v>362</v>
          </cell>
          <cell r="AB38">
            <v>351</v>
          </cell>
          <cell r="AC38">
            <v>343</v>
          </cell>
          <cell r="AD38">
            <v>339</v>
          </cell>
          <cell r="AE38">
            <v>-3.0386740331491711E-2</v>
          </cell>
          <cell r="AF38">
            <v>-2.2792022792022793E-2</v>
          </cell>
          <cell r="AG38">
            <v>-1.1661807580174927E-2</v>
          </cell>
          <cell r="AH38">
            <v>0</v>
          </cell>
          <cell r="AI38">
            <v>1576</v>
          </cell>
          <cell r="AJ38">
            <v>0</v>
          </cell>
        </row>
        <row r="39">
          <cell r="A39">
            <v>903</v>
          </cell>
          <cell r="B39" t="str">
            <v>LAKESIDE SCHOOL DIST(CHICOT)</v>
          </cell>
          <cell r="C39">
            <v>998</v>
          </cell>
          <cell r="D39">
            <v>834</v>
          </cell>
          <cell r="E39">
            <v>0.84</v>
          </cell>
          <cell r="F39" t="str">
            <v>Level 2</v>
          </cell>
          <cell r="G39">
            <v>1051</v>
          </cell>
          <cell r="H39">
            <v>0</v>
          </cell>
          <cell r="I39">
            <v>0</v>
          </cell>
          <cell r="J39">
            <v>1051</v>
          </cell>
          <cell r="K39">
            <v>953</v>
          </cell>
          <cell r="L39">
            <v>796</v>
          </cell>
          <cell r="M39">
            <v>0.84</v>
          </cell>
          <cell r="N39" t="str">
            <v>Level 2</v>
          </cell>
          <cell r="O39">
            <v>1051</v>
          </cell>
          <cell r="P39">
            <v>0</v>
          </cell>
          <cell r="Q39">
            <v>0</v>
          </cell>
          <cell r="R39">
            <v>1051</v>
          </cell>
          <cell r="S39">
            <v>836596</v>
          </cell>
          <cell r="T39">
            <v>0</v>
          </cell>
          <cell r="U39">
            <v>836596</v>
          </cell>
          <cell r="Z39">
            <v>903</v>
          </cell>
          <cell r="AA39">
            <v>1026</v>
          </cell>
          <cell r="AB39">
            <v>999</v>
          </cell>
          <cell r="AC39">
            <v>998</v>
          </cell>
          <cell r="AD39">
            <v>953</v>
          </cell>
          <cell r="AE39">
            <v>-2.6315789473684209E-2</v>
          </cell>
          <cell r="AF39">
            <v>-1.001001001001001E-3</v>
          </cell>
          <cell r="AG39">
            <v>-4.5090180360721446E-2</v>
          </cell>
          <cell r="AH39">
            <v>0</v>
          </cell>
          <cell r="AI39">
            <v>1051</v>
          </cell>
          <cell r="AJ39">
            <v>0</v>
          </cell>
        </row>
        <row r="40">
          <cell r="A40">
            <v>1002</v>
          </cell>
          <cell r="B40" t="str">
            <v>ARKADELPHIA SCHOOL DISTRICT</v>
          </cell>
          <cell r="C40">
            <v>1745</v>
          </cell>
          <cell r="D40">
            <v>986</v>
          </cell>
          <cell r="E40">
            <v>0.56999999999999995</v>
          </cell>
          <cell r="F40" t="str">
            <v>Level 1</v>
          </cell>
          <cell r="G40">
            <v>526</v>
          </cell>
          <cell r="H40">
            <v>0</v>
          </cell>
          <cell r="I40">
            <v>0</v>
          </cell>
          <cell r="J40">
            <v>526</v>
          </cell>
          <cell r="K40">
            <v>1761</v>
          </cell>
          <cell r="L40">
            <v>974</v>
          </cell>
          <cell r="M40">
            <v>0.55000000000000004</v>
          </cell>
          <cell r="N40" t="str">
            <v>Level 1</v>
          </cell>
          <cell r="O40">
            <v>526</v>
          </cell>
          <cell r="P40">
            <v>0</v>
          </cell>
          <cell r="Q40">
            <v>0</v>
          </cell>
          <cell r="R40">
            <v>526</v>
          </cell>
          <cell r="S40">
            <v>512324</v>
          </cell>
          <cell r="T40">
            <v>0</v>
          </cell>
          <cell r="U40">
            <v>512324</v>
          </cell>
          <cell r="Z40">
            <v>1002</v>
          </cell>
          <cell r="AA40">
            <v>1800</v>
          </cell>
          <cell r="AB40">
            <v>1777</v>
          </cell>
          <cell r="AC40">
            <v>1745</v>
          </cell>
          <cell r="AD40">
            <v>1761</v>
          </cell>
          <cell r="AE40">
            <v>-1.2777777777777779E-2</v>
          </cell>
          <cell r="AF40">
            <v>-1.8007878446820485E-2</v>
          </cell>
          <cell r="AG40">
            <v>9.1690544412607444E-3</v>
          </cell>
          <cell r="AH40">
            <v>0</v>
          </cell>
          <cell r="AI40">
            <v>526</v>
          </cell>
          <cell r="AJ40">
            <v>0</v>
          </cell>
        </row>
        <row r="41">
          <cell r="A41">
            <v>1003</v>
          </cell>
          <cell r="B41" t="str">
            <v>GURDON SCHOOL DISTRICT</v>
          </cell>
          <cell r="C41">
            <v>686</v>
          </cell>
          <cell r="D41">
            <v>517</v>
          </cell>
          <cell r="E41">
            <v>0.75</v>
          </cell>
          <cell r="F41" t="str">
            <v>Level 2</v>
          </cell>
          <cell r="G41">
            <v>1051</v>
          </cell>
          <cell r="H41">
            <v>0</v>
          </cell>
          <cell r="I41">
            <v>0</v>
          </cell>
          <cell r="J41">
            <v>1051</v>
          </cell>
          <cell r="K41">
            <v>664</v>
          </cell>
          <cell r="L41">
            <v>502</v>
          </cell>
          <cell r="M41">
            <v>0.76</v>
          </cell>
          <cell r="N41" t="str">
            <v>Level 2</v>
          </cell>
          <cell r="O41">
            <v>1051</v>
          </cell>
          <cell r="P41">
            <v>0</v>
          </cell>
          <cell r="Q41">
            <v>0</v>
          </cell>
          <cell r="R41">
            <v>1051</v>
          </cell>
          <cell r="S41">
            <v>527602</v>
          </cell>
          <cell r="T41">
            <v>0</v>
          </cell>
          <cell r="U41">
            <v>527602</v>
          </cell>
          <cell r="Z41">
            <v>1003</v>
          </cell>
          <cell r="AA41">
            <v>716</v>
          </cell>
          <cell r="AB41">
            <v>710</v>
          </cell>
          <cell r="AC41">
            <v>686</v>
          </cell>
          <cell r="AD41">
            <v>664</v>
          </cell>
          <cell r="AE41">
            <v>-8.3798882681564244E-3</v>
          </cell>
          <cell r="AF41">
            <v>-3.3802816901408447E-2</v>
          </cell>
          <cell r="AG41">
            <v>-3.2069970845481049E-2</v>
          </cell>
          <cell r="AH41">
            <v>0</v>
          </cell>
          <cell r="AI41">
            <v>1051</v>
          </cell>
          <cell r="AJ41">
            <v>0</v>
          </cell>
        </row>
        <row r="42">
          <cell r="A42">
            <v>1101</v>
          </cell>
          <cell r="B42" t="str">
            <v>CORNING SCHOOL DISTRICT</v>
          </cell>
          <cell r="C42">
            <v>844</v>
          </cell>
          <cell r="D42">
            <v>616</v>
          </cell>
          <cell r="E42">
            <v>0.73</v>
          </cell>
          <cell r="F42" t="str">
            <v>Level 2</v>
          </cell>
          <cell r="G42">
            <v>1051</v>
          </cell>
          <cell r="H42">
            <v>0</v>
          </cell>
          <cell r="I42">
            <v>0</v>
          </cell>
          <cell r="J42">
            <v>1051</v>
          </cell>
          <cell r="K42">
            <v>854</v>
          </cell>
          <cell r="L42">
            <v>618</v>
          </cell>
          <cell r="M42">
            <v>0.72</v>
          </cell>
          <cell r="N42" t="str">
            <v>Level 2</v>
          </cell>
          <cell r="O42">
            <v>1051</v>
          </cell>
          <cell r="P42">
            <v>0</v>
          </cell>
          <cell r="Q42">
            <v>0</v>
          </cell>
          <cell r="R42">
            <v>1051</v>
          </cell>
          <cell r="S42">
            <v>649518</v>
          </cell>
          <cell r="T42">
            <v>0</v>
          </cell>
          <cell r="U42">
            <v>649518</v>
          </cell>
          <cell r="Z42">
            <v>1101</v>
          </cell>
          <cell r="AA42">
            <v>908</v>
          </cell>
          <cell r="AB42">
            <v>884</v>
          </cell>
          <cell r="AC42">
            <v>844</v>
          </cell>
          <cell r="AD42">
            <v>854</v>
          </cell>
          <cell r="AE42">
            <v>-2.643171806167401E-2</v>
          </cell>
          <cell r="AF42">
            <v>-4.5248868778280542E-2</v>
          </cell>
          <cell r="AG42">
            <v>1.1848341232227487E-2</v>
          </cell>
          <cell r="AH42">
            <v>0</v>
          </cell>
          <cell r="AI42">
            <v>1051</v>
          </cell>
          <cell r="AJ42">
            <v>0</v>
          </cell>
        </row>
        <row r="43">
          <cell r="A43">
            <v>1104</v>
          </cell>
          <cell r="B43" t="str">
            <v>PIGGOTT SCHOOL DISTRICT</v>
          </cell>
          <cell r="C43">
            <v>845</v>
          </cell>
          <cell r="D43">
            <v>506</v>
          </cell>
          <cell r="E43">
            <v>0.6</v>
          </cell>
          <cell r="F43" t="str">
            <v>Level 1</v>
          </cell>
          <cell r="G43">
            <v>526</v>
          </cell>
          <cell r="H43">
            <v>0</v>
          </cell>
          <cell r="I43">
            <v>0</v>
          </cell>
          <cell r="J43">
            <v>526</v>
          </cell>
          <cell r="K43">
            <v>820</v>
          </cell>
          <cell r="L43">
            <v>494</v>
          </cell>
          <cell r="M43">
            <v>0.6</v>
          </cell>
          <cell r="N43" t="str">
            <v>Level 1</v>
          </cell>
          <cell r="O43">
            <v>526</v>
          </cell>
          <cell r="P43">
            <v>0</v>
          </cell>
          <cell r="Q43">
            <v>0</v>
          </cell>
          <cell r="R43">
            <v>526</v>
          </cell>
          <cell r="S43">
            <v>259844</v>
          </cell>
          <cell r="T43">
            <v>0</v>
          </cell>
          <cell r="U43">
            <v>259844</v>
          </cell>
          <cell r="Z43">
            <v>1104</v>
          </cell>
          <cell r="AA43">
            <v>869</v>
          </cell>
          <cell r="AB43">
            <v>850</v>
          </cell>
          <cell r="AC43">
            <v>845</v>
          </cell>
          <cell r="AD43">
            <v>820</v>
          </cell>
          <cell r="AE43">
            <v>-2.1864211737629459E-2</v>
          </cell>
          <cell r="AF43">
            <v>-5.8823529411764705E-3</v>
          </cell>
          <cell r="AG43">
            <v>-2.9585798816568046E-2</v>
          </cell>
          <cell r="AH43">
            <v>0</v>
          </cell>
          <cell r="AI43">
            <v>526</v>
          </cell>
          <cell r="AJ43">
            <v>0</v>
          </cell>
        </row>
        <row r="44">
          <cell r="A44">
            <v>1106</v>
          </cell>
          <cell r="B44" t="str">
            <v>RECTOR SCHOOL DISTRICT</v>
          </cell>
          <cell r="C44">
            <v>558</v>
          </cell>
          <cell r="D44">
            <v>394</v>
          </cell>
          <cell r="E44">
            <v>0.71</v>
          </cell>
          <cell r="F44" t="str">
            <v>Level 2</v>
          </cell>
          <cell r="G44">
            <v>1051</v>
          </cell>
          <cell r="H44">
            <v>1</v>
          </cell>
          <cell r="I44">
            <v>876</v>
          </cell>
          <cell r="J44">
            <v>876</v>
          </cell>
          <cell r="K44">
            <v>553</v>
          </cell>
          <cell r="L44">
            <v>406</v>
          </cell>
          <cell r="M44">
            <v>0.73</v>
          </cell>
          <cell r="N44" t="str">
            <v>Level 2</v>
          </cell>
          <cell r="O44">
            <v>1051</v>
          </cell>
          <cell r="P44">
            <v>1</v>
          </cell>
          <cell r="Q44">
            <v>1051</v>
          </cell>
          <cell r="R44">
            <v>1051</v>
          </cell>
          <cell r="S44">
            <v>426706</v>
          </cell>
          <cell r="T44">
            <v>0</v>
          </cell>
          <cell r="U44">
            <v>426706</v>
          </cell>
          <cell r="Z44">
            <v>1106</v>
          </cell>
          <cell r="AA44">
            <v>588</v>
          </cell>
          <cell r="AB44">
            <v>564</v>
          </cell>
          <cell r="AC44">
            <v>558</v>
          </cell>
          <cell r="AD44">
            <v>553</v>
          </cell>
          <cell r="AE44">
            <v>-4.0816326530612242E-2</v>
          </cell>
          <cell r="AF44">
            <v>-1.0638297872340425E-2</v>
          </cell>
          <cell r="AG44">
            <v>-8.9605734767025085E-3</v>
          </cell>
          <cell r="AH44">
            <v>0</v>
          </cell>
          <cell r="AI44">
            <v>1051</v>
          </cell>
          <cell r="AJ44">
            <v>0</v>
          </cell>
        </row>
        <row r="45">
          <cell r="A45">
            <v>1201</v>
          </cell>
          <cell r="B45" t="str">
            <v>CONCORD SCHOOL DISTRICT</v>
          </cell>
          <cell r="C45">
            <v>455</v>
          </cell>
          <cell r="D45">
            <v>289</v>
          </cell>
          <cell r="E45">
            <v>0.64</v>
          </cell>
          <cell r="F45" t="str">
            <v>Level 1</v>
          </cell>
          <cell r="G45">
            <v>526</v>
          </cell>
          <cell r="H45">
            <v>0</v>
          </cell>
          <cell r="I45">
            <v>0</v>
          </cell>
          <cell r="J45">
            <v>526</v>
          </cell>
          <cell r="K45">
            <v>433</v>
          </cell>
          <cell r="L45">
            <v>308</v>
          </cell>
          <cell r="M45">
            <v>0.71</v>
          </cell>
          <cell r="N45" t="str">
            <v>Level 2</v>
          </cell>
          <cell r="O45">
            <v>1051</v>
          </cell>
          <cell r="P45">
            <v>1</v>
          </cell>
          <cell r="Q45">
            <v>701</v>
          </cell>
          <cell r="R45">
            <v>701</v>
          </cell>
          <cell r="S45">
            <v>323708</v>
          </cell>
          <cell r="T45">
            <v>-107800</v>
          </cell>
          <cell r="U45">
            <v>215908</v>
          </cell>
          <cell r="Z45">
            <v>1201</v>
          </cell>
          <cell r="AA45">
            <v>449</v>
          </cell>
          <cell r="AB45">
            <v>459</v>
          </cell>
          <cell r="AC45">
            <v>455</v>
          </cell>
          <cell r="AD45">
            <v>433</v>
          </cell>
          <cell r="AE45">
            <v>2.2271714922048998E-2</v>
          </cell>
          <cell r="AF45">
            <v>-8.7145969498910684E-3</v>
          </cell>
          <cell r="AG45">
            <v>-4.8351648351648353E-2</v>
          </cell>
          <cell r="AH45">
            <v>0</v>
          </cell>
          <cell r="AI45">
            <v>1051</v>
          </cell>
          <cell r="AJ45">
            <v>0</v>
          </cell>
        </row>
        <row r="46">
          <cell r="A46">
            <v>1202</v>
          </cell>
          <cell r="B46" t="str">
            <v>HEBER SPRINGS SCHOOL DISTRICT</v>
          </cell>
          <cell r="C46">
            <v>1602</v>
          </cell>
          <cell r="D46">
            <v>871</v>
          </cell>
          <cell r="E46">
            <v>0.54</v>
          </cell>
          <cell r="F46" t="str">
            <v>Level 1</v>
          </cell>
          <cell r="G46">
            <v>526</v>
          </cell>
          <cell r="H46">
            <v>0</v>
          </cell>
          <cell r="I46">
            <v>0</v>
          </cell>
          <cell r="J46">
            <v>526</v>
          </cell>
          <cell r="K46">
            <v>1536</v>
          </cell>
          <cell r="L46">
            <v>783</v>
          </cell>
          <cell r="M46">
            <v>0.51</v>
          </cell>
          <cell r="N46" t="str">
            <v>Level 1</v>
          </cell>
          <cell r="O46">
            <v>526</v>
          </cell>
          <cell r="P46">
            <v>0</v>
          </cell>
          <cell r="Q46">
            <v>0</v>
          </cell>
          <cell r="R46">
            <v>526</v>
          </cell>
          <cell r="S46">
            <v>411858</v>
          </cell>
          <cell r="T46">
            <v>0</v>
          </cell>
          <cell r="U46">
            <v>411858</v>
          </cell>
          <cell r="Z46">
            <v>1202</v>
          </cell>
          <cell r="AA46">
            <v>1740</v>
          </cell>
          <cell r="AB46">
            <v>1679</v>
          </cell>
          <cell r="AC46">
            <v>1602</v>
          </cell>
          <cell r="AD46">
            <v>1536</v>
          </cell>
          <cell r="AE46">
            <v>-3.5057471264367819E-2</v>
          </cell>
          <cell r="AF46">
            <v>-4.5860631328171531E-2</v>
          </cell>
          <cell r="AG46">
            <v>-4.1198501872659173E-2</v>
          </cell>
          <cell r="AH46">
            <v>0</v>
          </cell>
          <cell r="AI46">
            <v>526</v>
          </cell>
          <cell r="AJ46">
            <v>0</v>
          </cell>
        </row>
        <row r="47">
          <cell r="A47">
            <v>1203</v>
          </cell>
          <cell r="B47" t="str">
            <v>QUITMAN SCHOOL DISTRICT</v>
          </cell>
          <cell r="C47">
            <v>689</v>
          </cell>
          <cell r="D47">
            <v>390</v>
          </cell>
          <cell r="E47">
            <v>0.56999999999999995</v>
          </cell>
          <cell r="F47" t="str">
            <v>Level 1</v>
          </cell>
          <cell r="G47">
            <v>526</v>
          </cell>
          <cell r="H47">
            <v>0</v>
          </cell>
          <cell r="I47">
            <v>0</v>
          </cell>
          <cell r="J47">
            <v>526</v>
          </cell>
          <cell r="K47">
            <v>731</v>
          </cell>
          <cell r="L47">
            <v>450</v>
          </cell>
          <cell r="M47">
            <v>0.62</v>
          </cell>
          <cell r="N47" t="str">
            <v>Level 1</v>
          </cell>
          <cell r="O47">
            <v>526</v>
          </cell>
          <cell r="P47">
            <v>0</v>
          </cell>
          <cell r="Q47">
            <v>0</v>
          </cell>
          <cell r="R47">
            <v>526</v>
          </cell>
          <cell r="S47">
            <v>236700</v>
          </cell>
          <cell r="T47">
            <v>0</v>
          </cell>
          <cell r="U47">
            <v>236700</v>
          </cell>
          <cell r="Z47">
            <v>1203</v>
          </cell>
          <cell r="AA47">
            <v>654</v>
          </cell>
          <cell r="AB47">
            <v>676</v>
          </cell>
          <cell r="AC47">
            <v>689</v>
          </cell>
          <cell r="AD47">
            <v>731</v>
          </cell>
          <cell r="AE47">
            <v>3.3639143730886847E-2</v>
          </cell>
          <cell r="AF47">
            <v>1.9230769230769232E-2</v>
          </cell>
          <cell r="AG47">
            <v>6.095791001451379E-2</v>
          </cell>
          <cell r="AH47">
            <v>25.666666666666668</v>
          </cell>
          <cell r="AI47">
            <v>526</v>
          </cell>
          <cell r="AJ47">
            <v>8370</v>
          </cell>
        </row>
        <row r="48">
          <cell r="A48">
            <v>1204</v>
          </cell>
          <cell r="B48" t="str">
            <v>WEST SIDE SCHOOL DIST(CLEBURNE</v>
          </cell>
          <cell r="C48">
            <v>460</v>
          </cell>
          <cell r="D48">
            <v>330</v>
          </cell>
          <cell r="E48">
            <v>0.72</v>
          </cell>
          <cell r="F48" t="str">
            <v>Level 2</v>
          </cell>
          <cell r="G48">
            <v>1051</v>
          </cell>
          <cell r="H48">
            <v>0</v>
          </cell>
          <cell r="I48">
            <v>0</v>
          </cell>
          <cell r="J48">
            <v>1051</v>
          </cell>
          <cell r="K48">
            <v>456</v>
          </cell>
          <cell r="L48">
            <v>327</v>
          </cell>
          <cell r="M48">
            <v>0.72</v>
          </cell>
          <cell r="N48" t="str">
            <v>Level 2</v>
          </cell>
          <cell r="O48">
            <v>1051</v>
          </cell>
          <cell r="P48">
            <v>0</v>
          </cell>
          <cell r="Q48">
            <v>0</v>
          </cell>
          <cell r="R48">
            <v>1051</v>
          </cell>
          <cell r="S48">
            <v>343677</v>
          </cell>
          <cell r="T48">
            <v>0</v>
          </cell>
          <cell r="U48">
            <v>343677</v>
          </cell>
          <cell r="Z48">
            <v>1204</v>
          </cell>
          <cell r="AA48">
            <v>442</v>
          </cell>
          <cell r="AB48">
            <v>441</v>
          </cell>
          <cell r="AC48">
            <v>460</v>
          </cell>
          <cell r="AD48">
            <v>456</v>
          </cell>
          <cell r="AE48">
            <v>-2.2624434389140274E-3</v>
          </cell>
          <cell r="AF48">
            <v>4.3083900226757371E-2</v>
          </cell>
          <cell r="AG48">
            <v>-8.6956521739130436E-3</v>
          </cell>
          <cell r="AH48">
            <v>0</v>
          </cell>
          <cell r="AI48">
            <v>1051</v>
          </cell>
          <cell r="AJ48">
            <v>0</v>
          </cell>
        </row>
        <row r="49">
          <cell r="A49">
            <v>1304</v>
          </cell>
          <cell r="B49" t="str">
            <v>WOODLAWN SCHOOL DISTRICT</v>
          </cell>
          <cell r="C49">
            <v>559</v>
          </cell>
          <cell r="D49">
            <v>240</v>
          </cell>
          <cell r="E49">
            <v>0.43</v>
          </cell>
          <cell r="F49" t="str">
            <v>Level 1</v>
          </cell>
          <cell r="G49">
            <v>526</v>
          </cell>
          <cell r="H49">
            <v>0</v>
          </cell>
          <cell r="I49">
            <v>0</v>
          </cell>
          <cell r="J49">
            <v>526</v>
          </cell>
          <cell r="K49">
            <v>555</v>
          </cell>
          <cell r="L49">
            <v>270</v>
          </cell>
          <cell r="M49">
            <v>0.49</v>
          </cell>
          <cell r="N49" t="str">
            <v>Level 1</v>
          </cell>
          <cell r="O49">
            <v>526</v>
          </cell>
          <cell r="P49">
            <v>0</v>
          </cell>
          <cell r="Q49">
            <v>0</v>
          </cell>
          <cell r="R49">
            <v>526</v>
          </cell>
          <cell r="S49">
            <v>142020</v>
          </cell>
          <cell r="T49">
            <v>0</v>
          </cell>
          <cell r="U49">
            <v>142020</v>
          </cell>
          <cell r="Z49">
            <v>1304</v>
          </cell>
          <cell r="AA49">
            <v>578</v>
          </cell>
          <cell r="AB49">
            <v>564</v>
          </cell>
          <cell r="AC49">
            <v>559</v>
          </cell>
          <cell r="AD49">
            <v>555</v>
          </cell>
          <cell r="AE49">
            <v>-2.4221453287197232E-2</v>
          </cell>
          <cell r="AF49">
            <v>-8.8652482269503553E-3</v>
          </cell>
          <cell r="AG49">
            <v>-7.1556350626118068E-3</v>
          </cell>
          <cell r="AH49">
            <v>0</v>
          </cell>
          <cell r="AI49">
            <v>526</v>
          </cell>
          <cell r="AJ49">
            <v>0</v>
          </cell>
        </row>
        <row r="50">
          <cell r="A50">
            <v>1305</v>
          </cell>
          <cell r="B50" t="str">
            <v>CLEVELAND COUNTY SCHOOL DISTRICT</v>
          </cell>
          <cell r="C50">
            <v>832</v>
          </cell>
          <cell r="D50">
            <v>484</v>
          </cell>
          <cell r="E50">
            <v>0.57999999999999996</v>
          </cell>
          <cell r="F50" t="str">
            <v>Level 1</v>
          </cell>
          <cell r="G50">
            <v>526</v>
          </cell>
          <cell r="H50">
            <v>0</v>
          </cell>
          <cell r="I50">
            <v>0</v>
          </cell>
          <cell r="J50">
            <v>526</v>
          </cell>
          <cell r="K50">
            <v>781</v>
          </cell>
          <cell r="L50">
            <v>504</v>
          </cell>
          <cell r="M50">
            <v>0.65</v>
          </cell>
          <cell r="N50" t="str">
            <v>Level 1</v>
          </cell>
          <cell r="O50">
            <v>526</v>
          </cell>
          <cell r="P50">
            <v>0</v>
          </cell>
          <cell r="Q50">
            <v>0</v>
          </cell>
          <cell r="R50">
            <v>526</v>
          </cell>
          <cell r="S50">
            <v>265104</v>
          </cell>
          <cell r="T50">
            <v>0</v>
          </cell>
          <cell r="U50">
            <v>265104</v>
          </cell>
          <cell r="Z50">
            <v>1305</v>
          </cell>
          <cell r="AA50">
            <v>863</v>
          </cell>
          <cell r="AB50">
            <v>848</v>
          </cell>
          <cell r="AC50">
            <v>832</v>
          </cell>
          <cell r="AD50">
            <v>781</v>
          </cell>
          <cell r="AE50">
            <v>-1.7381228273464659E-2</v>
          </cell>
          <cell r="AF50">
            <v>-1.8867924528301886E-2</v>
          </cell>
          <cell r="AG50">
            <v>-6.129807692307692E-2</v>
          </cell>
          <cell r="AH50">
            <v>0</v>
          </cell>
          <cell r="AI50">
            <v>526</v>
          </cell>
          <cell r="AJ50">
            <v>0</v>
          </cell>
        </row>
        <row r="51">
          <cell r="A51">
            <v>1402</v>
          </cell>
          <cell r="B51" t="str">
            <v>MAGNOLIA SCHOOL DISTRICT</v>
          </cell>
          <cell r="C51">
            <v>2700</v>
          </cell>
          <cell r="D51">
            <v>1921</v>
          </cell>
          <cell r="E51">
            <v>0.71</v>
          </cell>
          <cell r="F51" t="str">
            <v>Level 2</v>
          </cell>
          <cell r="G51">
            <v>1051</v>
          </cell>
          <cell r="H51">
            <v>0</v>
          </cell>
          <cell r="I51">
            <v>0</v>
          </cell>
          <cell r="J51">
            <v>1051</v>
          </cell>
          <cell r="K51">
            <v>2648</v>
          </cell>
          <cell r="L51">
            <v>1897</v>
          </cell>
          <cell r="M51">
            <v>0.72</v>
          </cell>
          <cell r="N51" t="str">
            <v>Level 2</v>
          </cell>
          <cell r="O51">
            <v>1051</v>
          </cell>
          <cell r="P51">
            <v>0</v>
          </cell>
          <cell r="Q51">
            <v>0</v>
          </cell>
          <cell r="R51">
            <v>1051</v>
          </cell>
          <cell r="S51">
            <v>1993747</v>
          </cell>
          <cell r="T51">
            <v>0</v>
          </cell>
          <cell r="U51">
            <v>1993747</v>
          </cell>
          <cell r="Z51">
            <v>1402</v>
          </cell>
          <cell r="AA51">
            <v>2773</v>
          </cell>
          <cell r="AB51">
            <v>2754</v>
          </cell>
          <cell r="AC51">
            <v>2700</v>
          </cell>
          <cell r="AD51">
            <v>2648</v>
          </cell>
          <cell r="AE51">
            <v>-6.8517850703209522E-3</v>
          </cell>
          <cell r="AF51">
            <v>-1.9607843137254902E-2</v>
          </cell>
          <cell r="AG51">
            <v>-1.9259259259259261E-2</v>
          </cell>
          <cell r="AH51">
            <v>0</v>
          </cell>
          <cell r="AI51">
            <v>1051</v>
          </cell>
          <cell r="AJ51">
            <v>0</v>
          </cell>
        </row>
        <row r="52">
          <cell r="A52">
            <v>1408</v>
          </cell>
          <cell r="B52" t="str">
            <v>EMERSON-TAYLOR-BRADLEY SCHOOL DISTRICT</v>
          </cell>
          <cell r="C52">
            <v>1025</v>
          </cell>
          <cell r="D52">
            <v>519</v>
          </cell>
          <cell r="E52">
            <v>0.51</v>
          </cell>
          <cell r="F52" t="str">
            <v>Level 1</v>
          </cell>
          <cell r="G52">
            <v>526</v>
          </cell>
          <cell r="H52">
            <v>0</v>
          </cell>
          <cell r="I52">
            <v>0</v>
          </cell>
          <cell r="J52">
            <v>526</v>
          </cell>
          <cell r="K52">
            <v>1034</v>
          </cell>
          <cell r="L52">
            <v>489</v>
          </cell>
          <cell r="M52">
            <v>0.47</v>
          </cell>
          <cell r="N52" t="str">
            <v>Level 1</v>
          </cell>
          <cell r="O52">
            <v>526</v>
          </cell>
          <cell r="P52">
            <v>0</v>
          </cell>
          <cell r="Q52">
            <v>0</v>
          </cell>
          <cell r="R52">
            <v>526</v>
          </cell>
          <cell r="S52">
            <v>257214</v>
          </cell>
          <cell r="T52">
            <v>0</v>
          </cell>
          <cell r="U52">
            <v>257214</v>
          </cell>
          <cell r="Z52">
            <v>1408</v>
          </cell>
          <cell r="AA52">
            <v>1026</v>
          </cell>
          <cell r="AB52">
            <v>983</v>
          </cell>
          <cell r="AC52">
            <v>1025</v>
          </cell>
          <cell r="AD52">
            <v>1034</v>
          </cell>
          <cell r="AE52">
            <v>-4.1910331384015592E-2</v>
          </cell>
          <cell r="AF52">
            <v>4.2726347914547304E-2</v>
          </cell>
          <cell r="AG52">
            <v>8.7804878048780496E-3</v>
          </cell>
          <cell r="AH52">
            <v>0</v>
          </cell>
          <cell r="AI52">
            <v>526</v>
          </cell>
          <cell r="AJ52">
            <v>0</v>
          </cell>
        </row>
        <row r="53">
          <cell r="A53">
            <v>1503</v>
          </cell>
          <cell r="B53" t="str">
            <v>NEMO VISTA SCHOOL DISTRICT</v>
          </cell>
          <cell r="C53">
            <v>446</v>
          </cell>
          <cell r="D53">
            <v>288</v>
          </cell>
          <cell r="E53">
            <v>0.65</v>
          </cell>
          <cell r="F53" t="str">
            <v>Level 1</v>
          </cell>
          <cell r="G53">
            <v>526</v>
          </cell>
          <cell r="H53">
            <v>0</v>
          </cell>
          <cell r="I53">
            <v>0</v>
          </cell>
          <cell r="J53">
            <v>526</v>
          </cell>
          <cell r="K53">
            <v>461</v>
          </cell>
          <cell r="L53">
            <v>323</v>
          </cell>
          <cell r="M53">
            <v>0.7</v>
          </cell>
          <cell r="N53" t="str">
            <v>Level 2</v>
          </cell>
          <cell r="O53">
            <v>1051</v>
          </cell>
          <cell r="P53">
            <v>1</v>
          </cell>
          <cell r="Q53">
            <v>701</v>
          </cell>
          <cell r="R53">
            <v>701</v>
          </cell>
          <cell r="S53">
            <v>339473</v>
          </cell>
          <cell r="T53">
            <v>-113050</v>
          </cell>
          <cell r="U53">
            <v>226423</v>
          </cell>
          <cell r="Z53">
            <v>1503</v>
          </cell>
          <cell r="AA53">
            <v>419</v>
          </cell>
          <cell r="AB53">
            <v>450</v>
          </cell>
          <cell r="AC53">
            <v>446</v>
          </cell>
          <cell r="AD53">
            <v>461</v>
          </cell>
          <cell r="AE53">
            <v>7.3985680190930783E-2</v>
          </cell>
          <cell r="AF53">
            <v>-8.8888888888888889E-3</v>
          </cell>
          <cell r="AG53">
            <v>3.3632286995515695E-2</v>
          </cell>
          <cell r="AH53">
            <v>0</v>
          </cell>
          <cell r="AI53">
            <v>1051</v>
          </cell>
          <cell r="AJ53">
            <v>0</v>
          </cell>
        </row>
        <row r="54">
          <cell r="A54">
            <v>1505</v>
          </cell>
          <cell r="B54" t="str">
            <v>WONDERVIEW SCHOOL DISTRICT</v>
          </cell>
          <cell r="C54">
            <v>460</v>
          </cell>
          <cell r="D54">
            <v>279</v>
          </cell>
          <cell r="E54">
            <v>0.61</v>
          </cell>
          <cell r="F54" t="str">
            <v>Level 1</v>
          </cell>
          <cell r="G54">
            <v>526</v>
          </cell>
          <cell r="H54">
            <v>0</v>
          </cell>
          <cell r="I54">
            <v>0</v>
          </cell>
          <cell r="J54">
            <v>526</v>
          </cell>
          <cell r="K54">
            <v>433</v>
          </cell>
          <cell r="L54">
            <v>244</v>
          </cell>
          <cell r="M54">
            <v>0.56000000000000005</v>
          </cell>
          <cell r="N54" t="str">
            <v>Level 1</v>
          </cell>
          <cell r="O54">
            <v>526</v>
          </cell>
          <cell r="P54">
            <v>0</v>
          </cell>
          <cell r="Q54">
            <v>0</v>
          </cell>
          <cell r="R54">
            <v>526</v>
          </cell>
          <cell r="S54">
            <v>128344</v>
          </cell>
          <cell r="T54">
            <v>0</v>
          </cell>
          <cell r="U54">
            <v>128344</v>
          </cell>
          <cell r="Z54">
            <v>1505</v>
          </cell>
          <cell r="AA54">
            <v>455</v>
          </cell>
          <cell r="AB54">
            <v>462</v>
          </cell>
          <cell r="AC54">
            <v>460</v>
          </cell>
          <cell r="AD54">
            <v>433</v>
          </cell>
          <cell r="AE54">
            <v>1.5384615384615385E-2</v>
          </cell>
          <cell r="AF54">
            <v>-4.329004329004329E-3</v>
          </cell>
          <cell r="AG54">
            <v>-5.8695652173913045E-2</v>
          </cell>
          <cell r="AH54">
            <v>0</v>
          </cell>
          <cell r="AI54">
            <v>526</v>
          </cell>
          <cell r="AJ54">
            <v>0</v>
          </cell>
        </row>
        <row r="55">
          <cell r="A55">
            <v>1507</v>
          </cell>
          <cell r="B55" t="str">
            <v>SOUTH CONWAY COUNTY SCHOOL DISTRICT</v>
          </cell>
          <cell r="C55">
            <v>2254</v>
          </cell>
          <cell r="D55">
            <v>1666</v>
          </cell>
          <cell r="E55">
            <v>0.74</v>
          </cell>
          <cell r="F55" t="str">
            <v>Level 2</v>
          </cell>
          <cell r="G55">
            <v>1051</v>
          </cell>
          <cell r="H55">
            <v>0</v>
          </cell>
          <cell r="I55">
            <v>0</v>
          </cell>
          <cell r="J55">
            <v>1051</v>
          </cell>
          <cell r="K55">
            <v>2282</v>
          </cell>
          <cell r="L55">
            <v>1684</v>
          </cell>
          <cell r="M55">
            <v>0.74</v>
          </cell>
          <cell r="N55" t="str">
            <v>Level 2</v>
          </cell>
          <cell r="O55">
            <v>1051</v>
          </cell>
          <cell r="P55">
            <v>0</v>
          </cell>
          <cell r="Q55">
            <v>0</v>
          </cell>
          <cell r="R55">
            <v>1051</v>
          </cell>
          <cell r="S55">
            <v>1769884</v>
          </cell>
          <cell r="T55">
            <v>0</v>
          </cell>
          <cell r="U55">
            <v>1769884</v>
          </cell>
          <cell r="Z55">
            <v>1507</v>
          </cell>
          <cell r="AA55">
            <v>2248</v>
          </cell>
          <cell r="AB55">
            <v>2236</v>
          </cell>
          <cell r="AC55">
            <v>2254</v>
          </cell>
          <cell r="AD55">
            <v>2282</v>
          </cell>
          <cell r="AE55">
            <v>-5.3380782918149468E-3</v>
          </cell>
          <cell r="AF55">
            <v>8.0500894454382833E-3</v>
          </cell>
          <cell r="AG55">
            <v>1.2422360248447204E-2</v>
          </cell>
          <cell r="AH55">
            <v>0</v>
          </cell>
          <cell r="AI55">
            <v>1051</v>
          </cell>
          <cell r="AJ55">
            <v>0</v>
          </cell>
        </row>
        <row r="56">
          <cell r="A56">
            <v>1601</v>
          </cell>
          <cell r="B56" t="str">
            <v>BAY SCHOOL DISTRICT</v>
          </cell>
          <cell r="C56">
            <v>622</v>
          </cell>
          <cell r="D56">
            <v>405</v>
          </cell>
          <cell r="E56">
            <v>0.65</v>
          </cell>
          <cell r="F56" t="str">
            <v>Level 1</v>
          </cell>
          <cell r="G56">
            <v>526</v>
          </cell>
          <cell r="H56">
            <v>0</v>
          </cell>
          <cell r="I56">
            <v>0</v>
          </cell>
          <cell r="J56">
            <v>526</v>
          </cell>
          <cell r="K56">
            <v>621</v>
          </cell>
          <cell r="L56">
            <v>402</v>
          </cell>
          <cell r="M56">
            <v>0.65</v>
          </cell>
          <cell r="N56" t="str">
            <v>Level 1</v>
          </cell>
          <cell r="O56">
            <v>526</v>
          </cell>
          <cell r="P56">
            <v>0</v>
          </cell>
          <cell r="Q56">
            <v>0</v>
          </cell>
          <cell r="R56">
            <v>526</v>
          </cell>
          <cell r="S56">
            <v>211452</v>
          </cell>
          <cell r="T56">
            <v>0</v>
          </cell>
          <cell r="U56">
            <v>211452</v>
          </cell>
          <cell r="Z56">
            <v>1601</v>
          </cell>
          <cell r="AA56">
            <v>590</v>
          </cell>
          <cell r="AB56">
            <v>588</v>
          </cell>
          <cell r="AC56">
            <v>622</v>
          </cell>
          <cell r="AD56">
            <v>621</v>
          </cell>
          <cell r="AE56">
            <v>-3.3898305084745762E-3</v>
          </cell>
          <cell r="AF56">
            <v>5.7823129251700682E-2</v>
          </cell>
          <cell r="AG56">
            <v>-1.6077170418006431E-3</v>
          </cell>
          <cell r="AH56">
            <v>0</v>
          </cell>
          <cell r="AI56">
            <v>526</v>
          </cell>
          <cell r="AJ56">
            <v>0</v>
          </cell>
        </row>
        <row r="57">
          <cell r="A57">
            <v>1602</v>
          </cell>
          <cell r="B57" t="str">
            <v>WESTSIDE CONS. SCH DIST(CRAIGH</v>
          </cell>
          <cell r="C57">
            <v>1732</v>
          </cell>
          <cell r="D57">
            <v>914</v>
          </cell>
          <cell r="E57">
            <v>0.53</v>
          </cell>
          <cell r="F57" t="str">
            <v>Level 1</v>
          </cell>
          <cell r="G57">
            <v>526</v>
          </cell>
          <cell r="H57">
            <v>0</v>
          </cell>
          <cell r="I57">
            <v>0</v>
          </cell>
          <cell r="J57">
            <v>526</v>
          </cell>
          <cell r="K57">
            <v>1734</v>
          </cell>
          <cell r="L57">
            <v>953</v>
          </cell>
          <cell r="M57">
            <v>0.55000000000000004</v>
          </cell>
          <cell r="N57" t="str">
            <v>Level 1</v>
          </cell>
          <cell r="O57">
            <v>526</v>
          </cell>
          <cell r="P57">
            <v>0</v>
          </cell>
          <cell r="Q57">
            <v>0</v>
          </cell>
          <cell r="R57">
            <v>526</v>
          </cell>
          <cell r="S57">
            <v>501278</v>
          </cell>
          <cell r="T57">
            <v>0</v>
          </cell>
          <cell r="U57">
            <v>501278</v>
          </cell>
          <cell r="Z57">
            <v>1602</v>
          </cell>
          <cell r="AA57">
            <v>1737</v>
          </cell>
          <cell r="AB57">
            <v>1738</v>
          </cell>
          <cell r="AC57">
            <v>1732</v>
          </cell>
          <cell r="AD57">
            <v>1734</v>
          </cell>
          <cell r="AE57">
            <v>5.757052389176742E-4</v>
          </cell>
          <cell r="AF57">
            <v>-3.4522439585730723E-3</v>
          </cell>
          <cell r="AG57">
            <v>1.1547344110854503E-3</v>
          </cell>
          <cell r="AH57">
            <v>0</v>
          </cell>
          <cell r="AI57">
            <v>526</v>
          </cell>
          <cell r="AJ57">
            <v>0</v>
          </cell>
        </row>
        <row r="58">
          <cell r="A58">
            <v>1603</v>
          </cell>
          <cell r="B58" t="str">
            <v>BROOKLAND SCHOOL DISTRICT</v>
          </cell>
          <cell r="C58">
            <v>2557</v>
          </cell>
          <cell r="D58">
            <v>800</v>
          </cell>
          <cell r="E58">
            <v>0.31</v>
          </cell>
          <cell r="F58" t="str">
            <v>Level 1</v>
          </cell>
          <cell r="G58">
            <v>526</v>
          </cell>
          <cell r="H58">
            <v>0</v>
          </cell>
          <cell r="I58">
            <v>0</v>
          </cell>
          <cell r="J58">
            <v>526</v>
          </cell>
          <cell r="K58">
            <v>2659</v>
          </cell>
          <cell r="L58">
            <v>936</v>
          </cell>
          <cell r="M58">
            <v>0.35</v>
          </cell>
          <cell r="N58" t="str">
            <v>Level 1</v>
          </cell>
          <cell r="O58">
            <v>526</v>
          </cell>
          <cell r="P58">
            <v>0</v>
          </cell>
          <cell r="Q58">
            <v>0</v>
          </cell>
          <cell r="R58">
            <v>526</v>
          </cell>
          <cell r="S58">
            <v>492336</v>
          </cell>
          <cell r="T58">
            <v>0</v>
          </cell>
          <cell r="U58">
            <v>492336</v>
          </cell>
          <cell r="Z58">
            <v>1603</v>
          </cell>
          <cell r="AA58">
            <v>2324</v>
          </cell>
          <cell r="AB58">
            <v>2473</v>
          </cell>
          <cell r="AC58">
            <v>2557</v>
          </cell>
          <cell r="AD58">
            <v>2659</v>
          </cell>
          <cell r="AE58">
            <v>6.4113597246127363E-2</v>
          </cell>
          <cell r="AF58">
            <v>3.3966841892438336E-2</v>
          </cell>
          <cell r="AG58">
            <v>3.9890496675791941E-2</v>
          </cell>
          <cell r="AH58">
            <v>111.66666666666667</v>
          </cell>
          <cell r="AI58">
            <v>526</v>
          </cell>
          <cell r="AJ58">
            <v>20558</v>
          </cell>
        </row>
        <row r="59">
          <cell r="A59">
            <v>1605</v>
          </cell>
          <cell r="B59" t="str">
            <v>BUFFALO IS. CENTRAL SCH. DIST.</v>
          </cell>
          <cell r="C59">
            <v>724</v>
          </cell>
          <cell r="D59">
            <v>398</v>
          </cell>
          <cell r="E59">
            <v>0.55000000000000004</v>
          </cell>
          <cell r="F59" t="str">
            <v>Level 1</v>
          </cell>
          <cell r="G59">
            <v>526</v>
          </cell>
          <cell r="H59">
            <v>0</v>
          </cell>
          <cell r="I59">
            <v>0</v>
          </cell>
          <cell r="J59">
            <v>526</v>
          </cell>
          <cell r="K59">
            <v>726</v>
          </cell>
          <cell r="L59">
            <v>476</v>
          </cell>
          <cell r="M59">
            <v>0.66</v>
          </cell>
          <cell r="N59" t="str">
            <v>Level 1</v>
          </cell>
          <cell r="O59">
            <v>526</v>
          </cell>
          <cell r="P59">
            <v>0</v>
          </cell>
          <cell r="Q59">
            <v>0</v>
          </cell>
          <cell r="R59">
            <v>526</v>
          </cell>
          <cell r="S59">
            <v>250376</v>
          </cell>
          <cell r="T59">
            <v>0</v>
          </cell>
          <cell r="U59">
            <v>250376</v>
          </cell>
          <cell r="Z59">
            <v>1605</v>
          </cell>
          <cell r="AA59">
            <v>744</v>
          </cell>
          <cell r="AB59">
            <v>755</v>
          </cell>
          <cell r="AC59">
            <v>724</v>
          </cell>
          <cell r="AD59">
            <v>726</v>
          </cell>
          <cell r="AE59">
            <v>1.4784946236559141E-2</v>
          </cell>
          <cell r="AF59">
            <v>-4.105960264900662E-2</v>
          </cell>
          <cell r="AG59">
            <v>2.7624309392265192E-3</v>
          </cell>
          <cell r="AH59">
            <v>0</v>
          </cell>
          <cell r="AI59">
            <v>526</v>
          </cell>
          <cell r="AJ59">
            <v>0</v>
          </cell>
        </row>
        <row r="60">
          <cell r="A60">
            <v>1608</v>
          </cell>
          <cell r="B60" t="str">
            <v>JONESBORO SCHOOL DISTRICT</v>
          </cell>
          <cell r="C60">
            <v>6518</v>
          </cell>
          <cell r="D60">
            <v>4836</v>
          </cell>
          <cell r="E60">
            <v>0.74</v>
          </cell>
          <cell r="F60" t="str">
            <v>Level 2</v>
          </cell>
          <cell r="G60">
            <v>1051</v>
          </cell>
          <cell r="H60">
            <v>0</v>
          </cell>
          <cell r="I60">
            <v>0</v>
          </cell>
          <cell r="J60">
            <v>1051</v>
          </cell>
          <cell r="K60">
            <v>6410</v>
          </cell>
          <cell r="L60">
            <v>4741</v>
          </cell>
          <cell r="M60">
            <v>0.74</v>
          </cell>
          <cell r="N60" t="str">
            <v>Level 2</v>
          </cell>
          <cell r="O60">
            <v>1051</v>
          </cell>
          <cell r="P60">
            <v>0</v>
          </cell>
          <cell r="Q60">
            <v>0</v>
          </cell>
          <cell r="R60">
            <v>1051</v>
          </cell>
          <cell r="S60">
            <v>4982791</v>
          </cell>
          <cell r="T60">
            <v>0</v>
          </cell>
          <cell r="U60">
            <v>4982791</v>
          </cell>
          <cell r="Z60">
            <v>1608</v>
          </cell>
          <cell r="AA60">
            <v>5964</v>
          </cell>
          <cell r="AB60">
            <v>6209</v>
          </cell>
          <cell r="AC60">
            <v>6518</v>
          </cell>
          <cell r="AD60">
            <v>6410</v>
          </cell>
          <cell r="AE60">
            <v>4.1079812206572773E-2</v>
          </cell>
          <cell r="AF60">
            <v>4.9766468030278628E-2</v>
          </cell>
          <cell r="AG60">
            <v>-1.6569499846578704E-2</v>
          </cell>
          <cell r="AH60">
            <v>0</v>
          </cell>
          <cell r="AI60">
            <v>1051</v>
          </cell>
          <cell r="AJ60">
            <v>0</v>
          </cell>
        </row>
        <row r="61">
          <cell r="A61">
            <v>1611</v>
          </cell>
          <cell r="B61" t="str">
            <v>NETTLETON SCHOOL DISTRICT</v>
          </cell>
          <cell r="C61">
            <v>3426</v>
          </cell>
          <cell r="D61">
            <v>2475</v>
          </cell>
          <cell r="E61">
            <v>0.72</v>
          </cell>
          <cell r="F61" t="str">
            <v>Level 2</v>
          </cell>
          <cell r="G61">
            <v>1051</v>
          </cell>
          <cell r="H61">
            <v>1</v>
          </cell>
          <cell r="I61">
            <v>876</v>
          </cell>
          <cell r="J61">
            <v>876</v>
          </cell>
          <cell r="K61">
            <v>3585</v>
          </cell>
          <cell r="L61">
            <v>2576</v>
          </cell>
          <cell r="M61">
            <v>0.72</v>
          </cell>
          <cell r="N61" t="str">
            <v>Level 2</v>
          </cell>
          <cell r="O61">
            <v>1051</v>
          </cell>
          <cell r="P61">
            <v>1</v>
          </cell>
          <cell r="Q61">
            <v>1051</v>
          </cell>
          <cell r="R61">
            <v>1051</v>
          </cell>
          <cell r="S61">
            <v>2707376</v>
          </cell>
          <cell r="T61">
            <v>0</v>
          </cell>
          <cell r="U61">
            <v>2707376</v>
          </cell>
          <cell r="Z61">
            <v>1611</v>
          </cell>
          <cell r="AA61">
            <v>3300</v>
          </cell>
          <cell r="AB61">
            <v>3321</v>
          </cell>
          <cell r="AC61">
            <v>3426</v>
          </cell>
          <cell r="AD61">
            <v>3585</v>
          </cell>
          <cell r="AE61">
            <v>6.3636363636363638E-3</v>
          </cell>
          <cell r="AF61">
            <v>3.1616982836495035E-2</v>
          </cell>
          <cell r="AG61">
            <v>4.6409807355516634E-2</v>
          </cell>
          <cell r="AH61">
            <v>0</v>
          </cell>
          <cell r="AI61">
            <v>1051</v>
          </cell>
          <cell r="AJ61">
            <v>0</v>
          </cell>
        </row>
        <row r="62">
          <cell r="A62">
            <v>1612</v>
          </cell>
          <cell r="B62" t="str">
            <v>VALLEY VIEW SCHOOL DISTRICT</v>
          </cell>
          <cell r="C62">
            <v>2783</v>
          </cell>
          <cell r="D62">
            <v>682</v>
          </cell>
          <cell r="E62">
            <v>0.25</v>
          </cell>
          <cell r="F62" t="str">
            <v>Level 1</v>
          </cell>
          <cell r="G62">
            <v>526</v>
          </cell>
          <cell r="H62">
            <v>0</v>
          </cell>
          <cell r="I62">
            <v>0</v>
          </cell>
          <cell r="J62">
            <v>526</v>
          </cell>
          <cell r="K62">
            <v>2865</v>
          </cell>
          <cell r="L62">
            <v>786</v>
          </cell>
          <cell r="M62">
            <v>0.27</v>
          </cell>
          <cell r="N62" t="str">
            <v>Level 1</v>
          </cell>
          <cell r="O62">
            <v>526</v>
          </cell>
          <cell r="P62">
            <v>0</v>
          </cell>
          <cell r="Q62">
            <v>0</v>
          </cell>
          <cell r="R62">
            <v>526</v>
          </cell>
          <cell r="S62">
            <v>413436</v>
          </cell>
          <cell r="T62">
            <v>0</v>
          </cell>
          <cell r="U62">
            <v>413436</v>
          </cell>
          <cell r="Z62">
            <v>1612</v>
          </cell>
          <cell r="AA62">
            <v>2743</v>
          </cell>
          <cell r="AB62">
            <v>2754</v>
          </cell>
          <cell r="AC62">
            <v>2783</v>
          </cell>
          <cell r="AD62">
            <v>2865</v>
          </cell>
          <cell r="AE62">
            <v>4.0102078016769956E-3</v>
          </cell>
          <cell r="AF62">
            <v>1.0530137981118372E-2</v>
          </cell>
          <cell r="AG62">
            <v>2.9464606539705354E-2</v>
          </cell>
          <cell r="AH62">
            <v>0</v>
          </cell>
          <cell r="AI62">
            <v>526</v>
          </cell>
          <cell r="AJ62">
            <v>0</v>
          </cell>
        </row>
        <row r="63">
          <cell r="A63">
            <v>1613</v>
          </cell>
          <cell r="B63" t="str">
            <v>RIVERSIDE SCHOOL DISTRICT</v>
          </cell>
          <cell r="C63">
            <v>762</v>
          </cell>
          <cell r="D63">
            <v>459</v>
          </cell>
          <cell r="E63">
            <v>0.6</v>
          </cell>
          <cell r="F63" t="str">
            <v>Level 1</v>
          </cell>
          <cell r="G63">
            <v>526</v>
          </cell>
          <cell r="H63">
            <v>0</v>
          </cell>
          <cell r="I63">
            <v>0</v>
          </cell>
          <cell r="J63">
            <v>526</v>
          </cell>
          <cell r="K63">
            <v>762</v>
          </cell>
          <cell r="L63">
            <v>449</v>
          </cell>
          <cell r="M63">
            <v>0.59</v>
          </cell>
          <cell r="N63" t="str">
            <v>Level 1</v>
          </cell>
          <cell r="O63">
            <v>526</v>
          </cell>
          <cell r="P63">
            <v>0</v>
          </cell>
          <cell r="Q63">
            <v>0</v>
          </cell>
          <cell r="R63">
            <v>526</v>
          </cell>
          <cell r="S63">
            <v>236174</v>
          </cell>
          <cell r="T63">
            <v>0</v>
          </cell>
          <cell r="U63">
            <v>236174</v>
          </cell>
          <cell r="Z63">
            <v>1613</v>
          </cell>
          <cell r="AA63">
            <v>813</v>
          </cell>
          <cell r="AB63">
            <v>793</v>
          </cell>
          <cell r="AC63">
            <v>762</v>
          </cell>
          <cell r="AD63">
            <v>762</v>
          </cell>
          <cell r="AE63">
            <v>-2.4600246002460024E-2</v>
          </cell>
          <cell r="AF63">
            <v>-3.9092055485498108E-2</v>
          </cell>
          <cell r="AG63">
            <v>0</v>
          </cell>
          <cell r="AH63">
            <v>0</v>
          </cell>
          <cell r="AI63">
            <v>526</v>
          </cell>
          <cell r="AJ63">
            <v>0</v>
          </cell>
        </row>
        <row r="64">
          <cell r="A64">
            <v>1701</v>
          </cell>
          <cell r="B64" t="str">
            <v>ALMA SCHOOL DISTRICT</v>
          </cell>
          <cell r="C64">
            <v>3244</v>
          </cell>
          <cell r="D64">
            <v>1561</v>
          </cell>
          <cell r="E64">
            <v>0.48</v>
          </cell>
          <cell r="F64" t="str">
            <v>Level 1</v>
          </cell>
          <cell r="G64">
            <v>526</v>
          </cell>
          <cell r="H64">
            <v>0</v>
          </cell>
          <cell r="I64">
            <v>0</v>
          </cell>
          <cell r="J64">
            <v>526</v>
          </cell>
          <cell r="K64">
            <v>3297</v>
          </cell>
          <cell r="L64">
            <v>1713</v>
          </cell>
          <cell r="M64">
            <v>0.52</v>
          </cell>
          <cell r="N64" t="str">
            <v>Level 1</v>
          </cell>
          <cell r="O64">
            <v>526</v>
          </cell>
          <cell r="P64">
            <v>0</v>
          </cell>
          <cell r="Q64">
            <v>0</v>
          </cell>
          <cell r="R64">
            <v>526</v>
          </cell>
          <cell r="S64">
            <v>901038</v>
          </cell>
          <cell r="T64">
            <v>0</v>
          </cell>
          <cell r="U64">
            <v>901038</v>
          </cell>
          <cell r="Z64">
            <v>1701</v>
          </cell>
          <cell r="AA64">
            <v>3152</v>
          </cell>
          <cell r="AB64">
            <v>3222</v>
          </cell>
          <cell r="AC64">
            <v>3244</v>
          </cell>
          <cell r="AD64">
            <v>3297</v>
          </cell>
          <cell r="AE64">
            <v>2.2208121827411168E-2</v>
          </cell>
          <cell r="AF64">
            <v>6.8280571073867161E-3</v>
          </cell>
          <cell r="AG64">
            <v>1.6337854500616523E-2</v>
          </cell>
          <cell r="AH64">
            <v>0</v>
          </cell>
          <cell r="AI64">
            <v>526</v>
          </cell>
          <cell r="AJ64">
            <v>0</v>
          </cell>
        </row>
        <row r="65">
          <cell r="A65">
            <v>1702</v>
          </cell>
          <cell r="B65" t="str">
            <v>CEDARVILLE SCHOOL DISTRICT</v>
          </cell>
          <cell r="C65">
            <v>745</v>
          </cell>
          <cell r="D65">
            <v>539</v>
          </cell>
          <cell r="E65">
            <v>0.72</v>
          </cell>
          <cell r="F65" t="str">
            <v>Level 2</v>
          </cell>
          <cell r="G65">
            <v>1051</v>
          </cell>
          <cell r="H65">
            <v>0</v>
          </cell>
          <cell r="I65">
            <v>0</v>
          </cell>
          <cell r="J65">
            <v>1051</v>
          </cell>
          <cell r="K65">
            <v>765</v>
          </cell>
          <cell r="L65">
            <v>552</v>
          </cell>
          <cell r="M65">
            <v>0.72</v>
          </cell>
          <cell r="N65" t="str">
            <v>Level 2</v>
          </cell>
          <cell r="O65">
            <v>1051</v>
          </cell>
          <cell r="P65">
            <v>0</v>
          </cell>
          <cell r="Q65">
            <v>0</v>
          </cell>
          <cell r="R65">
            <v>1051</v>
          </cell>
          <cell r="S65">
            <v>580152</v>
          </cell>
          <cell r="T65">
            <v>0</v>
          </cell>
          <cell r="U65">
            <v>580152</v>
          </cell>
          <cell r="Z65">
            <v>1702</v>
          </cell>
          <cell r="AA65">
            <v>813</v>
          </cell>
          <cell r="AB65">
            <v>779</v>
          </cell>
          <cell r="AC65">
            <v>745</v>
          </cell>
          <cell r="AD65">
            <v>765</v>
          </cell>
          <cell r="AE65">
            <v>-4.1820418204182044E-2</v>
          </cell>
          <cell r="AF65">
            <v>-4.3645699614890884E-2</v>
          </cell>
          <cell r="AG65">
            <v>2.6845637583892617E-2</v>
          </cell>
          <cell r="AH65">
            <v>0</v>
          </cell>
          <cell r="AI65">
            <v>1051</v>
          </cell>
          <cell r="AJ65">
            <v>0</v>
          </cell>
        </row>
        <row r="66">
          <cell r="A66">
            <v>1703</v>
          </cell>
          <cell r="B66" t="str">
            <v>MOUNTAINBURG SCHOOL DISTRICT</v>
          </cell>
          <cell r="C66">
            <v>615</v>
          </cell>
          <cell r="D66">
            <v>450</v>
          </cell>
          <cell r="E66">
            <v>0.73</v>
          </cell>
          <cell r="F66" t="str">
            <v>Level 2</v>
          </cell>
          <cell r="G66">
            <v>1051</v>
          </cell>
          <cell r="H66">
            <v>0</v>
          </cell>
          <cell r="I66">
            <v>0</v>
          </cell>
          <cell r="J66">
            <v>1051</v>
          </cell>
          <cell r="K66">
            <v>619</v>
          </cell>
          <cell r="L66">
            <v>456</v>
          </cell>
          <cell r="M66">
            <v>0.74</v>
          </cell>
          <cell r="N66" t="str">
            <v>Level 2</v>
          </cell>
          <cell r="O66">
            <v>1051</v>
          </cell>
          <cell r="P66">
            <v>0</v>
          </cell>
          <cell r="Q66">
            <v>0</v>
          </cell>
          <cell r="R66">
            <v>1051</v>
          </cell>
          <cell r="S66">
            <v>479256</v>
          </cell>
          <cell r="T66">
            <v>0</v>
          </cell>
          <cell r="U66">
            <v>479256</v>
          </cell>
          <cell r="Z66">
            <v>1703</v>
          </cell>
          <cell r="AA66">
            <v>638</v>
          </cell>
          <cell r="AB66">
            <v>631</v>
          </cell>
          <cell r="AC66">
            <v>615</v>
          </cell>
          <cell r="AD66">
            <v>619</v>
          </cell>
          <cell r="AE66">
            <v>-1.0971786833855799E-2</v>
          </cell>
          <cell r="AF66">
            <v>-2.5356576862123614E-2</v>
          </cell>
          <cell r="AG66">
            <v>6.5040650406504065E-3</v>
          </cell>
          <cell r="AH66">
            <v>0</v>
          </cell>
          <cell r="AI66">
            <v>1051</v>
          </cell>
          <cell r="AJ66">
            <v>0</v>
          </cell>
        </row>
        <row r="67">
          <cell r="A67">
            <v>1704</v>
          </cell>
          <cell r="B67" t="str">
            <v>MULBERRY SCHOOL DISTRICT</v>
          </cell>
          <cell r="C67">
            <v>410</v>
          </cell>
          <cell r="D67">
            <v>307</v>
          </cell>
          <cell r="E67">
            <v>0.75</v>
          </cell>
          <cell r="F67" t="str">
            <v>Level 2</v>
          </cell>
          <cell r="G67">
            <v>1051</v>
          </cell>
          <cell r="H67">
            <v>0</v>
          </cell>
          <cell r="I67">
            <v>0</v>
          </cell>
          <cell r="J67">
            <v>1051</v>
          </cell>
          <cell r="K67">
            <v>421</v>
          </cell>
          <cell r="L67">
            <v>310</v>
          </cell>
          <cell r="M67">
            <v>0.74</v>
          </cell>
          <cell r="N67" t="str">
            <v>Level 2</v>
          </cell>
          <cell r="O67">
            <v>1051</v>
          </cell>
          <cell r="P67">
            <v>0</v>
          </cell>
          <cell r="Q67">
            <v>0</v>
          </cell>
          <cell r="R67">
            <v>1051</v>
          </cell>
          <cell r="S67">
            <v>325810</v>
          </cell>
          <cell r="T67">
            <v>0</v>
          </cell>
          <cell r="U67">
            <v>325810</v>
          </cell>
          <cell r="Z67">
            <v>1704</v>
          </cell>
          <cell r="AA67">
            <v>355</v>
          </cell>
          <cell r="AB67">
            <v>379</v>
          </cell>
          <cell r="AC67">
            <v>410</v>
          </cell>
          <cell r="AD67">
            <v>421</v>
          </cell>
          <cell r="AE67">
            <v>6.7605633802816895E-2</v>
          </cell>
          <cell r="AF67">
            <v>8.1794195250659632E-2</v>
          </cell>
          <cell r="AG67">
            <v>2.6829268292682926E-2</v>
          </cell>
          <cell r="AH67">
            <v>22</v>
          </cell>
          <cell r="AI67">
            <v>1051</v>
          </cell>
          <cell r="AJ67">
            <v>17110</v>
          </cell>
        </row>
        <row r="68">
          <cell r="A68">
            <v>1705</v>
          </cell>
          <cell r="B68" t="str">
            <v>VAN BUREN SCHOOL DISTRICT</v>
          </cell>
          <cell r="C68">
            <v>5732</v>
          </cell>
          <cell r="D68">
            <v>3406</v>
          </cell>
          <cell r="E68">
            <v>0.59</v>
          </cell>
          <cell r="F68" t="str">
            <v>Level 1</v>
          </cell>
          <cell r="G68">
            <v>526</v>
          </cell>
          <cell r="H68">
            <v>0</v>
          </cell>
          <cell r="I68">
            <v>0</v>
          </cell>
          <cell r="J68">
            <v>526</v>
          </cell>
          <cell r="K68">
            <v>5637</v>
          </cell>
          <cell r="L68">
            <v>3359</v>
          </cell>
          <cell r="M68">
            <v>0.6</v>
          </cell>
          <cell r="N68" t="str">
            <v>Level 1</v>
          </cell>
          <cell r="O68">
            <v>526</v>
          </cell>
          <cell r="P68">
            <v>0</v>
          </cell>
          <cell r="Q68">
            <v>0</v>
          </cell>
          <cell r="R68">
            <v>526</v>
          </cell>
          <cell r="S68">
            <v>1766834</v>
          </cell>
          <cell r="T68">
            <v>0</v>
          </cell>
          <cell r="U68">
            <v>1766834</v>
          </cell>
          <cell r="Z68">
            <v>1705</v>
          </cell>
          <cell r="AA68">
            <v>5817</v>
          </cell>
          <cell r="AB68">
            <v>5798</v>
          </cell>
          <cell r="AC68">
            <v>5732</v>
          </cell>
          <cell r="AD68">
            <v>5637</v>
          </cell>
          <cell r="AE68">
            <v>-3.2662884648444216E-3</v>
          </cell>
          <cell r="AF68">
            <v>-1.1383235598482234E-2</v>
          </cell>
          <cell r="AG68">
            <v>-1.6573621772505234E-2</v>
          </cell>
          <cell r="AH68">
            <v>0</v>
          </cell>
          <cell r="AI68">
            <v>526</v>
          </cell>
          <cell r="AJ68">
            <v>0</v>
          </cell>
        </row>
        <row r="69">
          <cell r="A69">
            <v>1802</v>
          </cell>
          <cell r="B69" t="str">
            <v>EARLE SCHOOL DISTRICT</v>
          </cell>
          <cell r="C69">
            <v>540</v>
          </cell>
          <cell r="D69">
            <v>512</v>
          </cell>
          <cell r="E69">
            <v>0.95</v>
          </cell>
          <cell r="F69" t="str">
            <v>Level 3</v>
          </cell>
          <cell r="G69">
            <v>1576</v>
          </cell>
          <cell r="H69">
            <v>0</v>
          </cell>
          <cell r="I69">
            <v>0</v>
          </cell>
          <cell r="J69">
            <v>1576</v>
          </cell>
          <cell r="K69">
            <v>527</v>
          </cell>
          <cell r="L69">
            <v>501</v>
          </cell>
          <cell r="M69">
            <v>0.95</v>
          </cell>
          <cell r="N69" t="str">
            <v>Level 3</v>
          </cell>
          <cell r="O69">
            <v>1576</v>
          </cell>
          <cell r="P69">
            <v>0</v>
          </cell>
          <cell r="Q69">
            <v>0</v>
          </cell>
          <cell r="R69">
            <v>1576</v>
          </cell>
          <cell r="S69">
            <v>789576</v>
          </cell>
          <cell r="T69">
            <v>0</v>
          </cell>
          <cell r="U69">
            <v>789576</v>
          </cell>
          <cell r="Z69">
            <v>1802</v>
          </cell>
          <cell r="AA69">
            <v>599</v>
          </cell>
          <cell r="AB69">
            <v>560</v>
          </cell>
          <cell r="AC69">
            <v>540</v>
          </cell>
          <cell r="AD69">
            <v>527</v>
          </cell>
          <cell r="AE69">
            <v>-6.5108514190317199E-2</v>
          </cell>
          <cell r="AF69">
            <v>-3.5714285714285712E-2</v>
          </cell>
          <cell r="AG69">
            <v>-2.4074074074074074E-2</v>
          </cell>
          <cell r="AH69">
            <v>0</v>
          </cell>
          <cell r="AI69">
            <v>1576</v>
          </cell>
          <cell r="AJ69">
            <v>0</v>
          </cell>
        </row>
        <row r="70">
          <cell r="A70">
            <v>1803</v>
          </cell>
          <cell r="B70" t="str">
            <v>WEST MEMPHIS SCHOOL DISTRICT</v>
          </cell>
          <cell r="C70">
            <v>5285</v>
          </cell>
          <cell r="D70">
            <v>3838</v>
          </cell>
          <cell r="E70">
            <v>0.73</v>
          </cell>
          <cell r="F70" t="str">
            <v>Level 2</v>
          </cell>
          <cell r="G70">
            <v>1051</v>
          </cell>
          <cell r="H70">
            <v>0</v>
          </cell>
          <cell r="I70">
            <v>0</v>
          </cell>
          <cell r="J70">
            <v>1051</v>
          </cell>
          <cell r="K70">
            <v>5164</v>
          </cell>
          <cell r="L70">
            <v>3737</v>
          </cell>
          <cell r="M70">
            <v>0.72</v>
          </cell>
          <cell r="N70" t="str">
            <v>Level 2</v>
          </cell>
          <cell r="O70">
            <v>1051</v>
          </cell>
          <cell r="P70">
            <v>0</v>
          </cell>
          <cell r="Q70">
            <v>0</v>
          </cell>
          <cell r="R70">
            <v>1051</v>
          </cell>
          <cell r="S70">
            <v>3927587</v>
          </cell>
          <cell r="T70">
            <v>0</v>
          </cell>
          <cell r="U70">
            <v>3927587</v>
          </cell>
          <cell r="Z70">
            <v>1803</v>
          </cell>
          <cell r="AA70">
            <v>5567</v>
          </cell>
          <cell r="AB70">
            <v>5458</v>
          </cell>
          <cell r="AC70">
            <v>5285</v>
          </cell>
          <cell r="AD70">
            <v>5164</v>
          </cell>
          <cell r="AE70">
            <v>-1.9579665888270162E-2</v>
          </cell>
          <cell r="AF70">
            <v>-3.1696592158299744E-2</v>
          </cell>
          <cell r="AG70">
            <v>-2.2894985808893095E-2</v>
          </cell>
          <cell r="AH70">
            <v>0</v>
          </cell>
          <cell r="AI70">
            <v>1051</v>
          </cell>
          <cell r="AJ70">
            <v>0</v>
          </cell>
        </row>
        <row r="71">
          <cell r="A71">
            <v>1804</v>
          </cell>
          <cell r="B71" t="str">
            <v>MARION SCHOOL DISTRICT</v>
          </cell>
          <cell r="C71">
            <v>3849</v>
          </cell>
          <cell r="D71">
            <v>2758</v>
          </cell>
          <cell r="E71">
            <v>0.72</v>
          </cell>
          <cell r="F71" t="str">
            <v>Level 2</v>
          </cell>
          <cell r="G71">
            <v>1051</v>
          </cell>
          <cell r="H71">
            <v>1</v>
          </cell>
          <cell r="I71">
            <v>876</v>
          </cell>
          <cell r="J71">
            <v>876</v>
          </cell>
          <cell r="K71">
            <v>3926</v>
          </cell>
          <cell r="L71">
            <v>2836</v>
          </cell>
          <cell r="M71">
            <v>0.72</v>
          </cell>
          <cell r="N71" t="str">
            <v>Level 2</v>
          </cell>
          <cell r="O71">
            <v>1051</v>
          </cell>
          <cell r="P71">
            <v>1</v>
          </cell>
          <cell r="Q71">
            <v>1051</v>
          </cell>
          <cell r="R71">
            <v>1051</v>
          </cell>
          <cell r="S71">
            <v>2980636</v>
          </cell>
          <cell r="T71">
            <v>0</v>
          </cell>
          <cell r="U71">
            <v>2980636</v>
          </cell>
          <cell r="Z71">
            <v>1804</v>
          </cell>
          <cell r="AA71">
            <v>3838</v>
          </cell>
          <cell r="AB71">
            <v>3819</v>
          </cell>
          <cell r="AC71">
            <v>3849</v>
          </cell>
          <cell r="AD71">
            <v>3926</v>
          </cell>
          <cell r="AE71">
            <v>-4.9504950495049506E-3</v>
          </cell>
          <cell r="AF71">
            <v>7.8554595443833461E-3</v>
          </cell>
          <cell r="AG71">
            <v>2.0005196154845414E-2</v>
          </cell>
          <cell r="AH71">
            <v>0</v>
          </cell>
          <cell r="AI71">
            <v>1051</v>
          </cell>
          <cell r="AJ71">
            <v>0</v>
          </cell>
        </row>
        <row r="72">
          <cell r="A72">
            <v>1901</v>
          </cell>
          <cell r="B72" t="str">
            <v>CROSS COUNTY SCHOOL DISTRICT</v>
          </cell>
          <cell r="C72">
            <v>581</v>
          </cell>
          <cell r="D72">
            <v>421</v>
          </cell>
          <cell r="E72">
            <v>0.73</v>
          </cell>
          <cell r="F72" t="str">
            <v>Level 2</v>
          </cell>
          <cell r="G72">
            <v>1051</v>
          </cell>
          <cell r="H72">
            <v>0</v>
          </cell>
          <cell r="I72">
            <v>0</v>
          </cell>
          <cell r="J72">
            <v>1051</v>
          </cell>
          <cell r="K72">
            <v>580</v>
          </cell>
          <cell r="L72">
            <v>420</v>
          </cell>
          <cell r="M72">
            <v>0.72</v>
          </cell>
          <cell r="N72" t="str">
            <v>Level 2</v>
          </cell>
          <cell r="O72">
            <v>1051</v>
          </cell>
          <cell r="P72">
            <v>0</v>
          </cell>
          <cell r="Q72">
            <v>0</v>
          </cell>
          <cell r="R72">
            <v>1051</v>
          </cell>
          <cell r="S72">
            <v>441420</v>
          </cell>
          <cell r="T72">
            <v>0</v>
          </cell>
          <cell r="U72">
            <v>441420</v>
          </cell>
          <cell r="Z72">
            <v>1901</v>
          </cell>
          <cell r="AA72">
            <v>598</v>
          </cell>
          <cell r="AB72">
            <v>569</v>
          </cell>
          <cell r="AC72">
            <v>581</v>
          </cell>
          <cell r="AD72">
            <v>580</v>
          </cell>
          <cell r="AE72">
            <v>-4.8494983277591976E-2</v>
          </cell>
          <cell r="AF72">
            <v>2.10896309314587E-2</v>
          </cell>
          <cell r="AG72">
            <v>-1.7211703958691911E-3</v>
          </cell>
          <cell r="AH72">
            <v>0</v>
          </cell>
          <cell r="AI72">
            <v>1051</v>
          </cell>
          <cell r="AJ72">
            <v>0</v>
          </cell>
        </row>
        <row r="73">
          <cell r="A73">
            <v>1905</v>
          </cell>
          <cell r="B73" t="str">
            <v>WYNNE SCHOOL DISTRICT</v>
          </cell>
          <cell r="C73">
            <v>2605</v>
          </cell>
          <cell r="D73">
            <v>1497</v>
          </cell>
          <cell r="E73">
            <v>0.57999999999999996</v>
          </cell>
          <cell r="F73" t="str">
            <v>Level 1</v>
          </cell>
          <cell r="G73">
            <v>526</v>
          </cell>
          <cell r="H73">
            <v>0</v>
          </cell>
          <cell r="I73">
            <v>0</v>
          </cell>
          <cell r="J73">
            <v>526</v>
          </cell>
          <cell r="K73">
            <v>2635</v>
          </cell>
          <cell r="L73">
            <v>1588</v>
          </cell>
          <cell r="M73">
            <v>0.6</v>
          </cell>
          <cell r="N73" t="str">
            <v>Level 1</v>
          </cell>
          <cell r="O73">
            <v>526</v>
          </cell>
          <cell r="P73">
            <v>0</v>
          </cell>
          <cell r="Q73">
            <v>0</v>
          </cell>
          <cell r="R73">
            <v>526</v>
          </cell>
          <cell r="S73">
            <v>835288</v>
          </cell>
          <cell r="T73">
            <v>0</v>
          </cell>
          <cell r="U73">
            <v>835288</v>
          </cell>
          <cell r="Z73">
            <v>1905</v>
          </cell>
          <cell r="AA73">
            <v>2665</v>
          </cell>
          <cell r="AB73">
            <v>2720</v>
          </cell>
          <cell r="AC73">
            <v>2605</v>
          </cell>
          <cell r="AD73">
            <v>2635</v>
          </cell>
          <cell r="AE73">
            <v>2.0637898686679174E-2</v>
          </cell>
          <cell r="AF73">
            <v>-4.2279411764705885E-2</v>
          </cell>
          <cell r="AG73">
            <v>1.1516314779270634E-2</v>
          </cell>
          <cell r="AH73">
            <v>0</v>
          </cell>
          <cell r="AI73">
            <v>526</v>
          </cell>
          <cell r="AJ73">
            <v>0</v>
          </cell>
        </row>
        <row r="74">
          <cell r="A74">
            <v>2002</v>
          </cell>
          <cell r="B74" t="str">
            <v>FORDYCE SCHOOL DISTRICT</v>
          </cell>
          <cell r="C74">
            <v>764</v>
          </cell>
          <cell r="D74">
            <v>538</v>
          </cell>
          <cell r="E74">
            <v>0.7</v>
          </cell>
          <cell r="F74" t="str">
            <v>Level 2</v>
          </cell>
          <cell r="G74">
            <v>1051</v>
          </cell>
          <cell r="H74">
            <v>0</v>
          </cell>
          <cell r="I74">
            <v>0</v>
          </cell>
          <cell r="J74">
            <v>1051</v>
          </cell>
          <cell r="K74">
            <v>754</v>
          </cell>
          <cell r="L74">
            <v>527</v>
          </cell>
          <cell r="M74">
            <v>0.7</v>
          </cell>
          <cell r="N74" t="str">
            <v>Level 2</v>
          </cell>
          <cell r="O74">
            <v>1051</v>
          </cell>
          <cell r="P74">
            <v>0</v>
          </cell>
          <cell r="Q74">
            <v>0</v>
          </cell>
          <cell r="R74">
            <v>1051</v>
          </cell>
          <cell r="S74">
            <v>553877</v>
          </cell>
          <cell r="T74">
            <v>0</v>
          </cell>
          <cell r="U74">
            <v>553877</v>
          </cell>
          <cell r="Z74">
            <v>2002</v>
          </cell>
          <cell r="AA74">
            <v>793</v>
          </cell>
          <cell r="AB74">
            <v>764</v>
          </cell>
          <cell r="AC74">
            <v>764</v>
          </cell>
          <cell r="AD74">
            <v>754</v>
          </cell>
          <cell r="AE74">
            <v>-3.6569987389659518E-2</v>
          </cell>
          <cell r="AF74">
            <v>0</v>
          </cell>
          <cell r="AG74">
            <v>-1.3089005235602094E-2</v>
          </cell>
          <cell r="AH74">
            <v>0</v>
          </cell>
          <cell r="AI74">
            <v>1051</v>
          </cell>
          <cell r="AJ74">
            <v>0</v>
          </cell>
        </row>
        <row r="75">
          <cell r="A75">
            <v>2104</v>
          </cell>
          <cell r="B75" t="str">
            <v>DUMAS SCHOOL DISTRICT</v>
          </cell>
          <cell r="C75">
            <v>1215</v>
          </cell>
          <cell r="D75">
            <v>970</v>
          </cell>
          <cell r="E75">
            <v>0.8</v>
          </cell>
          <cell r="F75" t="str">
            <v>Level 2</v>
          </cell>
          <cell r="G75">
            <v>1051</v>
          </cell>
          <cell r="H75">
            <v>0</v>
          </cell>
          <cell r="I75">
            <v>0</v>
          </cell>
          <cell r="J75">
            <v>1051</v>
          </cell>
          <cell r="K75">
            <v>1158</v>
          </cell>
          <cell r="L75">
            <v>931</v>
          </cell>
          <cell r="M75">
            <v>0.8</v>
          </cell>
          <cell r="N75" t="str">
            <v>Level 2</v>
          </cell>
          <cell r="O75">
            <v>1051</v>
          </cell>
          <cell r="P75">
            <v>0</v>
          </cell>
          <cell r="Q75">
            <v>0</v>
          </cell>
          <cell r="R75">
            <v>1051</v>
          </cell>
          <cell r="S75">
            <v>978481</v>
          </cell>
          <cell r="T75">
            <v>0</v>
          </cell>
          <cell r="U75">
            <v>978481</v>
          </cell>
          <cell r="Z75">
            <v>2104</v>
          </cell>
          <cell r="AA75">
            <v>1307</v>
          </cell>
          <cell r="AB75">
            <v>1250</v>
          </cell>
          <cell r="AC75">
            <v>1215</v>
          </cell>
          <cell r="AD75">
            <v>1158</v>
          </cell>
          <cell r="AE75">
            <v>-4.3611323641928081E-2</v>
          </cell>
          <cell r="AF75">
            <v>-2.8000000000000001E-2</v>
          </cell>
          <cell r="AG75">
            <v>-4.6913580246913583E-2</v>
          </cell>
          <cell r="AH75">
            <v>0</v>
          </cell>
          <cell r="AI75">
            <v>1051</v>
          </cell>
          <cell r="AJ75">
            <v>0</v>
          </cell>
        </row>
        <row r="76">
          <cell r="A76">
            <v>2105</v>
          </cell>
          <cell r="B76" t="str">
            <v>MCGEHEE SCHOOL DISTRICT</v>
          </cell>
          <cell r="C76">
            <v>1168</v>
          </cell>
          <cell r="D76">
            <v>864</v>
          </cell>
          <cell r="E76">
            <v>0.74</v>
          </cell>
          <cell r="F76" t="str">
            <v>Level 2</v>
          </cell>
          <cell r="G76">
            <v>1051</v>
          </cell>
          <cell r="H76">
            <v>0</v>
          </cell>
          <cell r="I76">
            <v>0</v>
          </cell>
          <cell r="J76">
            <v>1051</v>
          </cell>
          <cell r="K76">
            <v>1135</v>
          </cell>
          <cell r="L76">
            <v>854</v>
          </cell>
          <cell r="M76">
            <v>0.75</v>
          </cell>
          <cell r="N76" t="str">
            <v>Level 2</v>
          </cell>
          <cell r="O76">
            <v>1051</v>
          </cell>
          <cell r="P76">
            <v>0</v>
          </cell>
          <cell r="Q76">
            <v>0</v>
          </cell>
          <cell r="R76">
            <v>1051</v>
          </cell>
          <cell r="S76">
            <v>897554</v>
          </cell>
          <cell r="T76">
            <v>0</v>
          </cell>
          <cell r="U76">
            <v>897554</v>
          </cell>
          <cell r="Z76">
            <v>2105</v>
          </cell>
          <cell r="AA76">
            <v>1180</v>
          </cell>
          <cell r="AB76">
            <v>1171</v>
          </cell>
          <cell r="AC76">
            <v>1168</v>
          </cell>
          <cell r="AD76">
            <v>1135</v>
          </cell>
          <cell r="AE76">
            <v>-7.6271186440677969E-3</v>
          </cell>
          <cell r="AF76">
            <v>-2.5619128949615714E-3</v>
          </cell>
          <cell r="AG76">
            <v>-2.8253424657534245E-2</v>
          </cell>
          <cell r="AH76">
            <v>0</v>
          </cell>
          <cell r="AI76">
            <v>1051</v>
          </cell>
          <cell r="AJ76">
            <v>0</v>
          </cell>
        </row>
        <row r="77">
          <cell r="A77">
            <v>2202</v>
          </cell>
          <cell r="B77" t="str">
            <v>DREW CENTRAL SCHOOL DISTRICT</v>
          </cell>
          <cell r="C77">
            <v>1029</v>
          </cell>
          <cell r="D77">
            <v>755</v>
          </cell>
          <cell r="E77">
            <v>0.73</v>
          </cell>
          <cell r="F77" t="str">
            <v>Level 2</v>
          </cell>
          <cell r="G77">
            <v>1051</v>
          </cell>
          <cell r="H77">
            <v>0</v>
          </cell>
          <cell r="I77">
            <v>0</v>
          </cell>
          <cell r="J77">
            <v>1051</v>
          </cell>
          <cell r="K77">
            <v>1061</v>
          </cell>
          <cell r="L77">
            <v>777</v>
          </cell>
          <cell r="M77">
            <v>0.73</v>
          </cell>
          <cell r="N77" t="str">
            <v>Level 2</v>
          </cell>
          <cell r="O77">
            <v>1051</v>
          </cell>
          <cell r="P77">
            <v>0</v>
          </cell>
          <cell r="Q77">
            <v>0</v>
          </cell>
          <cell r="R77">
            <v>1051</v>
          </cell>
          <cell r="S77">
            <v>816627</v>
          </cell>
          <cell r="T77">
            <v>0</v>
          </cell>
          <cell r="U77">
            <v>816627</v>
          </cell>
          <cell r="Z77">
            <v>2202</v>
          </cell>
          <cell r="AA77">
            <v>997</v>
          </cell>
          <cell r="AB77">
            <v>1027</v>
          </cell>
          <cell r="AC77">
            <v>1029</v>
          </cell>
          <cell r="AD77">
            <v>1061</v>
          </cell>
          <cell r="AE77">
            <v>3.0090270812437311E-2</v>
          </cell>
          <cell r="AF77">
            <v>1.9474196689386564E-3</v>
          </cell>
          <cell r="AG77">
            <v>3.1098153547133137E-2</v>
          </cell>
          <cell r="AH77">
            <v>0</v>
          </cell>
          <cell r="AI77">
            <v>1051</v>
          </cell>
          <cell r="AJ77">
            <v>0</v>
          </cell>
        </row>
        <row r="78">
          <cell r="A78">
            <v>2203</v>
          </cell>
          <cell r="B78" t="str">
            <v>MONTICELLO SCHOOL DISTRICT</v>
          </cell>
          <cell r="C78">
            <v>1893</v>
          </cell>
          <cell r="D78">
            <v>946</v>
          </cell>
          <cell r="E78">
            <v>0.5</v>
          </cell>
          <cell r="F78" t="str">
            <v>Level 1</v>
          </cell>
          <cell r="G78">
            <v>526</v>
          </cell>
          <cell r="H78">
            <v>0</v>
          </cell>
          <cell r="I78">
            <v>0</v>
          </cell>
          <cell r="J78">
            <v>526</v>
          </cell>
          <cell r="K78">
            <v>1786</v>
          </cell>
          <cell r="L78">
            <v>964</v>
          </cell>
          <cell r="M78">
            <v>0.54</v>
          </cell>
          <cell r="N78" t="str">
            <v>Level 1</v>
          </cell>
          <cell r="O78">
            <v>526</v>
          </cell>
          <cell r="P78">
            <v>0</v>
          </cell>
          <cell r="Q78">
            <v>0</v>
          </cell>
          <cell r="R78">
            <v>526</v>
          </cell>
          <cell r="S78">
            <v>507064</v>
          </cell>
          <cell r="T78">
            <v>0</v>
          </cell>
          <cell r="U78">
            <v>507064</v>
          </cell>
          <cell r="Z78">
            <v>2203</v>
          </cell>
          <cell r="AA78">
            <v>1972</v>
          </cell>
          <cell r="AB78">
            <v>1930</v>
          </cell>
          <cell r="AC78">
            <v>1893</v>
          </cell>
          <cell r="AD78">
            <v>1786</v>
          </cell>
          <cell r="AE78">
            <v>-2.1298174442190669E-2</v>
          </cell>
          <cell r="AF78">
            <v>-1.9170984455958551E-2</v>
          </cell>
          <cell r="AG78">
            <v>-5.652403592181722E-2</v>
          </cell>
          <cell r="AH78">
            <v>0</v>
          </cell>
          <cell r="AI78">
            <v>526</v>
          </cell>
          <cell r="AJ78">
            <v>0</v>
          </cell>
        </row>
        <row r="79">
          <cell r="A79">
            <v>2301</v>
          </cell>
          <cell r="B79" t="str">
            <v>CONWAY SCHOOL DISTRICT</v>
          </cell>
          <cell r="C79">
            <v>9975</v>
          </cell>
          <cell r="D79">
            <v>4933</v>
          </cell>
          <cell r="E79">
            <v>0.5</v>
          </cell>
          <cell r="F79" t="str">
            <v>Level 1</v>
          </cell>
          <cell r="G79">
            <v>526</v>
          </cell>
          <cell r="H79">
            <v>0</v>
          </cell>
          <cell r="I79">
            <v>0</v>
          </cell>
          <cell r="J79">
            <v>526</v>
          </cell>
          <cell r="K79">
            <v>10117</v>
          </cell>
          <cell r="L79">
            <v>5039</v>
          </cell>
          <cell r="M79">
            <v>0.5</v>
          </cell>
          <cell r="N79" t="str">
            <v>Level 1</v>
          </cell>
          <cell r="O79">
            <v>526</v>
          </cell>
          <cell r="P79">
            <v>0</v>
          </cell>
          <cell r="Q79">
            <v>0</v>
          </cell>
          <cell r="R79">
            <v>526</v>
          </cell>
          <cell r="S79">
            <v>2650514</v>
          </cell>
          <cell r="T79">
            <v>0</v>
          </cell>
          <cell r="U79">
            <v>2650514</v>
          </cell>
          <cell r="Z79">
            <v>2301</v>
          </cell>
          <cell r="AA79">
            <v>9920</v>
          </cell>
          <cell r="AB79">
            <v>10001</v>
          </cell>
          <cell r="AC79">
            <v>9975</v>
          </cell>
          <cell r="AD79">
            <v>10117</v>
          </cell>
          <cell r="AE79">
            <v>8.1653225806451613E-3</v>
          </cell>
          <cell r="AF79">
            <v>-2.5997400259974001E-3</v>
          </cell>
          <cell r="AG79">
            <v>1.4235588972431077E-2</v>
          </cell>
          <cell r="AH79">
            <v>0</v>
          </cell>
          <cell r="AI79">
            <v>526</v>
          </cell>
          <cell r="AJ79">
            <v>0</v>
          </cell>
        </row>
        <row r="80">
          <cell r="A80">
            <v>2303</v>
          </cell>
          <cell r="B80" t="str">
            <v>GREENBRIER SCHOOL DISTRICT</v>
          </cell>
          <cell r="C80">
            <v>3540</v>
          </cell>
          <cell r="D80">
            <v>1335</v>
          </cell>
          <cell r="E80">
            <v>0.38</v>
          </cell>
          <cell r="F80" t="str">
            <v>Level 1</v>
          </cell>
          <cell r="G80">
            <v>526</v>
          </cell>
          <cell r="H80">
            <v>0</v>
          </cell>
          <cell r="I80">
            <v>0</v>
          </cell>
          <cell r="J80">
            <v>526</v>
          </cell>
          <cell r="K80">
            <v>3553</v>
          </cell>
          <cell r="L80">
            <v>1418</v>
          </cell>
          <cell r="M80">
            <v>0.4</v>
          </cell>
          <cell r="N80" t="str">
            <v>Level 1</v>
          </cell>
          <cell r="O80">
            <v>526</v>
          </cell>
          <cell r="P80">
            <v>0</v>
          </cell>
          <cell r="Q80">
            <v>0</v>
          </cell>
          <cell r="R80">
            <v>526</v>
          </cell>
          <cell r="S80">
            <v>745868</v>
          </cell>
          <cell r="T80">
            <v>0</v>
          </cell>
          <cell r="U80">
            <v>745868</v>
          </cell>
          <cell r="Z80">
            <v>2303</v>
          </cell>
          <cell r="AA80">
            <v>3500</v>
          </cell>
          <cell r="AB80">
            <v>3541</v>
          </cell>
          <cell r="AC80">
            <v>3540</v>
          </cell>
          <cell r="AD80">
            <v>3553</v>
          </cell>
          <cell r="AE80">
            <v>1.1714285714285714E-2</v>
          </cell>
          <cell r="AF80">
            <v>-2.8240609997175941E-4</v>
          </cell>
          <cell r="AG80">
            <v>3.672316384180791E-3</v>
          </cell>
          <cell r="AH80">
            <v>0</v>
          </cell>
          <cell r="AI80">
            <v>526</v>
          </cell>
          <cell r="AJ80">
            <v>0</v>
          </cell>
        </row>
        <row r="81">
          <cell r="A81">
            <v>2304</v>
          </cell>
          <cell r="B81" t="str">
            <v>GUY-PERKINS SCHOOL DISTRICT</v>
          </cell>
          <cell r="C81">
            <v>335</v>
          </cell>
          <cell r="D81">
            <v>223</v>
          </cell>
          <cell r="E81">
            <v>0.67</v>
          </cell>
          <cell r="F81" t="str">
            <v>Level 1</v>
          </cell>
          <cell r="G81">
            <v>526</v>
          </cell>
          <cell r="H81">
            <v>1</v>
          </cell>
          <cell r="I81">
            <v>876</v>
          </cell>
          <cell r="J81">
            <v>876</v>
          </cell>
          <cell r="K81">
            <v>326</v>
          </cell>
          <cell r="L81">
            <v>226</v>
          </cell>
          <cell r="M81">
            <v>0.69</v>
          </cell>
          <cell r="N81" t="str">
            <v>Level 1</v>
          </cell>
          <cell r="O81">
            <v>526</v>
          </cell>
          <cell r="P81">
            <v>1</v>
          </cell>
          <cell r="Q81">
            <v>701</v>
          </cell>
          <cell r="R81">
            <v>701</v>
          </cell>
          <cell r="S81">
            <v>118876</v>
          </cell>
          <cell r="T81">
            <v>39550</v>
          </cell>
          <cell r="U81">
            <v>158426</v>
          </cell>
          <cell r="Z81">
            <v>2304</v>
          </cell>
          <cell r="AA81">
            <v>364</v>
          </cell>
          <cell r="AB81">
            <v>360</v>
          </cell>
          <cell r="AC81">
            <v>335</v>
          </cell>
          <cell r="AD81">
            <v>326</v>
          </cell>
          <cell r="AE81">
            <v>-1.098901098901099E-2</v>
          </cell>
          <cell r="AF81">
            <v>-6.9444444444444448E-2</v>
          </cell>
          <cell r="AG81">
            <v>-2.6865671641791045E-2</v>
          </cell>
          <cell r="AH81">
            <v>0</v>
          </cell>
          <cell r="AI81">
            <v>526</v>
          </cell>
          <cell r="AJ81">
            <v>0</v>
          </cell>
        </row>
        <row r="82">
          <cell r="A82">
            <v>2305</v>
          </cell>
          <cell r="B82" t="str">
            <v>MAYFLOWER SCHOOL DISTRICT</v>
          </cell>
          <cell r="C82">
            <v>1048</v>
          </cell>
          <cell r="D82">
            <v>612</v>
          </cell>
          <cell r="E82">
            <v>0.57999999999999996</v>
          </cell>
          <cell r="F82" t="str">
            <v>Level 1</v>
          </cell>
          <cell r="G82">
            <v>526</v>
          </cell>
          <cell r="H82">
            <v>0</v>
          </cell>
          <cell r="I82">
            <v>0</v>
          </cell>
          <cell r="J82">
            <v>526</v>
          </cell>
          <cell r="K82">
            <v>1046</v>
          </cell>
          <cell r="L82">
            <v>608</v>
          </cell>
          <cell r="M82">
            <v>0.57999999999999996</v>
          </cell>
          <cell r="N82" t="str">
            <v>Level 1</v>
          </cell>
          <cell r="O82">
            <v>526</v>
          </cell>
          <cell r="P82">
            <v>0</v>
          </cell>
          <cell r="Q82">
            <v>0</v>
          </cell>
          <cell r="R82">
            <v>526</v>
          </cell>
          <cell r="S82">
            <v>319808</v>
          </cell>
          <cell r="T82">
            <v>0</v>
          </cell>
          <cell r="U82">
            <v>319808</v>
          </cell>
          <cell r="Z82">
            <v>2305</v>
          </cell>
          <cell r="AA82">
            <v>1081</v>
          </cell>
          <cell r="AB82">
            <v>1100</v>
          </cell>
          <cell r="AC82">
            <v>1048</v>
          </cell>
          <cell r="AD82">
            <v>1046</v>
          </cell>
          <cell r="AE82">
            <v>1.757631822386679E-2</v>
          </cell>
          <cell r="AF82">
            <v>-4.7272727272727272E-2</v>
          </cell>
          <cell r="AG82">
            <v>-1.9083969465648854E-3</v>
          </cell>
          <cell r="AH82">
            <v>0</v>
          </cell>
          <cell r="AI82">
            <v>526</v>
          </cell>
          <cell r="AJ82">
            <v>0</v>
          </cell>
        </row>
        <row r="83">
          <cell r="A83">
            <v>2306</v>
          </cell>
          <cell r="B83" t="str">
            <v>MT. VERNON/ENOLA SCHOOL DISTRICT</v>
          </cell>
          <cell r="C83">
            <v>493</v>
          </cell>
          <cell r="D83">
            <v>280</v>
          </cell>
          <cell r="E83">
            <v>0.56999999999999995</v>
          </cell>
          <cell r="F83" t="str">
            <v>Level 1</v>
          </cell>
          <cell r="G83">
            <v>526</v>
          </cell>
          <cell r="H83">
            <v>0</v>
          </cell>
          <cell r="I83">
            <v>0</v>
          </cell>
          <cell r="J83">
            <v>526</v>
          </cell>
          <cell r="K83">
            <v>512</v>
          </cell>
          <cell r="L83">
            <v>318</v>
          </cell>
          <cell r="M83">
            <v>0.62</v>
          </cell>
          <cell r="N83" t="str">
            <v>Level 1</v>
          </cell>
          <cell r="O83">
            <v>526</v>
          </cell>
          <cell r="P83">
            <v>0</v>
          </cell>
          <cell r="Q83">
            <v>0</v>
          </cell>
          <cell r="R83">
            <v>526</v>
          </cell>
          <cell r="S83">
            <v>167268</v>
          </cell>
          <cell r="T83">
            <v>0</v>
          </cell>
          <cell r="U83">
            <v>167268</v>
          </cell>
          <cell r="Z83">
            <v>2306</v>
          </cell>
          <cell r="AA83">
            <v>483</v>
          </cell>
          <cell r="AB83">
            <v>488</v>
          </cell>
          <cell r="AC83">
            <v>493</v>
          </cell>
          <cell r="AD83">
            <v>512</v>
          </cell>
          <cell r="AE83">
            <v>1.0351966873706004E-2</v>
          </cell>
          <cell r="AF83">
            <v>1.0245901639344262E-2</v>
          </cell>
          <cell r="AG83">
            <v>3.8539553752535496E-2</v>
          </cell>
          <cell r="AH83">
            <v>9.6666666666666661</v>
          </cell>
          <cell r="AI83">
            <v>526</v>
          </cell>
          <cell r="AJ83">
            <v>3152</v>
          </cell>
        </row>
        <row r="84">
          <cell r="A84">
            <v>2307</v>
          </cell>
          <cell r="B84" t="str">
            <v>VILONIA SCHOOL DISTRICT</v>
          </cell>
          <cell r="C84">
            <v>3050</v>
          </cell>
          <cell r="D84">
            <v>1275</v>
          </cell>
          <cell r="E84">
            <v>0.42</v>
          </cell>
          <cell r="F84" t="str">
            <v>Level 1</v>
          </cell>
          <cell r="G84">
            <v>526</v>
          </cell>
          <cell r="H84">
            <v>0</v>
          </cell>
          <cell r="I84">
            <v>0</v>
          </cell>
          <cell r="J84">
            <v>526</v>
          </cell>
          <cell r="K84">
            <v>3063</v>
          </cell>
          <cell r="L84">
            <v>1296</v>
          </cell>
          <cell r="M84">
            <v>0.42</v>
          </cell>
          <cell r="N84" t="str">
            <v>Level 1</v>
          </cell>
          <cell r="O84">
            <v>526</v>
          </cell>
          <cell r="P84">
            <v>0</v>
          </cell>
          <cell r="Q84">
            <v>0</v>
          </cell>
          <cell r="R84">
            <v>526</v>
          </cell>
          <cell r="S84">
            <v>681696</v>
          </cell>
          <cell r="T84">
            <v>0</v>
          </cell>
          <cell r="U84">
            <v>681696</v>
          </cell>
          <cell r="Z84">
            <v>2307</v>
          </cell>
          <cell r="AA84">
            <v>3166</v>
          </cell>
          <cell r="AB84">
            <v>3186</v>
          </cell>
          <cell r="AC84">
            <v>3050</v>
          </cell>
          <cell r="AD84">
            <v>3063</v>
          </cell>
          <cell r="AE84">
            <v>6.3171193935565384E-3</v>
          </cell>
          <cell r="AF84">
            <v>-4.2686754551161332E-2</v>
          </cell>
          <cell r="AG84">
            <v>4.2622950819672135E-3</v>
          </cell>
          <cell r="AH84">
            <v>0</v>
          </cell>
          <cell r="AI84">
            <v>526</v>
          </cell>
          <cell r="AJ84">
            <v>0</v>
          </cell>
        </row>
        <row r="85">
          <cell r="A85">
            <v>2402</v>
          </cell>
          <cell r="B85" t="str">
            <v>CHARLESTON SCHOOL DISTRICT</v>
          </cell>
          <cell r="C85">
            <v>902</v>
          </cell>
          <cell r="D85">
            <v>430</v>
          </cell>
          <cell r="E85">
            <v>0.48</v>
          </cell>
          <cell r="F85" t="str">
            <v>Level 1</v>
          </cell>
          <cell r="G85">
            <v>526</v>
          </cell>
          <cell r="H85">
            <v>0</v>
          </cell>
          <cell r="I85">
            <v>0</v>
          </cell>
          <cell r="J85">
            <v>526</v>
          </cell>
          <cell r="K85">
            <v>874</v>
          </cell>
          <cell r="L85">
            <v>433</v>
          </cell>
          <cell r="M85">
            <v>0.5</v>
          </cell>
          <cell r="N85" t="str">
            <v>Level 1</v>
          </cell>
          <cell r="O85">
            <v>526</v>
          </cell>
          <cell r="P85">
            <v>0</v>
          </cell>
          <cell r="Q85">
            <v>0</v>
          </cell>
          <cell r="R85">
            <v>526</v>
          </cell>
          <cell r="S85">
            <v>227758</v>
          </cell>
          <cell r="T85">
            <v>0</v>
          </cell>
          <cell r="U85">
            <v>227758</v>
          </cell>
          <cell r="Z85">
            <v>2402</v>
          </cell>
          <cell r="AA85">
            <v>905</v>
          </cell>
          <cell r="AB85">
            <v>893</v>
          </cell>
          <cell r="AC85">
            <v>902</v>
          </cell>
          <cell r="AD85">
            <v>874</v>
          </cell>
          <cell r="AE85">
            <v>-1.3259668508287293E-2</v>
          </cell>
          <cell r="AF85">
            <v>1.0078387458006719E-2</v>
          </cell>
          <cell r="AG85">
            <v>-3.1042128603104215E-2</v>
          </cell>
          <cell r="AH85">
            <v>0</v>
          </cell>
          <cell r="AI85">
            <v>526</v>
          </cell>
          <cell r="AJ85">
            <v>0</v>
          </cell>
        </row>
        <row r="86">
          <cell r="A86">
            <v>2403</v>
          </cell>
          <cell r="B86" t="str">
            <v>COUNTY LINE SCHOOL DISTRICT</v>
          </cell>
          <cell r="C86">
            <v>488</v>
          </cell>
          <cell r="D86">
            <v>349</v>
          </cell>
          <cell r="E86">
            <v>0.72</v>
          </cell>
          <cell r="F86" t="str">
            <v>Level 2</v>
          </cell>
          <cell r="G86">
            <v>1051</v>
          </cell>
          <cell r="H86">
            <v>0</v>
          </cell>
          <cell r="I86">
            <v>0</v>
          </cell>
          <cell r="J86">
            <v>1051</v>
          </cell>
          <cell r="K86">
            <v>492</v>
          </cell>
          <cell r="L86">
            <v>352</v>
          </cell>
          <cell r="M86">
            <v>0.72</v>
          </cell>
          <cell r="N86" t="str">
            <v>Level 2</v>
          </cell>
          <cell r="O86">
            <v>1051</v>
          </cell>
          <cell r="P86">
            <v>0</v>
          </cell>
          <cell r="Q86">
            <v>0</v>
          </cell>
          <cell r="R86">
            <v>1051</v>
          </cell>
          <cell r="S86">
            <v>369952</v>
          </cell>
          <cell r="T86">
            <v>0</v>
          </cell>
          <cell r="U86">
            <v>369952</v>
          </cell>
          <cell r="Z86">
            <v>2403</v>
          </cell>
          <cell r="AA86">
            <v>452</v>
          </cell>
          <cell r="AB86">
            <v>457</v>
          </cell>
          <cell r="AC86">
            <v>488</v>
          </cell>
          <cell r="AD86">
            <v>492</v>
          </cell>
          <cell r="AE86">
            <v>1.1061946902654867E-2</v>
          </cell>
          <cell r="AF86">
            <v>6.7833698030634576E-2</v>
          </cell>
          <cell r="AG86">
            <v>8.1967213114754103E-3</v>
          </cell>
          <cell r="AH86">
            <v>0</v>
          </cell>
          <cell r="AI86">
            <v>1051</v>
          </cell>
          <cell r="AJ86">
            <v>0</v>
          </cell>
        </row>
        <row r="87">
          <cell r="A87">
            <v>2404</v>
          </cell>
          <cell r="B87" t="str">
            <v>OZARK SCHOOL DISTRICT</v>
          </cell>
          <cell r="C87">
            <v>1788</v>
          </cell>
          <cell r="D87">
            <v>933</v>
          </cell>
          <cell r="E87">
            <v>0.52</v>
          </cell>
          <cell r="F87" t="str">
            <v>Level 1</v>
          </cell>
          <cell r="G87">
            <v>526</v>
          </cell>
          <cell r="H87">
            <v>0</v>
          </cell>
          <cell r="I87">
            <v>0</v>
          </cell>
          <cell r="J87">
            <v>526</v>
          </cell>
          <cell r="K87">
            <v>1727</v>
          </cell>
          <cell r="L87">
            <v>1059</v>
          </cell>
          <cell r="M87">
            <v>0.61</v>
          </cell>
          <cell r="N87" t="str">
            <v>Level 1</v>
          </cell>
          <cell r="O87">
            <v>526</v>
          </cell>
          <cell r="P87">
            <v>0</v>
          </cell>
          <cell r="Q87">
            <v>0</v>
          </cell>
          <cell r="R87">
            <v>526</v>
          </cell>
          <cell r="S87">
            <v>557034</v>
          </cell>
          <cell r="T87">
            <v>0</v>
          </cell>
          <cell r="U87">
            <v>557034</v>
          </cell>
          <cell r="Z87">
            <v>2404</v>
          </cell>
          <cell r="AA87">
            <v>1864</v>
          </cell>
          <cell r="AB87">
            <v>1852</v>
          </cell>
          <cell r="AC87">
            <v>1788</v>
          </cell>
          <cell r="AD87">
            <v>1727</v>
          </cell>
          <cell r="AE87">
            <v>-6.4377682403433476E-3</v>
          </cell>
          <cell r="AF87">
            <v>-3.4557235421166309E-2</v>
          </cell>
          <cell r="AG87">
            <v>-3.411633109619687E-2</v>
          </cell>
          <cell r="AH87">
            <v>0</v>
          </cell>
          <cell r="AI87">
            <v>526</v>
          </cell>
          <cell r="AJ87">
            <v>0</v>
          </cell>
        </row>
        <row r="88">
          <cell r="A88">
            <v>2501</v>
          </cell>
          <cell r="B88" t="str">
            <v>MAMMOTH SPRING SCHOOL DISTRICT</v>
          </cell>
          <cell r="C88">
            <v>459</v>
          </cell>
          <cell r="D88">
            <v>333</v>
          </cell>
          <cell r="E88">
            <v>0.73</v>
          </cell>
          <cell r="F88" t="str">
            <v>Level 2</v>
          </cell>
          <cell r="G88">
            <v>1051</v>
          </cell>
          <cell r="H88">
            <v>1</v>
          </cell>
          <cell r="I88">
            <v>876</v>
          </cell>
          <cell r="J88">
            <v>876</v>
          </cell>
          <cell r="K88">
            <v>464</v>
          </cell>
          <cell r="L88">
            <v>337</v>
          </cell>
          <cell r="M88">
            <v>0.73</v>
          </cell>
          <cell r="N88" t="str">
            <v>Level 2</v>
          </cell>
          <cell r="O88">
            <v>1051</v>
          </cell>
          <cell r="P88">
            <v>1</v>
          </cell>
          <cell r="Q88">
            <v>1051</v>
          </cell>
          <cell r="R88">
            <v>1051</v>
          </cell>
          <cell r="S88">
            <v>354187</v>
          </cell>
          <cell r="T88">
            <v>0</v>
          </cell>
          <cell r="U88">
            <v>354187</v>
          </cell>
          <cell r="Z88">
            <v>2501</v>
          </cell>
          <cell r="AA88">
            <v>448</v>
          </cell>
          <cell r="AB88">
            <v>437</v>
          </cell>
          <cell r="AC88">
            <v>459</v>
          </cell>
          <cell r="AD88">
            <v>464</v>
          </cell>
          <cell r="AE88">
            <v>-2.4553571428571428E-2</v>
          </cell>
          <cell r="AF88">
            <v>5.0343249427917618E-2</v>
          </cell>
          <cell r="AG88">
            <v>1.0893246187363835E-2</v>
          </cell>
          <cell r="AH88">
            <v>0</v>
          </cell>
          <cell r="AI88">
            <v>1051</v>
          </cell>
          <cell r="AJ88">
            <v>0</v>
          </cell>
        </row>
        <row r="89">
          <cell r="A89">
            <v>2502</v>
          </cell>
          <cell r="B89" t="str">
            <v>SALEM SCHOOL DISTRICT</v>
          </cell>
          <cell r="C89">
            <v>854</v>
          </cell>
          <cell r="D89">
            <v>543</v>
          </cell>
          <cell r="E89">
            <v>0.64</v>
          </cell>
          <cell r="F89" t="str">
            <v>Level 1</v>
          </cell>
          <cell r="G89">
            <v>526</v>
          </cell>
          <cell r="H89">
            <v>0</v>
          </cell>
          <cell r="I89">
            <v>0</v>
          </cell>
          <cell r="J89">
            <v>526</v>
          </cell>
          <cell r="K89">
            <v>841</v>
          </cell>
          <cell r="L89">
            <v>534</v>
          </cell>
          <cell r="M89">
            <v>0.64</v>
          </cell>
          <cell r="N89" t="str">
            <v>Level 1</v>
          </cell>
          <cell r="O89">
            <v>526</v>
          </cell>
          <cell r="P89">
            <v>0</v>
          </cell>
          <cell r="Q89">
            <v>0</v>
          </cell>
          <cell r="R89">
            <v>526</v>
          </cell>
          <cell r="S89">
            <v>280884</v>
          </cell>
          <cell r="T89">
            <v>0</v>
          </cell>
          <cell r="U89">
            <v>280884</v>
          </cell>
          <cell r="Z89">
            <v>2502</v>
          </cell>
          <cell r="AA89">
            <v>816</v>
          </cell>
          <cell r="AB89">
            <v>830</v>
          </cell>
          <cell r="AC89">
            <v>854</v>
          </cell>
          <cell r="AD89">
            <v>841</v>
          </cell>
          <cell r="AE89">
            <v>1.7156862745098041E-2</v>
          </cell>
          <cell r="AF89">
            <v>2.891566265060241E-2</v>
          </cell>
          <cell r="AG89">
            <v>-1.5222482435597189E-2</v>
          </cell>
          <cell r="AH89">
            <v>0</v>
          </cell>
          <cell r="AI89">
            <v>526</v>
          </cell>
          <cell r="AJ89">
            <v>0</v>
          </cell>
        </row>
        <row r="90">
          <cell r="A90">
            <v>2503</v>
          </cell>
          <cell r="B90" t="str">
            <v>VIOLA SCHOOL DISTRICT</v>
          </cell>
          <cell r="C90">
            <v>376</v>
          </cell>
          <cell r="D90">
            <v>255</v>
          </cell>
          <cell r="E90">
            <v>0.68</v>
          </cell>
          <cell r="F90" t="str">
            <v>Level 1</v>
          </cell>
          <cell r="G90">
            <v>526</v>
          </cell>
          <cell r="H90">
            <v>0</v>
          </cell>
          <cell r="I90">
            <v>0</v>
          </cell>
          <cell r="J90">
            <v>526</v>
          </cell>
          <cell r="K90">
            <v>357</v>
          </cell>
          <cell r="L90">
            <v>262</v>
          </cell>
          <cell r="M90">
            <v>0.73</v>
          </cell>
          <cell r="N90" t="str">
            <v>Level 2</v>
          </cell>
          <cell r="O90">
            <v>1051</v>
          </cell>
          <cell r="P90">
            <v>1</v>
          </cell>
          <cell r="Q90">
            <v>701</v>
          </cell>
          <cell r="R90">
            <v>701</v>
          </cell>
          <cell r="S90">
            <v>275362</v>
          </cell>
          <cell r="T90">
            <v>-91700</v>
          </cell>
          <cell r="U90">
            <v>183662</v>
          </cell>
          <cell r="Z90">
            <v>2503</v>
          </cell>
          <cell r="AA90">
            <v>388</v>
          </cell>
          <cell r="AB90">
            <v>374</v>
          </cell>
          <cell r="AC90">
            <v>376</v>
          </cell>
          <cell r="AD90">
            <v>357</v>
          </cell>
          <cell r="AE90">
            <v>-3.608247422680412E-2</v>
          </cell>
          <cell r="AF90">
            <v>5.3475935828877002E-3</v>
          </cell>
          <cell r="AG90">
            <v>-5.0531914893617018E-2</v>
          </cell>
          <cell r="AH90">
            <v>0</v>
          </cell>
          <cell r="AI90">
            <v>1051</v>
          </cell>
          <cell r="AJ90">
            <v>0</v>
          </cell>
        </row>
        <row r="91">
          <cell r="A91">
            <v>2601</v>
          </cell>
          <cell r="B91" t="str">
            <v>CUTTER-MORNING STAR SCHOOL DISTRICT</v>
          </cell>
          <cell r="C91">
            <v>632</v>
          </cell>
          <cell r="D91">
            <v>473</v>
          </cell>
          <cell r="E91">
            <v>0.75</v>
          </cell>
          <cell r="F91" t="str">
            <v>Level 2</v>
          </cell>
          <cell r="G91">
            <v>1051</v>
          </cell>
          <cell r="H91">
            <v>0</v>
          </cell>
          <cell r="I91">
            <v>0</v>
          </cell>
          <cell r="J91">
            <v>1051</v>
          </cell>
          <cell r="K91">
            <v>677</v>
          </cell>
          <cell r="L91">
            <v>523</v>
          </cell>
          <cell r="M91">
            <v>0.77</v>
          </cell>
          <cell r="N91" t="str">
            <v>Level 2</v>
          </cell>
          <cell r="O91">
            <v>1051</v>
          </cell>
          <cell r="P91">
            <v>0</v>
          </cell>
          <cell r="Q91">
            <v>0</v>
          </cell>
          <cell r="R91">
            <v>1051</v>
          </cell>
          <cell r="S91">
            <v>549673</v>
          </cell>
          <cell r="T91">
            <v>0</v>
          </cell>
          <cell r="U91">
            <v>549673</v>
          </cell>
          <cell r="Z91">
            <v>2601</v>
          </cell>
          <cell r="AA91">
            <v>582</v>
          </cell>
          <cell r="AB91">
            <v>635</v>
          </cell>
          <cell r="AC91">
            <v>632</v>
          </cell>
          <cell r="AD91">
            <v>677</v>
          </cell>
          <cell r="AE91">
            <v>9.1065292096219927E-2</v>
          </cell>
          <cell r="AF91">
            <v>-4.7244094488188976E-3</v>
          </cell>
          <cell r="AG91">
            <v>7.1202531645569625E-2</v>
          </cell>
          <cell r="AH91">
            <v>0</v>
          </cell>
          <cell r="AI91">
            <v>1051</v>
          </cell>
          <cell r="AJ91">
            <v>0</v>
          </cell>
        </row>
        <row r="92">
          <cell r="A92">
            <v>2602</v>
          </cell>
          <cell r="B92" t="str">
            <v>FOUNTAIN LAKE SCHOOL DISTRICT</v>
          </cell>
          <cell r="C92">
            <v>1377</v>
          </cell>
          <cell r="D92">
            <v>732</v>
          </cell>
          <cell r="E92">
            <v>0.53</v>
          </cell>
          <cell r="F92" t="str">
            <v>Level 1</v>
          </cell>
          <cell r="G92">
            <v>526</v>
          </cell>
          <cell r="H92">
            <v>0</v>
          </cell>
          <cell r="I92">
            <v>0</v>
          </cell>
          <cell r="J92">
            <v>526</v>
          </cell>
          <cell r="K92">
            <v>1347</v>
          </cell>
          <cell r="L92">
            <v>675</v>
          </cell>
          <cell r="M92">
            <v>0.5</v>
          </cell>
          <cell r="N92" t="str">
            <v>Level 1</v>
          </cell>
          <cell r="O92">
            <v>526</v>
          </cell>
          <cell r="P92">
            <v>0</v>
          </cell>
          <cell r="Q92">
            <v>0</v>
          </cell>
          <cell r="R92">
            <v>526</v>
          </cell>
          <cell r="S92">
            <v>355050</v>
          </cell>
          <cell r="T92">
            <v>0</v>
          </cell>
          <cell r="U92">
            <v>355050</v>
          </cell>
          <cell r="Z92">
            <v>2602</v>
          </cell>
          <cell r="AA92">
            <v>1386</v>
          </cell>
          <cell r="AB92">
            <v>1424</v>
          </cell>
          <cell r="AC92">
            <v>1377</v>
          </cell>
          <cell r="AD92">
            <v>1347</v>
          </cell>
          <cell r="AE92">
            <v>2.7417027417027416E-2</v>
          </cell>
          <cell r="AF92">
            <v>-3.3005617977528087E-2</v>
          </cell>
          <cell r="AG92">
            <v>-2.178649237472767E-2</v>
          </cell>
          <cell r="AH92">
            <v>0</v>
          </cell>
          <cell r="AI92">
            <v>526</v>
          </cell>
          <cell r="AJ92">
            <v>0</v>
          </cell>
        </row>
        <row r="93">
          <cell r="A93">
            <v>2603</v>
          </cell>
          <cell r="B93" t="str">
            <v>HOT SPRINGS SCHOOL DISTRICT</v>
          </cell>
          <cell r="C93">
            <v>3532</v>
          </cell>
          <cell r="D93">
            <v>2907</v>
          </cell>
          <cell r="E93">
            <v>0.82</v>
          </cell>
          <cell r="F93" t="str">
            <v>Level 2</v>
          </cell>
          <cell r="G93">
            <v>1051</v>
          </cell>
          <cell r="H93">
            <v>0</v>
          </cell>
          <cell r="I93">
            <v>0</v>
          </cell>
          <cell r="J93">
            <v>1051</v>
          </cell>
          <cell r="K93">
            <v>3579</v>
          </cell>
          <cell r="L93">
            <v>2941</v>
          </cell>
          <cell r="M93">
            <v>0.82</v>
          </cell>
          <cell r="N93" t="str">
            <v>Level 2</v>
          </cell>
          <cell r="O93">
            <v>1051</v>
          </cell>
          <cell r="P93">
            <v>0</v>
          </cell>
          <cell r="Q93">
            <v>0</v>
          </cell>
          <cell r="R93">
            <v>1051</v>
          </cell>
          <cell r="S93">
            <v>3090991</v>
          </cell>
          <cell r="T93">
            <v>0</v>
          </cell>
          <cell r="U93">
            <v>3090991</v>
          </cell>
          <cell r="Z93">
            <v>2603</v>
          </cell>
          <cell r="AA93">
            <v>3682</v>
          </cell>
          <cell r="AB93">
            <v>3567</v>
          </cell>
          <cell r="AC93">
            <v>3532</v>
          </cell>
          <cell r="AD93">
            <v>3579</v>
          </cell>
          <cell r="AE93">
            <v>-3.1233025529603477E-2</v>
          </cell>
          <cell r="AF93">
            <v>-9.8121670871881127E-3</v>
          </cell>
          <cell r="AG93">
            <v>1.3306908267270668E-2</v>
          </cell>
          <cell r="AH93">
            <v>0</v>
          </cell>
          <cell r="AI93">
            <v>1051</v>
          </cell>
          <cell r="AJ93">
            <v>0</v>
          </cell>
        </row>
        <row r="94">
          <cell r="A94">
            <v>2604</v>
          </cell>
          <cell r="B94" t="str">
            <v>JESSIEVILLE SCHOOL DISTRICT</v>
          </cell>
          <cell r="C94">
            <v>848</v>
          </cell>
          <cell r="D94">
            <v>614</v>
          </cell>
          <cell r="E94">
            <v>0.72</v>
          </cell>
          <cell r="F94" t="str">
            <v>Level 2</v>
          </cell>
          <cell r="G94">
            <v>1051</v>
          </cell>
          <cell r="H94">
            <v>0</v>
          </cell>
          <cell r="I94">
            <v>0</v>
          </cell>
          <cell r="J94">
            <v>1051</v>
          </cell>
          <cell r="K94">
            <v>833</v>
          </cell>
          <cell r="L94">
            <v>600</v>
          </cell>
          <cell r="M94">
            <v>0.72</v>
          </cell>
          <cell r="N94" t="str">
            <v>Level 2</v>
          </cell>
          <cell r="O94">
            <v>1051</v>
          </cell>
          <cell r="P94">
            <v>0</v>
          </cell>
          <cell r="Q94">
            <v>0</v>
          </cell>
          <cell r="R94">
            <v>1051</v>
          </cell>
          <cell r="S94">
            <v>630600</v>
          </cell>
          <cell r="T94">
            <v>0</v>
          </cell>
          <cell r="U94">
            <v>630600</v>
          </cell>
          <cell r="Z94">
            <v>2604</v>
          </cell>
          <cell r="AA94">
            <v>879</v>
          </cell>
          <cell r="AB94">
            <v>884</v>
          </cell>
          <cell r="AC94">
            <v>848</v>
          </cell>
          <cell r="AD94">
            <v>833</v>
          </cell>
          <cell r="AE94">
            <v>5.6882821387940841E-3</v>
          </cell>
          <cell r="AF94">
            <v>-4.072398190045249E-2</v>
          </cell>
          <cell r="AG94">
            <v>-1.7688679245283018E-2</v>
          </cell>
          <cell r="AH94">
            <v>0</v>
          </cell>
          <cell r="AI94">
            <v>1051</v>
          </cell>
          <cell r="AJ94">
            <v>0</v>
          </cell>
        </row>
        <row r="95">
          <cell r="A95">
            <v>2605</v>
          </cell>
          <cell r="B95" t="str">
            <v>LAKE HAMILTON SCHOOL DISTRICT</v>
          </cell>
          <cell r="C95">
            <v>4415</v>
          </cell>
          <cell r="D95">
            <v>2487</v>
          </cell>
          <cell r="E95">
            <v>0.56000000000000005</v>
          </cell>
          <cell r="F95" t="str">
            <v>Level 1</v>
          </cell>
          <cell r="G95">
            <v>526</v>
          </cell>
          <cell r="H95">
            <v>0</v>
          </cell>
          <cell r="I95">
            <v>0</v>
          </cell>
          <cell r="J95">
            <v>526</v>
          </cell>
          <cell r="K95">
            <v>4367</v>
          </cell>
          <cell r="L95">
            <v>2490</v>
          </cell>
          <cell r="M95">
            <v>0.56999999999999995</v>
          </cell>
          <cell r="N95" t="str">
            <v>Level 1</v>
          </cell>
          <cell r="O95">
            <v>526</v>
          </cell>
          <cell r="P95">
            <v>0</v>
          </cell>
          <cell r="Q95">
            <v>0</v>
          </cell>
          <cell r="R95">
            <v>526</v>
          </cell>
          <cell r="S95">
            <v>1309740</v>
          </cell>
          <cell r="T95">
            <v>0</v>
          </cell>
          <cell r="U95">
            <v>1309740</v>
          </cell>
          <cell r="Z95">
            <v>2605</v>
          </cell>
          <cell r="AA95">
            <v>4372</v>
          </cell>
          <cell r="AB95">
            <v>4407</v>
          </cell>
          <cell r="AC95">
            <v>4415</v>
          </cell>
          <cell r="AD95">
            <v>4367</v>
          </cell>
          <cell r="AE95">
            <v>8.0054894784995431E-3</v>
          </cell>
          <cell r="AF95">
            <v>1.8152938506920807E-3</v>
          </cell>
          <cell r="AG95">
            <v>-1.087202718006795E-2</v>
          </cell>
          <cell r="AH95">
            <v>0</v>
          </cell>
          <cell r="AI95">
            <v>526</v>
          </cell>
          <cell r="AJ95">
            <v>0</v>
          </cell>
        </row>
        <row r="96">
          <cell r="A96">
            <v>2606</v>
          </cell>
          <cell r="B96" t="str">
            <v>LAKESIDE SCHOOL DIST(GARLAND)</v>
          </cell>
          <cell r="C96">
            <v>3516</v>
          </cell>
          <cell r="D96">
            <v>1345</v>
          </cell>
          <cell r="E96">
            <v>0.38</v>
          </cell>
          <cell r="F96" t="str">
            <v>Level 1</v>
          </cell>
          <cell r="G96">
            <v>526</v>
          </cell>
          <cell r="H96">
            <v>0</v>
          </cell>
          <cell r="I96">
            <v>0</v>
          </cell>
          <cell r="J96">
            <v>526</v>
          </cell>
          <cell r="K96">
            <v>3481</v>
          </cell>
          <cell r="L96">
            <v>1406</v>
          </cell>
          <cell r="M96">
            <v>0.4</v>
          </cell>
          <cell r="N96" t="str">
            <v>Level 1</v>
          </cell>
          <cell r="O96">
            <v>526</v>
          </cell>
          <cell r="P96">
            <v>0</v>
          </cell>
          <cell r="Q96">
            <v>0</v>
          </cell>
          <cell r="R96">
            <v>526</v>
          </cell>
          <cell r="S96">
            <v>739556</v>
          </cell>
          <cell r="T96">
            <v>0</v>
          </cell>
          <cell r="U96">
            <v>739556</v>
          </cell>
          <cell r="Z96">
            <v>2606</v>
          </cell>
          <cell r="AA96">
            <v>3469</v>
          </cell>
          <cell r="AB96">
            <v>3497</v>
          </cell>
          <cell r="AC96">
            <v>3516</v>
          </cell>
          <cell r="AD96">
            <v>3481</v>
          </cell>
          <cell r="AE96">
            <v>8.0714903430383397E-3</v>
          </cell>
          <cell r="AF96">
            <v>5.4332284815556192E-3</v>
          </cell>
          <cell r="AG96">
            <v>-9.9544937428896474E-3</v>
          </cell>
          <cell r="AH96">
            <v>0</v>
          </cell>
          <cell r="AI96">
            <v>526</v>
          </cell>
          <cell r="AJ96">
            <v>0</v>
          </cell>
        </row>
        <row r="97">
          <cell r="A97">
            <v>2607</v>
          </cell>
          <cell r="B97" t="str">
            <v>MOUNTAIN PINE SCHOOL DISTRICT</v>
          </cell>
          <cell r="C97">
            <v>571</v>
          </cell>
          <cell r="D97">
            <v>475</v>
          </cell>
          <cell r="E97">
            <v>0.83</v>
          </cell>
          <cell r="F97" t="str">
            <v>Level 2</v>
          </cell>
          <cell r="G97">
            <v>1051</v>
          </cell>
          <cell r="H97">
            <v>0</v>
          </cell>
          <cell r="I97">
            <v>0</v>
          </cell>
          <cell r="J97">
            <v>1051</v>
          </cell>
          <cell r="K97">
            <v>584</v>
          </cell>
          <cell r="L97">
            <v>484</v>
          </cell>
          <cell r="M97">
            <v>0.83</v>
          </cell>
          <cell r="N97" t="str">
            <v>Level 2</v>
          </cell>
          <cell r="O97">
            <v>1051</v>
          </cell>
          <cell r="P97">
            <v>0</v>
          </cell>
          <cell r="Q97">
            <v>0</v>
          </cell>
          <cell r="R97">
            <v>1051</v>
          </cell>
          <cell r="S97">
            <v>508684</v>
          </cell>
          <cell r="T97">
            <v>0</v>
          </cell>
          <cell r="U97">
            <v>508684</v>
          </cell>
          <cell r="Z97">
            <v>2607</v>
          </cell>
          <cell r="AA97">
            <v>529</v>
          </cell>
          <cell r="AB97">
            <v>527</v>
          </cell>
          <cell r="AC97">
            <v>571</v>
          </cell>
          <cell r="AD97">
            <v>584</v>
          </cell>
          <cell r="AE97">
            <v>-3.780718336483932E-3</v>
          </cell>
          <cell r="AF97">
            <v>8.3491461100569264E-2</v>
          </cell>
          <cell r="AG97">
            <v>2.276707530647986E-2</v>
          </cell>
          <cell r="AH97">
            <v>0</v>
          </cell>
          <cell r="AI97">
            <v>1051</v>
          </cell>
          <cell r="AJ97">
            <v>0</v>
          </cell>
        </row>
        <row r="98">
          <cell r="A98">
            <v>2703</v>
          </cell>
          <cell r="B98" t="str">
            <v>POYEN SCHOOL DISTRICT</v>
          </cell>
          <cell r="C98">
            <v>594</v>
          </cell>
          <cell r="D98">
            <v>303</v>
          </cell>
          <cell r="E98">
            <v>0.51</v>
          </cell>
          <cell r="F98" t="str">
            <v>Level 1</v>
          </cell>
          <cell r="G98">
            <v>526</v>
          </cell>
          <cell r="H98">
            <v>0</v>
          </cell>
          <cell r="I98">
            <v>0</v>
          </cell>
          <cell r="J98">
            <v>526</v>
          </cell>
          <cell r="K98">
            <v>582</v>
          </cell>
          <cell r="L98">
            <v>295</v>
          </cell>
          <cell r="M98">
            <v>0.51</v>
          </cell>
          <cell r="N98" t="str">
            <v>Level 1</v>
          </cell>
          <cell r="O98">
            <v>526</v>
          </cell>
          <cell r="P98">
            <v>0</v>
          </cell>
          <cell r="Q98">
            <v>0</v>
          </cell>
          <cell r="R98">
            <v>526</v>
          </cell>
          <cell r="S98">
            <v>155170</v>
          </cell>
          <cell r="T98">
            <v>0</v>
          </cell>
          <cell r="U98">
            <v>155170</v>
          </cell>
          <cell r="Z98">
            <v>2703</v>
          </cell>
          <cell r="AA98">
            <v>580</v>
          </cell>
          <cell r="AB98">
            <v>606</v>
          </cell>
          <cell r="AC98">
            <v>594</v>
          </cell>
          <cell r="AD98">
            <v>582</v>
          </cell>
          <cell r="AE98">
            <v>4.4827586206896551E-2</v>
          </cell>
          <cell r="AF98">
            <v>-1.9801980198019802E-2</v>
          </cell>
          <cell r="AG98">
            <v>-2.0202020202020204E-2</v>
          </cell>
          <cell r="AH98">
            <v>0</v>
          </cell>
          <cell r="AI98">
            <v>526</v>
          </cell>
          <cell r="AJ98">
            <v>0</v>
          </cell>
        </row>
        <row r="99">
          <cell r="A99">
            <v>2705</v>
          </cell>
          <cell r="B99" t="str">
            <v>SHERIDAN SCHOOL DISTRICT</v>
          </cell>
          <cell r="C99">
            <v>4091</v>
          </cell>
          <cell r="D99">
            <v>1883</v>
          </cell>
          <cell r="E99">
            <v>0.46</v>
          </cell>
          <cell r="F99" t="str">
            <v>Level 1</v>
          </cell>
          <cell r="G99">
            <v>526</v>
          </cell>
          <cell r="H99">
            <v>0</v>
          </cell>
          <cell r="I99">
            <v>0</v>
          </cell>
          <cell r="J99">
            <v>526</v>
          </cell>
          <cell r="K99">
            <v>4151</v>
          </cell>
          <cell r="L99">
            <v>1959</v>
          </cell>
          <cell r="M99">
            <v>0.47</v>
          </cell>
          <cell r="N99" t="str">
            <v>Level 1</v>
          </cell>
          <cell r="O99">
            <v>526</v>
          </cell>
          <cell r="P99">
            <v>0</v>
          </cell>
          <cell r="Q99">
            <v>0</v>
          </cell>
          <cell r="R99">
            <v>526</v>
          </cell>
          <cell r="S99">
            <v>1030434</v>
          </cell>
          <cell r="T99">
            <v>0</v>
          </cell>
          <cell r="U99">
            <v>1030434</v>
          </cell>
          <cell r="Z99">
            <v>2705</v>
          </cell>
          <cell r="AA99">
            <v>4158</v>
          </cell>
          <cell r="AB99">
            <v>4053</v>
          </cell>
          <cell r="AC99">
            <v>4091</v>
          </cell>
          <cell r="AD99">
            <v>4151</v>
          </cell>
          <cell r="AE99">
            <v>-2.5252525252525252E-2</v>
          </cell>
          <cell r="AF99">
            <v>9.3757710338021223E-3</v>
          </cell>
          <cell r="AG99">
            <v>1.4666340747983378E-2</v>
          </cell>
          <cell r="AH99">
            <v>0</v>
          </cell>
          <cell r="AI99">
            <v>526</v>
          </cell>
          <cell r="AJ99">
            <v>0</v>
          </cell>
        </row>
        <row r="100">
          <cell r="A100">
            <v>2803</v>
          </cell>
          <cell r="B100" t="str">
            <v>MARMADUKE SCHOOL DISTRICT</v>
          </cell>
          <cell r="C100">
            <v>718</v>
          </cell>
          <cell r="D100">
            <v>460</v>
          </cell>
          <cell r="E100">
            <v>0.64</v>
          </cell>
          <cell r="F100" t="str">
            <v>Level 1</v>
          </cell>
          <cell r="G100">
            <v>526</v>
          </cell>
          <cell r="H100">
            <v>0</v>
          </cell>
          <cell r="I100">
            <v>0</v>
          </cell>
          <cell r="J100">
            <v>526</v>
          </cell>
          <cell r="K100">
            <v>704</v>
          </cell>
          <cell r="L100">
            <v>435</v>
          </cell>
          <cell r="M100">
            <v>0.62</v>
          </cell>
          <cell r="N100" t="str">
            <v>Level 1</v>
          </cell>
          <cell r="O100">
            <v>526</v>
          </cell>
          <cell r="P100">
            <v>0</v>
          </cell>
          <cell r="Q100">
            <v>0</v>
          </cell>
          <cell r="R100">
            <v>526</v>
          </cell>
          <cell r="S100">
            <v>228810</v>
          </cell>
          <cell r="T100">
            <v>0</v>
          </cell>
          <cell r="U100">
            <v>228810</v>
          </cell>
          <cell r="Z100">
            <v>2803</v>
          </cell>
          <cell r="AA100">
            <v>740</v>
          </cell>
          <cell r="AB100">
            <v>715</v>
          </cell>
          <cell r="AC100">
            <v>718</v>
          </cell>
          <cell r="AD100">
            <v>704</v>
          </cell>
          <cell r="AE100">
            <v>-3.3783783783783786E-2</v>
          </cell>
          <cell r="AF100">
            <v>4.1958041958041958E-3</v>
          </cell>
          <cell r="AG100">
            <v>-1.9498607242339833E-2</v>
          </cell>
          <cell r="AH100">
            <v>0</v>
          </cell>
          <cell r="AI100">
            <v>526</v>
          </cell>
          <cell r="AJ100">
            <v>0</v>
          </cell>
        </row>
        <row r="101">
          <cell r="A101">
            <v>2807</v>
          </cell>
          <cell r="B101" t="str">
            <v>GREENE COUNTY TECH SCHOOL DISTRICT</v>
          </cell>
          <cell r="C101">
            <v>3592</v>
          </cell>
          <cell r="D101">
            <v>1785</v>
          </cell>
          <cell r="E101">
            <v>0.5</v>
          </cell>
          <cell r="F101" t="str">
            <v>Level 1</v>
          </cell>
          <cell r="G101">
            <v>526</v>
          </cell>
          <cell r="H101">
            <v>0</v>
          </cell>
          <cell r="I101">
            <v>0</v>
          </cell>
          <cell r="J101">
            <v>526</v>
          </cell>
          <cell r="K101">
            <v>3627</v>
          </cell>
          <cell r="L101">
            <v>1821</v>
          </cell>
          <cell r="M101">
            <v>0.5</v>
          </cell>
          <cell r="N101" t="str">
            <v>Level 1</v>
          </cell>
          <cell r="O101">
            <v>526</v>
          </cell>
          <cell r="P101">
            <v>0</v>
          </cell>
          <cell r="Q101">
            <v>0</v>
          </cell>
          <cell r="R101">
            <v>526</v>
          </cell>
          <cell r="S101">
            <v>957846</v>
          </cell>
          <cell r="T101">
            <v>0</v>
          </cell>
          <cell r="U101">
            <v>957846</v>
          </cell>
          <cell r="Z101">
            <v>2807</v>
          </cell>
          <cell r="AA101">
            <v>3632</v>
          </cell>
          <cell r="AB101">
            <v>3631</v>
          </cell>
          <cell r="AC101">
            <v>3592</v>
          </cell>
          <cell r="AD101">
            <v>3627</v>
          </cell>
          <cell r="AE101">
            <v>-2.7533039647577095E-4</v>
          </cell>
          <cell r="AF101">
            <v>-1.0740842743045993E-2</v>
          </cell>
          <cell r="AG101">
            <v>9.7438752783964369E-3</v>
          </cell>
          <cell r="AH101">
            <v>0</v>
          </cell>
          <cell r="AI101">
            <v>526</v>
          </cell>
          <cell r="AJ101">
            <v>0</v>
          </cell>
        </row>
        <row r="102">
          <cell r="A102">
            <v>2808</v>
          </cell>
          <cell r="B102" t="str">
            <v>PARAGOULD SCHOOL DISTRICT</v>
          </cell>
          <cell r="C102">
            <v>3197</v>
          </cell>
          <cell r="D102">
            <v>2239</v>
          </cell>
          <cell r="E102">
            <v>0.7</v>
          </cell>
          <cell r="F102" t="str">
            <v>Level 2</v>
          </cell>
          <cell r="G102">
            <v>1051</v>
          </cell>
          <cell r="H102">
            <v>1</v>
          </cell>
          <cell r="I102">
            <v>1051</v>
          </cell>
          <cell r="J102">
            <v>1051</v>
          </cell>
          <cell r="K102">
            <v>3115</v>
          </cell>
          <cell r="L102">
            <v>2178</v>
          </cell>
          <cell r="M102">
            <v>0.7</v>
          </cell>
          <cell r="N102" t="str">
            <v>Level 2</v>
          </cell>
          <cell r="O102">
            <v>1051</v>
          </cell>
          <cell r="P102">
            <v>0</v>
          </cell>
          <cell r="Q102">
            <v>0</v>
          </cell>
          <cell r="R102">
            <v>1051</v>
          </cell>
          <cell r="S102">
            <v>2289078</v>
          </cell>
          <cell r="T102">
            <v>0</v>
          </cell>
          <cell r="U102">
            <v>2289078</v>
          </cell>
          <cell r="Z102">
            <v>2808</v>
          </cell>
          <cell r="AA102">
            <v>3161</v>
          </cell>
          <cell r="AB102">
            <v>3142</v>
          </cell>
          <cell r="AC102">
            <v>3197</v>
          </cell>
          <cell r="AD102">
            <v>3115</v>
          </cell>
          <cell r="AE102">
            <v>-6.0107560898449855E-3</v>
          </cell>
          <cell r="AF102">
            <v>1.7504774029280714E-2</v>
          </cell>
          <cell r="AG102">
            <v>-2.564904598060682E-2</v>
          </cell>
          <cell r="AH102">
            <v>0</v>
          </cell>
          <cell r="AI102">
            <v>1051</v>
          </cell>
          <cell r="AJ102">
            <v>0</v>
          </cell>
        </row>
        <row r="103">
          <cell r="A103">
            <v>2901</v>
          </cell>
          <cell r="B103" t="str">
            <v>BLEVINS SCHOOL DISTRICT</v>
          </cell>
          <cell r="C103">
            <v>492</v>
          </cell>
          <cell r="D103">
            <v>403</v>
          </cell>
          <cell r="E103">
            <v>0.82</v>
          </cell>
          <cell r="F103" t="str">
            <v>Level 2</v>
          </cell>
          <cell r="G103">
            <v>1051</v>
          </cell>
          <cell r="H103">
            <v>0</v>
          </cell>
          <cell r="I103">
            <v>0</v>
          </cell>
          <cell r="J103">
            <v>1051</v>
          </cell>
          <cell r="K103">
            <v>505</v>
          </cell>
          <cell r="L103">
            <v>411</v>
          </cell>
          <cell r="M103">
            <v>0.81</v>
          </cell>
          <cell r="N103" t="str">
            <v>Level 2</v>
          </cell>
          <cell r="O103">
            <v>1051</v>
          </cell>
          <cell r="P103">
            <v>0</v>
          </cell>
          <cell r="Q103">
            <v>0</v>
          </cell>
          <cell r="R103">
            <v>1051</v>
          </cell>
          <cell r="S103">
            <v>431961</v>
          </cell>
          <cell r="T103">
            <v>0</v>
          </cell>
          <cell r="U103">
            <v>431961</v>
          </cell>
          <cell r="Z103">
            <v>2901</v>
          </cell>
          <cell r="AA103">
            <v>481</v>
          </cell>
          <cell r="AB103">
            <v>466</v>
          </cell>
          <cell r="AC103">
            <v>492</v>
          </cell>
          <cell r="AD103">
            <v>505</v>
          </cell>
          <cell r="AE103">
            <v>-3.1185031185031187E-2</v>
          </cell>
          <cell r="AF103">
            <v>5.5793991416309016E-2</v>
          </cell>
          <cell r="AG103">
            <v>2.6422764227642278E-2</v>
          </cell>
          <cell r="AH103">
            <v>0</v>
          </cell>
          <cell r="AI103">
            <v>1051</v>
          </cell>
          <cell r="AJ103">
            <v>0</v>
          </cell>
        </row>
        <row r="104">
          <cell r="A104">
            <v>2903</v>
          </cell>
          <cell r="B104" t="str">
            <v>HOPE SCHOOL DISTRICT</v>
          </cell>
          <cell r="C104">
            <v>2239</v>
          </cell>
          <cell r="D104">
            <v>1862</v>
          </cell>
          <cell r="E104">
            <v>0.83</v>
          </cell>
          <cell r="F104" t="str">
            <v>Level 2</v>
          </cell>
          <cell r="G104">
            <v>1051</v>
          </cell>
          <cell r="H104">
            <v>0</v>
          </cell>
          <cell r="I104">
            <v>0</v>
          </cell>
          <cell r="J104">
            <v>1051</v>
          </cell>
          <cell r="K104">
            <v>2274</v>
          </cell>
          <cell r="L104">
            <v>1889</v>
          </cell>
          <cell r="M104">
            <v>0.83</v>
          </cell>
          <cell r="N104" t="str">
            <v>Level 2</v>
          </cell>
          <cell r="O104">
            <v>1051</v>
          </cell>
          <cell r="P104">
            <v>0</v>
          </cell>
          <cell r="Q104">
            <v>0</v>
          </cell>
          <cell r="R104">
            <v>1051</v>
          </cell>
          <cell r="S104">
            <v>1985339</v>
          </cell>
          <cell r="T104">
            <v>0</v>
          </cell>
          <cell r="U104">
            <v>1985339</v>
          </cell>
          <cell r="Z104">
            <v>2903</v>
          </cell>
          <cell r="AA104">
            <v>2349</v>
          </cell>
          <cell r="AB104">
            <v>2247</v>
          </cell>
          <cell r="AC104">
            <v>2239</v>
          </cell>
          <cell r="AD104">
            <v>2274</v>
          </cell>
          <cell r="AE104">
            <v>-4.3422733077905493E-2</v>
          </cell>
          <cell r="AF104">
            <v>-3.5603026257231864E-3</v>
          </cell>
          <cell r="AG104">
            <v>1.5631978561857971E-2</v>
          </cell>
          <cell r="AH104">
            <v>0</v>
          </cell>
          <cell r="AI104">
            <v>1051</v>
          </cell>
          <cell r="AJ104">
            <v>0</v>
          </cell>
        </row>
        <row r="105">
          <cell r="A105">
            <v>2906</v>
          </cell>
          <cell r="B105" t="str">
            <v>SPRING HILL SCHOOL DISTRICT</v>
          </cell>
          <cell r="C105">
            <v>611</v>
          </cell>
          <cell r="D105">
            <v>293</v>
          </cell>
          <cell r="E105">
            <v>0.48</v>
          </cell>
          <cell r="F105" t="str">
            <v>Level 1</v>
          </cell>
          <cell r="G105">
            <v>526</v>
          </cell>
          <cell r="H105">
            <v>0</v>
          </cell>
          <cell r="I105">
            <v>0</v>
          </cell>
          <cell r="J105">
            <v>526</v>
          </cell>
          <cell r="K105">
            <v>589</v>
          </cell>
          <cell r="L105">
            <v>287</v>
          </cell>
          <cell r="M105">
            <v>0.49</v>
          </cell>
          <cell r="N105" t="str">
            <v>Level 1</v>
          </cell>
          <cell r="O105">
            <v>526</v>
          </cell>
          <cell r="P105">
            <v>0</v>
          </cell>
          <cell r="Q105">
            <v>0</v>
          </cell>
          <cell r="R105">
            <v>526</v>
          </cell>
          <cell r="S105">
            <v>150962</v>
          </cell>
          <cell r="T105">
            <v>0</v>
          </cell>
          <cell r="U105">
            <v>150962</v>
          </cell>
          <cell r="Z105">
            <v>2906</v>
          </cell>
          <cell r="AA105">
            <v>584</v>
          </cell>
          <cell r="AB105">
            <v>619</v>
          </cell>
          <cell r="AC105">
            <v>611</v>
          </cell>
          <cell r="AD105">
            <v>589</v>
          </cell>
          <cell r="AE105">
            <v>5.9931506849315065E-2</v>
          </cell>
          <cell r="AF105">
            <v>-1.2924071082390954E-2</v>
          </cell>
          <cell r="AG105">
            <v>-3.6006546644844518E-2</v>
          </cell>
          <cell r="AH105">
            <v>0</v>
          </cell>
          <cell r="AI105">
            <v>526</v>
          </cell>
          <cell r="AJ105">
            <v>0</v>
          </cell>
        </row>
        <row r="106">
          <cell r="A106">
            <v>3001</v>
          </cell>
          <cell r="B106" t="str">
            <v>BISMARCK SCHOOL DISTRICT</v>
          </cell>
          <cell r="C106">
            <v>996</v>
          </cell>
          <cell r="D106">
            <v>638</v>
          </cell>
          <cell r="E106">
            <v>0.64</v>
          </cell>
          <cell r="F106" t="str">
            <v>Level 1</v>
          </cell>
          <cell r="G106">
            <v>526</v>
          </cell>
          <cell r="H106">
            <v>0</v>
          </cell>
          <cell r="I106">
            <v>0</v>
          </cell>
          <cell r="J106">
            <v>526</v>
          </cell>
          <cell r="K106">
            <v>997</v>
          </cell>
          <cell r="L106">
            <v>716</v>
          </cell>
          <cell r="M106">
            <v>0.72</v>
          </cell>
          <cell r="N106" t="str">
            <v>Level 2</v>
          </cell>
          <cell r="O106">
            <v>1051</v>
          </cell>
          <cell r="P106">
            <v>1</v>
          </cell>
          <cell r="Q106">
            <v>701</v>
          </cell>
          <cell r="R106">
            <v>701</v>
          </cell>
          <cell r="S106">
            <v>752516</v>
          </cell>
          <cell r="T106">
            <v>-250600</v>
          </cell>
          <cell r="U106">
            <v>501916</v>
          </cell>
          <cell r="Z106">
            <v>3001</v>
          </cell>
          <cell r="AA106">
            <v>1005</v>
          </cell>
          <cell r="AB106">
            <v>990</v>
          </cell>
          <cell r="AC106">
            <v>996</v>
          </cell>
          <cell r="AD106">
            <v>997</v>
          </cell>
          <cell r="AE106">
            <v>-1.4925373134328358E-2</v>
          </cell>
          <cell r="AF106">
            <v>6.0606060606060606E-3</v>
          </cell>
          <cell r="AG106">
            <v>1.004016064257028E-3</v>
          </cell>
          <cell r="AH106">
            <v>0</v>
          </cell>
          <cell r="AI106">
            <v>1051</v>
          </cell>
          <cell r="AJ106">
            <v>0</v>
          </cell>
        </row>
        <row r="107">
          <cell r="A107">
            <v>3002</v>
          </cell>
          <cell r="B107" t="str">
            <v>GLEN ROSE SCHOOL DISTRICT</v>
          </cell>
          <cell r="C107">
            <v>1031</v>
          </cell>
          <cell r="D107">
            <v>544</v>
          </cell>
          <cell r="E107">
            <v>0.53</v>
          </cell>
          <cell r="F107" t="str">
            <v>Level 1</v>
          </cell>
          <cell r="G107">
            <v>526</v>
          </cell>
          <cell r="H107">
            <v>0</v>
          </cell>
          <cell r="I107">
            <v>0</v>
          </cell>
          <cell r="J107">
            <v>526</v>
          </cell>
          <cell r="K107">
            <v>1033</v>
          </cell>
          <cell r="L107">
            <v>563</v>
          </cell>
          <cell r="M107">
            <v>0.55000000000000004</v>
          </cell>
          <cell r="N107" t="str">
            <v>Level 1</v>
          </cell>
          <cell r="O107">
            <v>526</v>
          </cell>
          <cell r="P107">
            <v>0</v>
          </cell>
          <cell r="Q107">
            <v>0</v>
          </cell>
          <cell r="R107">
            <v>526</v>
          </cell>
          <cell r="S107">
            <v>296138</v>
          </cell>
          <cell r="T107">
            <v>0</v>
          </cell>
          <cell r="U107">
            <v>296138</v>
          </cell>
          <cell r="Z107">
            <v>3002</v>
          </cell>
          <cell r="AA107">
            <v>1031</v>
          </cell>
          <cell r="AB107">
            <v>1048</v>
          </cell>
          <cell r="AC107">
            <v>1031</v>
          </cell>
          <cell r="AD107">
            <v>1033</v>
          </cell>
          <cell r="AE107">
            <v>1.6488845780795344E-2</v>
          </cell>
          <cell r="AF107">
            <v>-1.6221374045801526E-2</v>
          </cell>
          <cell r="AG107">
            <v>1.9398642095053346E-3</v>
          </cell>
          <cell r="AH107">
            <v>0</v>
          </cell>
          <cell r="AI107">
            <v>526</v>
          </cell>
          <cell r="AJ107">
            <v>0</v>
          </cell>
        </row>
        <row r="108">
          <cell r="A108">
            <v>3003</v>
          </cell>
          <cell r="B108" t="str">
            <v>MAGNET COVE SCHOOL DIST.</v>
          </cell>
          <cell r="C108">
            <v>740</v>
          </cell>
          <cell r="D108">
            <v>362</v>
          </cell>
          <cell r="E108">
            <v>0.49</v>
          </cell>
          <cell r="F108" t="str">
            <v>Level 1</v>
          </cell>
          <cell r="G108">
            <v>526</v>
          </cell>
          <cell r="H108">
            <v>0</v>
          </cell>
          <cell r="I108">
            <v>0</v>
          </cell>
          <cell r="J108">
            <v>526</v>
          </cell>
          <cell r="K108">
            <v>733</v>
          </cell>
          <cell r="L108">
            <v>380</v>
          </cell>
          <cell r="M108">
            <v>0.52</v>
          </cell>
          <cell r="N108" t="str">
            <v>Level 1</v>
          </cell>
          <cell r="O108">
            <v>526</v>
          </cell>
          <cell r="P108">
            <v>0</v>
          </cell>
          <cell r="Q108">
            <v>0</v>
          </cell>
          <cell r="R108">
            <v>526</v>
          </cell>
          <cell r="S108">
            <v>199880</v>
          </cell>
          <cell r="T108">
            <v>0</v>
          </cell>
          <cell r="U108">
            <v>199880</v>
          </cell>
          <cell r="Z108">
            <v>3003</v>
          </cell>
          <cell r="AA108">
            <v>708</v>
          </cell>
          <cell r="AB108">
            <v>710</v>
          </cell>
          <cell r="AC108">
            <v>740</v>
          </cell>
          <cell r="AD108">
            <v>733</v>
          </cell>
          <cell r="AE108">
            <v>2.8248587570621469E-3</v>
          </cell>
          <cell r="AF108">
            <v>4.2253521126760563E-2</v>
          </cell>
          <cell r="AG108">
            <v>-9.45945945945946E-3</v>
          </cell>
          <cell r="AH108">
            <v>0</v>
          </cell>
          <cell r="AI108">
            <v>526</v>
          </cell>
          <cell r="AJ108">
            <v>0</v>
          </cell>
        </row>
        <row r="109">
          <cell r="A109">
            <v>3004</v>
          </cell>
          <cell r="B109" t="str">
            <v>MALVERN SCHOOL DISTRICT</v>
          </cell>
          <cell r="C109">
            <v>1940</v>
          </cell>
          <cell r="D109">
            <v>1475</v>
          </cell>
          <cell r="E109">
            <v>0.76</v>
          </cell>
          <cell r="F109" t="str">
            <v>Level 2</v>
          </cell>
          <cell r="G109">
            <v>1051</v>
          </cell>
          <cell r="H109">
            <v>0</v>
          </cell>
          <cell r="I109">
            <v>0</v>
          </cell>
          <cell r="J109">
            <v>1051</v>
          </cell>
          <cell r="K109">
            <v>1929</v>
          </cell>
          <cell r="L109">
            <v>1485</v>
          </cell>
          <cell r="M109">
            <v>0.77</v>
          </cell>
          <cell r="N109" t="str">
            <v>Level 2</v>
          </cell>
          <cell r="O109">
            <v>1051</v>
          </cell>
          <cell r="P109">
            <v>0</v>
          </cell>
          <cell r="Q109">
            <v>0</v>
          </cell>
          <cell r="R109">
            <v>1051</v>
          </cell>
          <cell r="S109">
            <v>1560735</v>
          </cell>
          <cell r="T109">
            <v>0</v>
          </cell>
          <cell r="U109">
            <v>1560735</v>
          </cell>
          <cell r="Z109">
            <v>3004</v>
          </cell>
          <cell r="AA109">
            <v>2059</v>
          </cell>
          <cell r="AB109">
            <v>1964</v>
          </cell>
          <cell r="AC109">
            <v>1940</v>
          </cell>
          <cell r="AD109">
            <v>1929</v>
          </cell>
          <cell r="AE109">
            <v>-4.6138902379796017E-2</v>
          </cell>
          <cell r="AF109">
            <v>-1.2219959266802444E-2</v>
          </cell>
          <cell r="AG109">
            <v>-5.670103092783505E-3</v>
          </cell>
          <cell r="AH109">
            <v>0</v>
          </cell>
          <cell r="AI109">
            <v>1051</v>
          </cell>
          <cell r="AJ109">
            <v>0</v>
          </cell>
        </row>
        <row r="110">
          <cell r="A110">
            <v>3005</v>
          </cell>
          <cell r="B110" t="str">
            <v>OUACHITA SCHOOL DISTRICT</v>
          </cell>
          <cell r="C110">
            <v>488</v>
          </cell>
          <cell r="D110">
            <v>224</v>
          </cell>
          <cell r="E110">
            <v>0.46</v>
          </cell>
          <cell r="F110" t="str">
            <v>Level 1</v>
          </cell>
          <cell r="G110">
            <v>526</v>
          </cell>
          <cell r="H110">
            <v>0</v>
          </cell>
          <cell r="I110">
            <v>0</v>
          </cell>
          <cell r="J110">
            <v>526</v>
          </cell>
          <cell r="K110">
            <v>519</v>
          </cell>
          <cell r="L110">
            <v>283</v>
          </cell>
          <cell r="M110">
            <v>0.55000000000000004</v>
          </cell>
          <cell r="N110" t="str">
            <v>Level 1</v>
          </cell>
          <cell r="O110">
            <v>526</v>
          </cell>
          <cell r="P110">
            <v>0</v>
          </cell>
          <cell r="Q110">
            <v>0</v>
          </cell>
          <cell r="R110">
            <v>526</v>
          </cell>
          <cell r="S110">
            <v>148858</v>
          </cell>
          <cell r="T110">
            <v>0</v>
          </cell>
          <cell r="U110">
            <v>148858</v>
          </cell>
          <cell r="Z110">
            <v>3005</v>
          </cell>
          <cell r="AA110">
            <v>502</v>
          </cell>
          <cell r="AB110">
            <v>496</v>
          </cell>
          <cell r="AC110">
            <v>488</v>
          </cell>
          <cell r="AD110">
            <v>519</v>
          </cell>
          <cell r="AE110">
            <v>-1.1952191235059761E-2</v>
          </cell>
          <cell r="AF110">
            <v>-1.6129032258064516E-2</v>
          </cell>
          <cell r="AG110">
            <v>6.3524590163934427E-2</v>
          </cell>
          <cell r="AH110">
            <v>0</v>
          </cell>
          <cell r="AI110">
            <v>526</v>
          </cell>
          <cell r="AJ110">
            <v>0</v>
          </cell>
        </row>
        <row r="111">
          <cell r="A111">
            <v>3102</v>
          </cell>
          <cell r="B111" t="str">
            <v>DIERKS SCHOOL DISTRICT</v>
          </cell>
          <cell r="C111">
            <v>571</v>
          </cell>
          <cell r="D111">
            <v>369</v>
          </cell>
          <cell r="E111">
            <v>0.65</v>
          </cell>
          <cell r="F111" t="str">
            <v>Level 1</v>
          </cell>
          <cell r="G111">
            <v>526</v>
          </cell>
          <cell r="H111">
            <v>1</v>
          </cell>
          <cell r="I111">
            <v>701</v>
          </cell>
          <cell r="J111">
            <v>701</v>
          </cell>
          <cell r="K111">
            <v>543</v>
          </cell>
          <cell r="L111">
            <v>420</v>
          </cell>
          <cell r="M111">
            <v>0.77</v>
          </cell>
          <cell r="N111" t="str">
            <v>Level 2</v>
          </cell>
          <cell r="O111">
            <v>1051</v>
          </cell>
          <cell r="P111">
            <v>1</v>
          </cell>
          <cell r="Q111">
            <v>876</v>
          </cell>
          <cell r="R111">
            <v>876</v>
          </cell>
          <cell r="S111">
            <v>441420</v>
          </cell>
          <cell r="T111">
            <v>-73500</v>
          </cell>
          <cell r="U111">
            <v>367920</v>
          </cell>
          <cell r="Z111">
            <v>3102</v>
          </cell>
          <cell r="AA111">
            <v>587</v>
          </cell>
          <cell r="AB111">
            <v>568</v>
          </cell>
          <cell r="AC111">
            <v>571</v>
          </cell>
          <cell r="AD111">
            <v>543</v>
          </cell>
          <cell r="AE111">
            <v>-3.2367972742759793E-2</v>
          </cell>
          <cell r="AF111">
            <v>5.2816901408450703E-3</v>
          </cell>
          <cell r="AG111">
            <v>-4.9036777583187391E-2</v>
          </cell>
          <cell r="AH111">
            <v>0</v>
          </cell>
          <cell r="AI111">
            <v>1051</v>
          </cell>
          <cell r="AJ111">
            <v>0</v>
          </cell>
        </row>
        <row r="112">
          <cell r="A112">
            <v>3104</v>
          </cell>
          <cell r="B112" t="str">
            <v>MINERAL SPRINGS SCHOOL DISTRICT</v>
          </cell>
          <cell r="C112">
            <v>398</v>
          </cell>
          <cell r="D112">
            <v>358</v>
          </cell>
          <cell r="E112">
            <v>0.9</v>
          </cell>
          <cell r="F112" t="str">
            <v>Level 3</v>
          </cell>
          <cell r="G112">
            <v>1576</v>
          </cell>
          <cell r="H112">
            <v>0</v>
          </cell>
          <cell r="I112">
            <v>0</v>
          </cell>
          <cell r="J112">
            <v>1576</v>
          </cell>
          <cell r="K112">
            <v>411</v>
          </cell>
          <cell r="L112">
            <v>370</v>
          </cell>
          <cell r="M112">
            <v>0.9</v>
          </cell>
          <cell r="N112" t="str">
            <v>Level 3</v>
          </cell>
          <cell r="O112">
            <v>1576</v>
          </cell>
          <cell r="P112">
            <v>0</v>
          </cell>
          <cell r="Q112">
            <v>0</v>
          </cell>
          <cell r="R112">
            <v>1576</v>
          </cell>
          <cell r="S112">
            <v>583120</v>
          </cell>
          <cell r="T112">
            <v>0</v>
          </cell>
          <cell r="U112">
            <v>583120</v>
          </cell>
          <cell r="Z112">
            <v>3104</v>
          </cell>
          <cell r="AA112">
            <v>405</v>
          </cell>
          <cell r="AB112">
            <v>405</v>
          </cell>
          <cell r="AC112">
            <v>398</v>
          </cell>
          <cell r="AD112">
            <v>411</v>
          </cell>
          <cell r="AE112">
            <v>0</v>
          </cell>
          <cell r="AF112">
            <v>-1.7283950617283949E-2</v>
          </cell>
          <cell r="AG112">
            <v>3.2663316582914576E-2</v>
          </cell>
          <cell r="AH112">
            <v>0</v>
          </cell>
          <cell r="AI112">
            <v>1576</v>
          </cell>
          <cell r="AJ112">
            <v>0</v>
          </cell>
        </row>
        <row r="113">
          <cell r="A113">
            <v>3105</v>
          </cell>
          <cell r="B113" t="str">
            <v>NASHVILLE SCHOOL DISTRICT</v>
          </cell>
          <cell r="C113">
            <v>1921</v>
          </cell>
          <cell r="D113">
            <v>1393</v>
          </cell>
          <cell r="E113">
            <v>0.73</v>
          </cell>
          <cell r="F113" t="str">
            <v>Level 2</v>
          </cell>
          <cell r="G113">
            <v>1051</v>
          </cell>
          <cell r="H113">
            <v>0</v>
          </cell>
          <cell r="I113">
            <v>0</v>
          </cell>
          <cell r="J113">
            <v>1051</v>
          </cell>
          <cell r="K113">
            <v>1924</v>
          </cell>
          <cell r="L113">
            <v>1408</v>
          </cell>
          <cell r="M113">
            <v>0.73</v>
          </cell>
          <cell r="N113" t="str">
            <v>Level 2</v>
          </cell>
          <cell r="O113">
            <v>1051</v>
          </cell>
          <cell r="P113">
            <v>0</v>
          </cell>
          <cell r="Q113">
            <v>0</v>
          </cell>
          <cell r="R113">
            <v>1051</v>
          </cell>
          <cell r="S113">
            <v>1479808</v>
          </cell>
          <cell r="T113">
            <v>0</v>
          </cell>
          <cell r="U113">
            <v>1479808</v>
          </cell>
          <cell r="Z113">
            <v>3105</v>
          </cell>
          <cell r="AA113">
            <v>1932</v>
          </cell>
          <cell r="AB113">
            <v>1933</v>
          </cell>
          <cell r="AC113">
            <v>1921</v>
          </cell>
          <cell r="AD113">
            <v>1924</v>
          </cell>
          <cell r="AE113">
            <v>5.1759834368530024E-4</v>
          </cell>
          <cell r="AF113">
            <v>-6.2079668908432487E-3</v>
          </cell>
          <cell r="AG113">
            <v>1.5616866215512754E-3</v>
          </cell>
          <cell r="AH113">
            <v>0</v>
          </cell>
          <cell r="AI113">
            <v>1051</v>
          </cell>
          <cell r="AJ113">
            <v>0</v>
          </cell>
        </row>
        <row r="114">
          <cell r="A114">
            <v>3201</v>
          </cell>
          <cell r="B114" t="str">
            <v>BATESVILLE SCHOOL DISTRICT</v>
          </cell>
          <cell r="C114">
            <v>3064</v>
          </cell>
          <cell r="D114">
            <v>1634</v>
          </cell>
          <cell r="E114">
            <v>0.53</v>
          </cell>
          <cell r="F114" t="str">
            <v>Level 1</v>
          </cell>
          <cell r="G114">
            <v>526</v>
          </cell>
          <cell r="H114">
            <v>0</v>
          </cell>
          <cell r="I114">
            <v>0</v>
          </cell>
          <cell r="J114">
            <v>526</v>
          </cell>
          <cell r="K114">
            <v>3158</v>
          </cell>
          <cell r="L114">
            <v>1835</v>
          </cell>
          <cell r="M114">
            <v>0.57999999999999996</v>
          </cell>
          <cell r="N114" t="str">
            <v>Level 1</v>
          </cell>
          <cell r="O114">
            <v>526</v>
          </cell>
          <cell r="P114">
            <v>0</v>
          </cell>
          <cell r="Q114">
            <v>0</v>
          </cell>
          <cell r="R114">
            <v>526</v>
          </cell>
          <cell r="S114">
            <v>965210</v>
          </cell>
          <cell r="T114">
            <v>0</v>
          </cell>
          <cell r="U114">
            <v>965210</v>
          </cell>
          <cell r="Z114">
            <v>3201</v>
          </cell>
          <cell r="AA114">
            <v>3010</v>
          </cell>
          <cell r="AB114">
            <v>3090</v>
          </cell>
          <cell r="AC114">
            <v>3064</v>
          </cell>
          <cell r="AD114">
            <v>3158</v>
          </cell>
          <cell r="AE114">
            <v>2.6578073089700997E-2</v>
          </cell>
          <cell r="AF114">
            <v>-8.4142394822006479E-3</v>
          </cell>
          <cell r="AG114">
            <v>3.0678851174934726E-2</v>
          </cell>
          <cell r="AH114">
            <v>0</v>
          </cell>
          <cell r="AI114">
            <v>526</v>
          </cell>
          <cell r="AJ114">
            <v>0</v>
          </cell>
        </row>
        <row r="115">
          <cell r="A115">
            <v>3209</v>
          </cell>
          <cell r="B115" t="str">
            <v>SOUTHSIDE SCHOOL DISTRICT (INDEPENDENCE)</v>
          </cell>
          <cell r="C115">
            <v>1979</v>
          </cell>
          <cell r="D115">
            <v>1205</v>
          </cell>
          <cell r="E115">
            <v>0.61</v>
          </cell>
          <cell r="F115" t="str">
            <v>Level 1</v>
          </cell>
          <cell r="G115">
            <v>526</v>
          </cell>
          <cell r="H115">
            <v>0</v>
          </cell>
          <cell r="I115">
            <v>0</v>
          </cell>
          <cell r="J115">
            <v>526</v>
          </cell>
          <cell r="K115">
            <v>1993</v>
          </cell>
          <cell r="L115">
            <v>1203</v>
          </cell>
          <cell r="M115">
            <v>0.6</v>
          </cell>
          <cell r="N115" t="str">
            <v>Level 1</v>
          </cell>
          <cell r="O115">
            <v>526</v>
          </cell>
          <cell r="P115">
            <v>0</v>
          </cell>
          <cell r="Q115">
            <v>0</v>
          </cell>
          <cell r="R115">
            <v>526</v>
          </cell>
          <cell r="S115">
            <v>632778</v>
          </cell>
          <cell r="T115">
            <v>0</v>
          </cell>
          <cell r="U115">
            <v>632778</v>
          </cell>
          <cell r="Z115">
            <v>3209</v>
          </cell>
          <cell r="AA115">
            <v>1772</v>
          </cell>
          <cell r="AB115">
            <v>1862</v>
          </cell>
          <cell r="AC115">
            <v>1979</v>
          </cell>
          <cell r="AD115">
            <v>1993</v>
          </cell>
          <cell r="AE115">
            <v>5.0790067720090294E-2</v>
          </cell>
          <cell r="AF115">
            <v>6.2835660580021477E-2</v>
          </cell>
          <cell r="AG115">
            <v>7.0742799393633147E-3</v>
          </cell>
          <cell r="AH115">
            <v>0</v>
          </cell>
          <cell r="AI115">
            <v>526</v>
          </cell>
          <cell r="AJ115">
            <v>0</v>
          </cell>
        </row>
        <row r="116">
          <cell r="A116">
            <v>3211</v>
          </cell>
          <cell r="B116" t="str">
            <v>MIDLAND SCHOOL DISTRICT</v>
          </cell>
          <cell r="C116">
            <v>508</v>
          </cell>
          <cell r="D116">
            <v>369</v>
          </cell>
          <cell r="E116">
            <v>0.73</v>
          </cell>
          <cell r="F116" t="str">
            <v>Level 2</v>
          </cell>
          <cell r="G116">
            <v>1051</v>
          </cell>
          <cell r="H116">
            <v>0</v>
          </cell>
          <cell r="I116">
            <v>0</v>
          </cell>
          <cell r="J116">
            <v>1051</v>
          </cell>
          <cell r="K116">
            <v>495</v>
          </cell>
          <cell r="L116">
            <v>359</v>
          </cell>
          <cell r="M116">
            <v>0.73</v>
          </cell>
          <cell r="N116" t="str">
            <v>Level 2</v>
          </cell>
          <cell r="O116">
            <v>1051</v>
          </cell>
          <cell r="P116">
            <v>0</v>
          </cell>
          <cell r="Q116">
            <v>0</v>
          </cell>
          <cell r="R116">
            <v>1051</v>
          </cell>
          <cell r="S116">
            <v>377309</v>
          </cell>
          <cell r="T116">
            <v>0</v>
          </cell>
          <cell r="U116">
            <v>377309</v>
          </cell>
          <cell r="Z116">
            <v>3211</v>
          </cell>
          <cell r="AA116">
            <v>541</v>
          </cell>
          <cell r="AB116">
            <v>524</v>
          </cell>
          <cell r="AC116">
            <v>508</v>
          </cell>
          <cell r="AD116">
            <v>495</v>
          </cell>
          <cell r="AE116">
            <v>-3.1423290203327174E-2</v>
          </cell>
          <cell r="AF116">
            <v>-3.0534351145038167E-2</v>
          </cell>
          <cell r="AG116">
            <v>-2.5590551181102362E-2</v>
          </cell>
          <cell r="AH116">
            <v>0</v>
          </cell>
          <cell r="AI116">
            <v>1051</v>
          </cell>
          <cell r="AJ116">
            <v>0</v>
          </cell>
        </row>
        <row r="117">
          <cell r="A117">
            <v>3212</v>
          </cell>
          <cell r="B117" t="str">
            <v>CEDAR RIDGE SCHOOL DISTRICT</v>
          </cell>
          <cell r="C117">
            <v>733</v>
          </cell>
          <cell r="D117">
            <v>527</v>
          </cell>
          <cell r="E117">
            <v>0.72</v>
          </cell>
          <cell r="F117" t="str">
            <v>Level 2</v>
          </cell>
          <cell r="G117">
            <v>1051</v>
          </cell>
          <cell r="H117">
            <v>1</v>
          </cell>
          <cell r="I117">
            <v>1051</v>
          </cell>
          <cell r="J117">
            <v>1051</v>
          </cell>
          <cell r="K117">
            <v>699</v>
          </cell>
          <cell r="L117">
            <v>503</v>
          </cell>
          <cell r="M117">
            <v>0.72</v>
          </cell>
          <cell r="N117" t="str">
            <v>Level 2</v>
          </cell>
          <cell r="O117">
            <v>1051</v>
          </cell>
          <cell r="P117">
            <v>0</v>
          </cell>
          <cell r="Q117">
            <v>0</v>
          </cell>
          <cell r="R117">
            <v>1051</v>
          </cell>
          <cell r="S117">
            <v>528653</v>
          </cell>
          <cell r="T117">
            <v>0</v>
          </cell>
          <cell r="U117">
            <v>528653</v>
          </cell>
          <cell r="Z117">
            <v>3212</v>
          </cell>
          <cell r="AA117">
            <v>787</v>
          </cell>
          <cell r="AB117">
            <v>755</v>
          </cell>
          <cell r="AC117">
            <v>733</v>
          </cell>
          <cell r="AD117">
            <v>699</v>
          </cell>
          <cell r="AE117">
            <v>-4.0660736975857689E-2</v>
          </cell>
          <cell r="AF117">
            <v>-2.9139072847682121E-2</v>
          </cell>
          <cell r="AG117">
            <v>-4.6384720327421552E-2</v>
          </cell>
          <cell r="AH117">
            <v>0</v>
          </cell>
          <cell r="AI117">
            <v>1051</v>
          </cell>
          <cell r="AJ117">
            <v>0</v>
          </cell>
        </row>
        <row r="118">
          <cell r="A118">
            <v>3301</v>
          </cell>
          <cell r="B118" t="str">
            <v>CALICO ROCK SCHOOL DISTRICT</v>
          </cell>
          <cell r="C118">
            <v>367</v>
          </cell>
          <cell r="D118">
            <v>257</v>
          </cell>
          <cell r="E118">
            <v>0.7</v>
          </cell>
          <cell r="F118" t="str">
            <v>Level 2</v>
          </cell>
          <cell r="G118">
            <v>1051</v>
          </cell>
          <cell r="H118">
            <v>0</v>
          </cell>
          <cell r="I118">
            <v>0</v>
          </cell>
          <cell r="J118">
            <v>1051</v>
          </cell>
          <cell r="K118">
            <v>371</v>
          </cell>
          <cell r="L118">
            <v>265</v>
          </cell>
          <cell r="M118">
            <v>0.71</v>
          </cell>
          <cell r="N118" t="str">
            <v>Level 2</v>
          </cell>
          <cell r="O118">
            <v>1051</v>
          </cell>
          <cell r="P118">
            <v>0</v>
          </cell>
          <cell r="Q118">
            <v>0</v>
          </cell>
          <cell r="R118">
            <v>1051</v>
          </cell>
          <cell r="S118">
            <v>278515</v>
          </cell>
          <cell r="T118">
            <v>0</v>
          </cell>
          <cell r="U118">
            <v>278515</v>
          </cell>
          <cell r="Z118">
            <v>3301</v>
          </cell>
          <cell r="AA118">
            <v>430</v>
          </cell>
          <cell r="AB118">
            <v>406</v>
          </cell>
          <cell r="AC118">
            <v>367</v>
          </cell>
          <cell r="AD118">
            <v>371</v>
          </cell>
          <cell r="AE118">
            <v>-5.5813953488372092E-2</v>
          </cell>
          <cell r="AF118">
            <v>-9.6059113300492605E-2</v>
          </cell>
          <cell r="AG118">
            <v>1.0899182561307902E-2</v>
          </cell>
          <cell r="AH118">
            <v>0</v>
          </cell>
          <cell r="AI118">
            <v>1051</v>
          </cell>
          <cell r="AJ118">
            <v>0</v>
          </cell>
        </row>
        <row r="119">
          <cell r="A119">
            <v>3302</v>
          </cell>
          <cell r="B119" t="str">
            <v>MELBOURNE SCHOOL DISTRICT</v>
          </cell>
          <cell r="C119">
            <v>849</v>
          </cell>
          <cell r="D119">
            <v>429</v>
          </cell>
          <cell r="E119">
            <v>0.51</v>
          </cell>
          <cell r="F119" t="str">
            <v>Level 1</v>
          </cell>
          <cell r="G119">
            <v>526</v>
          </cell>
          <cell r="H119">
            <v>0</v>
          </cell>
          <cell r="I119">
            <v>0</v>
          </cell>
          <cell r="J119">
            <v>526</v>
          </cell>
          <cell r="K119">
            <v>838</v>
          </cell>
          <cell r="L119">
            <v>483</v>
          </cell>
          <cell r="M119">
            <v>0.57999999999999996</v>
          </cell>
          <cell r="N119" t="str">
            <v>Level 1</v>
          </cell>
          <cell r="O119">
            <v>526</v>
          </cell>
          <cell r="P119">
            <v>0</v>
          </cell>
          <cell r="Q119">
            <v>0</v>
          </cell>
          <cell r="R119">
            <v>526</v>
          </cell>
          <cell r="S119">
            <v>254058</v>
          </cell>
          <cell r="T119">
            <v>0</v>
          </cell>
          <cell r="U119">
            <v>254058</v>
          </cell>
          <cell r="Z119">
            <v>3302</v>
          </cell>
          <cell r="AA119">
            <v>872</v>
          </cell>
          <cell r="AB119">
            <v>880</v>
          </cell>
          <cell r="AC119">
            <v>849</v>
          </cell>
          <cell r="AD119">
            <v>838</v>
          </cell>
          <cell r="AE119">
            <v>9.1743119266055051E-3</v>
          </cell>
          <cell r="AF119">
            <v>-3.5227272727272725E-2</v>
          </cell>
          <cell r="AG119">
            <v>-1.2956419316843345E-2</v>
          </cell>
          <cell r="AH119">
            <v>0</v>
          </cell>
          <cell r="AI119">
            <v>526</v>
          </cell>
          <cell r="AJ119">
            <v>0</v>
          </cell>
        </row>
        <row r="120">
          <cell r="A120">
            <v>3306</v>
          </cell>
          <cell r="B120" t="str">
            <v>IZARD COUNTY CONSOLIDATED SCHOOL DISTRICT</v>
          </cell>
          <cell r="C120">
            <v>510</v>
          </cell>
          <cell r="D120">
            <v>383</v>
          </cell>
          <cell r="E120">
            <v>0.75</v>
          </cell>
          <cell r="F120" t="str">
            <v>Level 2</v>
          </cell>
          <cell r="G120">
            <v>1051</v>
          </cell>
          <cell r="H120">
            <v>0</v>
          </cell>
          <cell r="I120">
            <v>0</v>
          </cell>
          <cell r="J120">
            <v>1051</v>
          </cell>
          <cell r="K120">
            <v>527</v>
          </cell>
          <cell r="L120">
            <v>393</v>
          </cell>
          <cell r="M120">
            <v>0.75</v>
          </cell>
          <cell r="N120" t="str">
            <v>Level 2</v>
          </cell>
          <cell r="O120">
            <v>1051</v>
          </cell>
          <cell r="P120">
            <v>0</v>
          </cell>
          <cell r="Q120">
            <v>0</v>
          </cell>
          <cell r="R120">
            <v>1051</v>
          </cell>
          <cell r="S120">
            <v>413043</v>
          </cell>
          <cell r="T120">
            <v>0</v>
          </cell>
          <cell r="U120">
            <v>413043</v>
          </cell>
          <cell r="Z120">
            <v>3306</v>
          </cell>
          <cell r="AA120">
            <v>495</v>
          </cell>
          <cell r="AB120">
            <v>454</v>
          </cell>
          <cell r="AC120">
            <v>510</v>
          </cell>
          <cell r="AD120">
            <v>527</v>
          </cell>
          <cell r="AE120">
            <v>-8.2828282828282834E-2</v>
          </cell>
          <cell r="AF120">
            <v>0.12334801762114538</v>
          </cell>
          <cell r="AG120">
            <v>3.3333333333333333E-2</v>
          </cell>
          <cell r="AH120">
            <v>0</v>
          </cell>
          <cell r="AI120">
            <v>1051</v>
          </cell>
          <cell r="AJ120">
            <v>0</v>
          </cell>
        </row>
        <row r="121">
          <cell r="A121">
            <v>3403</v>
          </cell>
          <cell r="B121" t="str">
            <v>NEWPORT SCHOOL DISTRICT</v>
          </cell>
          <cell r="C121">
            <v>1126</v>
          </cell>
          <cell r="D121">
            <v>893</v>
          </cell>
          <cell r="E121">
            <v>0.79</v>
          </cell>
          <cell r="F121" t="str">
            <v>Level 2</v>
          </cell>
          <cell r="G121">
            <v>1051</v>
          </cell>
          <cell r="H121">
            <v>0</v>
          </cell>
          <cell r="I121">
            <v>0</v>
          </cell>
          <cell r="J121">
            <v>1051</v>
          </cell>
          <cell r="K121">
            <v>1134</v>
          </cell>
          <cell r="L121">
            <v>899</v>
          </cell>
          <cell r="M121">
            <v>0.79</v>
          </cell>
          <cell r="N121" t="str">
            <v>Level 2</v>
          </cell>
          <cell r="O121">
            <v>1051</v>
          </cell>
          <cell r="P121">
            <v>0</v>
          </cell>
          <cell r="Q121">
            <v>0</v>
          </cell>
          <cell r="R121">
            <v>1051</v>
          </cell>
          <cell r="S121">
            <v>944849</v>
          </cell>
          <cell r="T121">
            <v>0</v>
          </cell>
          <cell r="U121">
            <v>944849</v>
          </cell>
          <cell r="Z121">
            <v>3403</v>
          </cell>
          <cell r="AA121">
            <v>1169</v>
          </cell>
          <cell r="AB121">
            <v>1107</v>
          </cell>
          <cell r="AC121">
            <v>1126</v>
          </cell>
          <cell r="AD121">
            <v>1134</v>
          </cell>
          <cell r="AE121">
            <v>-5.303678357570573E-2</v>
          </cell>
          <cell r="AF121">
            <v>1.7163504968383016E-2</v>
          </cell>
          <cell r="AG121">
            <v>7.104795737122558E-3</v>
          </cell>
          <cell r="AH121">
            <v>0</v>
          </cell>
          <cell r="AI121">
            <v>1051</v>
          </cell>
          <cell r="AJ121">
            <v>0</v>
          </cell>
        </row>
        <row r="122">
          <cell r="A122">
            <v>3405</v>
          </cell>
          <cell r="B122" t="str">
            <v>JACKSON CO. SCHOOL DISTRICT</v>
          </cell>
          <cell r="C122">
            <v>868</v>
          </cell>
          <cell r="D122">
            <v>574</v>
          </cell>
          <cell r="E122">
            <v>0.66</v>
          </cell>
          <cell r="F122" t="str">
            <v>Level 1</v>
          </cell>
          <cell r="G122">
            <v>526</v>
          </cell>
          <cell r="H122">
            <v>0</v>
          </cell>
          <cell r="I122">
            <v>0</v>
          </cell>
          <cell r="J122">
            <v>526</v>
          </cell>
          <cell r="K122">
            <v>850</v>
          </cell>
          <cell r="L122">
            <v>579</v>
          </cell>
          <cell r="M122">
            <v>0.68</v>
          </cell>
          <cell r="N122" t="str">
            <v>Level 1</v>
          </cell>
          <cell r="O122">
            <v>526</v>
          </cell>
          <cell r="P122">
            <v>0</v>
          </cell>
          <cell r="Q122">
            <v>0</v>
          </cell>
          <cell r="R122">
            <v>526</v>
          </cell>
          <cell r="S122">
            <v>304554</v>
          </cell>
          <cell r="T122">
            <v>0</v>
          </cell>
          <cell r="U122">
            <v>304554</v>
          </cell>
          <cell r="Z122">
            <v>3405</v>
          </cell>
          <cell r="AA122">
            <v>897</v>
          </cell>
          <cell r="AB122">
            <v>889</v>
          </cell>
          <cell r="AC122">
            <v>868</v>
          </cell>
          <cell r="AD122">
            <v>850</v>
          </cell>
          <cell r="AE122">
            <v>-8.918617614269788E-3</v>
          </cell>
          <cell r="AF122">
            <v>-2.3622047244094488E-2</v>
          </cell>
          <cell r="AG122">
            <v>-2.0737327188940093E-2</v>
          </cell>
          <cell r="AH122">
            <v>0</v>
          </cell>
          <cell r="AI122">
            <v>526</v>
          </cell>
          <cell r="AJ122">
            <v>0</v>
          </cell>
        </row>
        <row r="123">
          <cell r="A123">
            <v>3502</v>
          </cell>
          <cell r="B123" t="str">
            <v>DOLLARWAY SCHOOL DISTRICT</v>
          </cell>
          <cell r="C123">
            <v>961</v>
          </cell>
          <cell r="D123">
            <v>897</v>
          </cell>
          <cell r="E123">
            <v>0.93</v>
          </cell>
          <cell r="F123" t="str">
            <v>Level 3</v>
          </cell>
          <cell r="G123">
            <v>1576</v>
          </cell>
          <cell r="H123">
            <v>0</v>
          </cell>
          <cell r="I123">
            <v>0</v>
          </cell>
          <cell r="J123">
            <v>1576</v>
          </cell>
          <cell r="K123">
            <v>941</v>
          </cell>
          <cell r="L123">
            <v>878</v>
          </cell>
          <cell r="M123">
            <v>0.93</v>
          </cell>
          <cell r="N123" t="str">
            <v>Level 3</v>
          </cell>
          <cell r="O123">
            <v>1576</v>
          </cell>
          <cell r="P123">
            <v>0</v>
          </cell>
          <cell r="Q123">
            <v>0</v>
          </cell>
          <cell r="R123">
            <v>1576</v>
          </cell>
          <cell r="S123">
            <v>1383728</v>
          </cell>
          <cell r="T123">
            <v>0</v>
          </cell>
          <cell r="U123">
            <v>1383728</v>
          </cell>
          <cell r="Z123">
            <v>3502</v>
          </cell>
          <cell r="AA123">
            <v>1202</v>
          </cell>
          <cell r="AB123">
            <v>982</v>
          </cell>
          <cell r="AC123">
            <v>961</v>
          </cell>
          <cell r="AD123">
            <v>941</v>
          </cell>
          <cell r="AE123">
            <v>-0.18302828618968386</v>
          </cell>
          <cell r="AF123">
            <v>-2.1384928716904276E-2</v>
          </cell>
          <cell r="AG123">
            <v>-2.081165452653486E-2</v>
          </cell>
          <cell r="AH123">
            <v>0</v>
          </cell>
          <cell r="AI123">
            <v>1576</v>
          </cell>
          <cell r="AJ123">
            <v>0</v>
          </cell>
        </row>
        <row r="124">
          <cell r="A124">
            <v>3505</v>
          </cell>
          <cell r="B124" t="str">
            <v>PINE BLUFF SCHOOL DISTRICT</v>
          </cell>
          <cell r="C124">
            <v>3189</v>
          </cell>
          <cell r="D124">
            <v>2692</v>
          </cell>
          <cell r="E124">
            <v>0.84</v>
          </cell>
          <cell r="F124" t="str">
            <v>Level 2</v>
          </cell>
          <cell r="G124">
            <v>1051</v>
          </cell>
          <cell r="H124">
            <v>0</v>
          </cell>
          <cell r="I124">
            <v>0</v>
          </cell>
          <cell r="J124">
            <v>1051</v>
          </cell>
          <cell r="K124">
            <v>2921</v>
          </cell>
          <cell r="L124">
            <v>2483</v>
          </cell>
          <cell r="M124">
            <v>0.85</v>
          </cell>
          <cell r="N124" t="str">
            <v>Level 2</v>
          </cell>
          <cell r="O124">
            <v>1051</v>
          </cell>
          <cell r="P124">
            <v>0</v>
          </cell>
          <cell r="Q124">
            <v>0</v>
          </cell>
          <cell r="R124">
            <v>1051</v>
          </cell>
          <cell r="S124">
            <v>2609633</v>
          </cell>
          <cell r="T124">
            <v>0</v>
          </cell>
          <cell r="U124">
            <v>2609633</v>
          </cell>
          <cell r="Z124">
            <v>3505</v>
          </cell>
          <cell r="AA124">
            <v>3912</v>
          </cell>
          <cell r="AB124">
            <v>3648</v>
          </cell>
          <cell r="AC124">
            <v>3189</v>
          </cell>
          <cell r="AD124">
            <v>2921</v>
          </cell>
          <cell r="AE124">
            <v>-6.7484662576687116E-2</v>
          </cell>
          <cell r="AF124">
            <v>-0.12582236842105263</v>
          </cell>
          <cell r="AG124">
            <v>-8.4038883662590158E-2</v>
          </cell>
          <cell r="AH124">
            <v>0</v>
          </cell>
          <cell r="AI124">
            <v>1051</v>
          </cell>
          <cell r="AJ124">
            <v>0</v>
          </cell>
        </row>
        <row r="125">
          <cell r="A125">
            <v>3509</v>
          </cell>
          <cell r="B125" t="str">
            <v>WATSON CHAPEL SCHOOL DISTRICT</v>
          </cell>
          <cell r="C125">
            <v>2472</v>
          </cell>
          <cell r="D125">
            <v>1945</v>
          </cell>
          <cell r="E125">
            <v>0.79</v>
          </cell>
          <cell r="F125" t="str">
            <v>Level 2</v>
          </cell>
          <cell r="G125">
            <v>1051</v>
          </cell>
          <cell r="H125">
            <v>0</v>
          </cell>
          <cell r="I125">
            <v>0</v>
          </cell>
          <cell r="J125">
            <v>1051</v>
          </cell>
          <cell r="K125">
            <v>2229</v>
          </cell>
          <cell r="L125">
            <v>1751</v>
          </cell>
          <cell r="M125">
            <v>0.79</v>
          </cell>
          <cell r="N125" t="str">
            <v>Level 2</v>
          </cell>
          <cell r="O125">
            <v>1051</v>
          </cell>
          <cell r="P125">
            <v>0</v>
          </cell>
          <cell r="Q125">
            <v>0</v>
          </cell>
          <cell r="R125">
            <v>1051</v>
          </cell>
          <cell r="S125">
            <v>1840301</v>
          </cell>
          <cell r="T125">
            <v>0</v>
          </cell>
          <cell r="U125">
            <v>1840301</v>
          </cell>
          <cell r="Z125">
            <v>3509</v>
          </cell>
          <cell r="AA125">
            <v>2591</v>
          </cell>
          <cell r="AB125">
            <v>2582</v>
          </cell>
          <cell r="AC125">
            <v>2472</v>
          </cell>
          <cell r="AD125">
            <v>2229</v>
          </cell>
          <cell r="AE125">
            <v>-3.4735623311462757E-3</v>
          </cell>
          <cell r="AF125">
            <v>-4.2602633617350893E-2</v>
          </cell>
          <cell r="AG125">
            <v>-9.8300970873786406E-2</v>
          </cell>
          <cell r="AH125">
            <v>0</v>
          </cell>
          <cell r="AI125">
            <v>1051</v>
          </cell>
          <cell r="AJ125">
            <v>0</v>
          </cell>
        </row>
        <row r="126">
          <cell r="A126">
            <v>3510</v>
          </cell>
          <cell r="B126" t="str">
            <v>WHITE HALL SCHOOL DISTRICT</v>
          </cell>
          <cell r="C126">
            <v>2971</v>
          </cell>
          <cell r="D126">
            <v>1394</v>
          </cell>
          <cell r="E126">
            <v>0.47</v>
          </cell>
          <cell r="F126" t="str">
            <v>Level 1</v>
          </cell>
          <cell r="G126">
            <v>526</v>
          </cell>
          <cell r="H126">
            <v>0</v>
          </cell>
          <cell r="I126">
            <v>0</v>
          </cell>
          <cell r="J126">
            <v>526</v>
          </cell>
          <cell r="K126">
            <v>2970</v>
          </cell>
          <cell r="L126">
            <v>1468</v>
          </cell>
          <cell r="M126">
            <v>0.49</v>
          </cell>
          <cell r="N126" t="str">
            <v>Level 1</v>
          </cell>
          <cell r="O126">
            <v>526</v>
          </cell>
          <cell r="P126">
            <v>0</v>
          </cell>
          <cell r="Q126">
            <v>0</v>
          </cell>
          <cell r="R126">
            <v>526</v>
          </cell>
          <cell r="S126">
            <v>772168</v>
          </cell>
          <cell r="T126">
            <v>0</v>
          </cell>
          <cell r="U126">
            <v>772168</v>
          </cell>
          <cell r="Z126">
            <v>3510</v>
          </cell>
          <cell r="AA126">
            <v>2808</v>
          </cell>
          <cell r="AB126">
            <v>2926</v>
          </cell>
          <cell r="AC126">
            <v>2971</v>
          </cell>
          <cell r="AD126">
            <v>2970</v>
          </cell>
          <cell r="AE126">
            <v>4.2022792022792022E-2</v>
          </cell>
          <cell r="AF126">
            <v>1.5379357484620642E-2</v>
          </cell>
          <cell r="AG126">
            <v>-3.3658700774150119E-4</v>
          </cell>
          <cell r="AH126">
            <v>0</v>
          </cell>
          <cell r="AI126">
            <v>526</v>
          </cell>
          <cell r="AJ126">
            <v>0</v>
          </cell>
        </row>
        <row r="127">
          <cell r="A127">
            <v>3601</v>
          </cell>
          <cell r="B127" t="str">
            <v>CLARKSVILLE SCHOOL DISTRICT</v>
          </cell>
          <cell r="C127">
            <v>2530</v>
          </cell>
          <cell r="D127">
            <v>1803</v>
          </cell>
          <cell r="E127">
            <v>0.71</v>
          </cell>
          <cell r="F127" t="str">
            <v>Level 2</v>
          </cell>
          <cell r="G127">
            <v>1051</v>
          </cell>
          <cell r="H127">
            <v>0</v>
          </cell>
          <cell r="I127">
            <v>0</v>
          </cell>
          <cell r="J127">
            <v>1051</v>
          </cell>
          <cell r="K127">
            <v>2539</v>
          </cell>
          <cell r="L127">
            <v>1841</v>
          </cell>
          <cell r="M127">
            <v>0.73</v>
          </cell>
          <cell r="N127" t="str">
            <v>Level 2</v>
          </cell>
          <cell r="O127">
            <v>1051</v>
          </cell>
          <cell r="P127">
            <v>0</v>
          </cell>
          <cell r="Q127">
            <v>0</v>
          </cell>
          <cell r="R127">
            <v>1051</v>
          </cell>
          <cell r="S127">
            <v>1934891</v>
          </cell>
          <cell r="T127">
            <v>0</v>
          </cell>
          <cell r="U127">
            <v>1934891</v>
          </cell>
          <cell r="Z127">
            <v>3601</v>
          </cell>
          <cell r="AA127">
            <v>2610</v>
          </cell>
          <cell r="AB127">
            <v>2583</v>
          </cell>
          <cell r="AC127">
            <v>2530</v>
          </cell>
          <cell r="AD127">
            <v>2539</v>
          </cell>
          <cell r="AE127">
            <v>-1.0344827586206896E-2</v>
          </cell>
          <cell r="AF127">
            <v>-2.0518776616337591E-2</v>
          </cell>
          <cell r="AG127">
            <v>3.5573122529644267E-3</v>
          </cell>
          <cell r="AH127">
            <v>0</v>
          </cell>
          <cell r="AI127">
            <v>1051</v>
          </cell>
          <cell r="AJ127">
            <v>0</v>
          </cell>
        </row>
        <row r="128">
          <cell r="A128">
            <v>3604</v>
          </cell>
          <cell r="B128" t="str">
            <v>LAMAR SCHOOL DISTRICT</v>
          </cell>
          <cell r="C128">
            <v>1359</v>
          </cell>
          <cell r="D128">
            <v>923</v>
          </cell>
          <cell r="E128">
            <v>0.68</v>
          </cell>
          <cell r="F128" t="str">
            <v>Level 1</v>
          </cell>
          <cell r="G128">
            <v>526</v>
          </cell>
          <cell r="H128">
            <v>0</v>
          </cell>
          <cell r="I128">
            <v>0</v>
          </cell>
          <cell r="J128">
            <v>526</v>
          </cell>
          <cell r="K128">
            <v>1336</v>
          </cell>
          <cell r="L128">
            <v>939</v>
          </cell>
          <cell r="M128">
            <v>0.7</v>
          </cell>
          <cell r="N128" t="str">
            <v>Level 2</v>
          </cell>
          <cell r="O128">
            <v>1051</v>
          </cell>
          <cell r="P128">
            <v>1</v>
          </cell>
          <cell r="Q128">
            <v>701</v>
          </cell>
          <cell r="R128">
            <v>701</v>
          </cell>
          <cell r="S128">
            <v>986889</v>
          </cell>
          <cell r="T128">
            <v>-328650</v>
          </cell>
          <cell r="U128">
            <v>658239</v>
          </cell>
          <cell r="Z128">
            <v>3604</v>
          </cell>
          <cell r="AA128">
            <v>1314</v>
          </cell>
          <cell r="AB128">
            <v>1335</v>
          </cell>
          <cell r="AC128">
            <v>1359</v>
          </cell>
          <cell r="AD128">
            <v>1336</v>
          </cell>
          <cell r="AE128">
            <v>1.5981735159817351E-2</v>
          </cell>
          <cell r="AF128">
            <v>1.7977528089887642E-2</v>
          </cell>
          <cell r="AG128">
            <v>-1.692420897718911E-2</v>
          </cell>
          <cell r="AH128">
            <v>0</v>
          </cell>
          <cell r="AI128">
            <v>1051</v>
          </cell>
          <cell r="AJ128">
            <v>0</v>
          </cell>
        </row>
        <row r="129">
          <cell r="A129">
            <v>3606</v>
          </cell>
          <cell r="B129" t="str">
            <v>WESTSIDE SCHOOL DIST(JOHNSON)</v>
          </cell>
          <cell r="C129">
            <v>634</v>
          </cell>
          <cell r="D129">
            <v>479</v>
          </cell>
          <cell r="E129">
            <v>0.76</v>
          </cell>
          <cell r="F129" t="str">
            <v>Level 2</v>
          </cell>
          <cell r="G129">
            <v>1051</v>
          </cell>
          <cell r="H129">
            <v>0</v>
          </cell>
          <cell r="I129">
            <v>0</v>
          </cell>
          <cell r="J129">
            <v>1051</v>
          </cell>
          <cell r="K129">
            <v>617</v>
          </cell>
          <cell r="L129">
            <v>466</v>
          </cell>
          <cell r="M129">
            <v>0.76</v>
          </cell>
          <cell r="N129" t="str">
            <v>Level 2</v>
          </cell>
          <cell r="O129">
            <v>1051</v>
          </cell>
          <cell r="P129">
            <v>0</v>
          </cell>
          <cell r="Q129">
            <v>0</v>
          </cell>
          <cell r="R129">
            <v>1051</v>
          </cell>
          <cell r="S129">
            <v>489766</v>
          </cell>
          <cell r="T129">
            <v>0</v>
          </cell>
          <cell r="U129">
            <v>489766</v>
          </cell>
          <cell r="Z129">
            <v>3606</v>
          </cell>
          <cell r="AA129">
            <v>664</v>
          </cell>
          <cell r="AB129">
            <v>665</v>
          </cell>
          <cell r="AC129">
            <v>634</v>
          </cell>
          <cell r="AD129">
            <v>617</v>
          </cell>
          <cell r="AE129">
            <v>1.5060240963855422E-3</v>
          </cell>
          <cell r="AF129">
            <v>-4.6616541353383459E-2</v>
          </cell>
          <cell r="AG129">
            <v>-2.6813880126182965E-2</v>
          </cell>
          <cell r="AH129">
            <v>0</v>
          </cell>
          <cell r="AI129">
            <v>1051</v>
          </cell>
          <cell r="AJ129">
            <v>0</v>
          </cell>
        </row>
        <row r="130">
          <cell r="A130">
            <v>3704</v>
          </cell>
          <cell r="B130" t="str">
            <v>LAFAYETTE COUNTY SCHOOL DISTRICT</v>
          </cell>
          <cell r="C130">
            <v>544</v>
          </cell>
          <cell r="D130">
            <v>471</v>
          </cell>
          <cell r="E130">
            <v>0.87</v>
          </cell>
          <cell r="F130" t="str">
            <v>Level 2</v>
          </cell>
          <cell r="G130">
            <v>1051</v>
          </cell>
          <cell r="H130">
            <v>0</v>
          </cell>
          <cell r="I130">
            <v>0</v>
          </cell>
          <cell r="J130">
            <v>1051</v>
          </cell>
          <cell r="K130">
            <v>521</v>
          </cell>
          <cell r="L130">
            <v>452</v>
          </cell>
          <cell r="M130">
            <v>0.87</v>
          </cell>
          <cell r="N130" t="str">
            <v>Level 2</v>
          </cell>
          <cell r="O130">
            <v>1051</v>
          </cell>
          <cell r="P130">
            <v>0</v>
          </cell>
          <cell r="Q130">
            <v>0</v>
          </cell>
          <cell r="R130">
            <v>1051</v>
          </cell>
          <cell r="S130">
            <v>475052</v>
          </cell>
          <cell r="T130">
            <v>0</v>
          </cell>
          <cell r="U130">
            <v>475052</v>
          </cell>
          <cell r="Z130">
            <v>3704</v>
          </cell>
          <cell r="AA130">
            <v>583</v>
          </cell>
          <cell r="AB130">
            <v>583</v>
          </cell>
          <cell r="AC130">
            <v>544</v>
          </cell>
          <cell r="AD130">
            <v>521</v>
          </cell>
          <cell r="AE130">
            <v>0</v>
          </cell>
          <cell r="AF130">
            <v>-6.6895368782161235E-2</v>
          </cell>
          <cell r="AG130">
            <v>-4.2279411764705885E-2</v>
          </cell>
          <cell r="AH130">
            <v>0</v>
          </cell>
          <cell r="AI130">
            <v>1051</v>
          </cell>
          <cell r="AJ130">
            <v>0</v>
          </cell>
        </row>
        <row r="131">
          <cell r="A131">
            <v>3804</v>
          </cell>
          <cell r="B131" t="str">
            <v>HOXIE SCHOOL DISTRICT</v>
          </cell>
          <cell r="C131">
            <v>817</v>
          </cell>
          <cell r="D131">
            <v>609</v>
          </cell>
          <cell r="E131">
            <v>0.75</v>
          </cell>
          <cell r="F131" t="str">
            <v>Level 2</v>
          </cell>
          <cell r="G131">
            <v>1051</v>
          </cell>
          <cell r="H131">
            <v>0</v>
          </cell>
          <cell r="I131">
            <v>0</v>
          </cell>
          <cell r="J131">
            <v>1051</v>
          </cell>
          <cell r="K131">
            <v>799</v>
          </cell>
          <cell r="L131">
            <v>598</v>
          </cell>
          <cell r="M131">
            <v>0.75</v>
          </cell>
          <cell r="N131" t="str">
            <v>Level 2</v>
          </cell>
          <cell r="O131">
            <v>1051</v>
          </cell>
          <cell r="P131">
            <v>0</v>
          </cell>
          <cell r="Q131">
            <v>0</v>
          </cell>
          <cell r="R131">
            <v>1051</v>
          </cell>
          <cell r="S131">
            <v>628498</v>
          </cell>
          <cell r="T131">
            <v>0</v>
          </cell>
          <cell r="U131">
            <v>628498</v>
          </cell>
          <cell r="Z131">
            <v>3804</v>
          </cell>
          <cell r="AA131">
            <v>828</v>
          </cell>
          <cell r="AB131">
            <v>831</v>
          </cell>
          <cell r="AC131">
            <v>817</v>
          </cell>
          <cell r="AD131">
            <v>799</v>
          </cell>
          <cell r="AE131">
            <v>3.6231884057971015E-3</v>
          </cell>
          <cell r="AF131">
            <v>-1.684717208182912E-2</v>
          </cell>
          <cell r="AG131">
            <v>-2.2031823745410038E-2</v>
          </cell>
          <cell r="AH131">
            <v>0</v>
          </cell>
          <cell r="AI131">
            <v>1051</v>
          </cell>
          <cell r="AJ131">
            <v>0</v>
          </cell>
        </row>
        <row r="132">
          <cell r="A132">
            <v>3806</v>
          </cell>
          <cell r="B132" t="str">
            <v>SLOAN-HENDRIX SCHOOL DISTRICT</v>
          </cell>
          <cell r="C132">
            <v>712</v>
          </cell>
          <cell r="D132">
            <v>499</v>
          </cell>
          <cell r="E132">
            <v>0.7</v>
          </cell>
          <cell r="F132" t="str">
            <v>Level 2</v>
          </cell>
          <cell r="G132">
            <v>1051</v>
          </cell>
          <cell r="H132">
            <v>1</v>
          </cell>
          <cell r="I132">
            <v>876</v>
          </cell>
          <cell r="J132">
            <v>876</v>
          </cell>
          <cell r="K132">
            <v>685</v>
          </cell>
          <cell r="L132">
            <v>493</v>
          </cell>
          <cell r="M132">
            <v>0.72</v>
          </cell>
          <cell r="N132" t="str">
            <v>Level 2</v>
          </cell>
          <cell r="O132">
            <v>1051</v>
          </cell>
          <cell r="P132">
            <v>1</v>
          </cell>
          <cell r="Q132">
            <v>1051</v>
          </cell>
          <cell r="R132">
            <v>1051</v>
          </cell>
          <cell r="S132">
            <v>518143</v>
          </cell>
          <cell r="T132">
            <v>0</v>
          </cell>
          <cell r="U132">
            <v>518143</v>
          </cell>
          <cell r="Z132">
            <v>3806</v>
          </cell>
          <cell r="AA132">
            <v>713</v>
          </cell>
          <cell r="AB132">
            <v>709</v>
          </cell>
          <cell r="AC132">
            <v>712</v>
          </cell>
          <cell r="AD132">
            <v>685</v>
          </cell>
          <cell r="AE132">
            <v>-5.6100981767180924E-3</v>
          </cell>
          <cell r="AF132">
            <v>4.2313117066290554E-3</v>
          </cell>
          <cell r="AG132">
            <v>-3.7921348314606744E-2</v>
          </cell>
          <cell r="AH132">
            <v>0</v>
          </cell>
          <cell r="AI132">
            <v>1051</v>
          </cell>
          <cell r="AJ132">
            <v>0</v>
          </cell>
        </row>
        <row r="133">
          <cell r="A133">
            <v>3809</v>
          </cell>
          <cell r="B133" t="str">
            <v>HILLCREST SCHOOL DISTRICT</v>
          </cell>
          <cell r="C133">
            <v>411</v>
          </cell>
          <cell r="D133">
            <v>293</v>
          </cell>
          <cell r="E133">
            <v>0.71</v>
          </cell>
          <cell r="F133" t="str">
            <v>Level 2</v>
          </cell>
          <cell r="G133">
            <v>1051</v>
          </cell>
          <cell r="H133">
            <v>1</v>
          </cell>
          <cell r="I133">
            <v>1051</v>
          </cell>
          <cell r="J133">
            <v>1051</v>
          </cell>
          <cell r="K133">
            <v>426</v>
          </cell>
          <cell r="L133">
            <v>310</v>
          </cell>
          <cell r="M133">
            <v>0.73</v>
          </cell>
          <cell r="N133" t="str">
            <v>Level 2</v>
          </cell>
          <cell r="O133">
            <v>1051</v>
          </cell>
          <cell r="P133">
            <v>0</v>
          </cell>
          <cell r="Q133">
            <v>0</v>
          </cell>
          <cell r="R133">
            <v>1051</v>
          </cell>
          <cell r="S133">
            <v>325810</v>
          </cell>
          <cell r="T133">
            <v>0</v>
          </cell>
          <cell r="U133">
            <v>325810</v>
          </cell>
          <cell r="Z133">
            <v>3809</v>
          </cell>
          <cell r="AA133">
            <v>405</v>
          </cell>
          <cell r="AB133">
            <v>420</v>
          </cell>
          <cell r="AC133">
            <v>411</v>
          </cell>
          <cell r="AD133">
            <v>426</v>
          </cell>
          <cell r="AE133">
            <v>3.7037037037037035E-2</v>
          </cell>
          <cell r="AF133">
            <v>-2.1428571428571429E-2</v>
          </cell>
          <cell r="AG133">
            <v>3.6496350364963501E-2</v>
          </cell>
          <cell r="AH133">
            <v>0</v>
          </cell>
          <cell r="AI133">
            <v>1051</v>
          </cell>
          <cell r="AJ133">
            <v>0</v>
          </cell>
        </row>
        <row r="134">
          <cell r="A134">
            <v>3810</v>
          </cell>
          <cell r="B134" t="str">
            <v>LAWRENCE COUNTY SCHOOL DISTRICT</v>
          </cell>
          <cell r="C134">
            <v>887</v>
          </cell>
          <cell r="D134">
            <v>500</v>
          </cell>
          <cell r="E134">
            <v>0.56000000000000005</v>
          </cell>
          <cell r="F134" t="str">
            <v>Level 1</v>
          </cell>
          <cell r="G134">
            <v>526</v>
          </cell>
          <cell r="H134">
            <v>0</v>
          </cell>
          <cell r="I134">
            <v>0</v>
          </cell>
          <cell r="J134">
            <v>526</v>
          </cell>
          <cell r="K134">
            <v>944</v>
          </cell>
          <cell r="L134">
            <v>552</v>
          </cell>
          <cell r="M134">
            <v>0.59</v>
          </cell>
          <cell r="N134" t="str">
            <v>Level 1</v>
          </cell>
          <cell r="O134">
            <v>526</v>
          </cell>
          <cell r="P134">
            <v>0</v>
          </cell>
          <cell r="Q134">
            <v>0</v>
          </cell>
          <cell r="R134">
            <v>526</v>
          </cell>
          <cell r="S134">
            <v>290352</v>
          </cell>
          <cell r="T134">
            <v>0</v>
          </cell>
          <cell r="U134">
            <v>290352</v>
          </cell>
          <cell r="Z134">
            <v>3810</v>
          </cell>
          <cell r="AA134">
            <v>920</v>
          </cell>
          <cell r="AB134">
            <v>929</v>
          </cell>
          <cell r="AC134">
            <v>887</v>
          </cell>
          <cell r="AD134">
            <v>944</v>
          </cell>
          <cell r="AE134">
            <v>9.7826086956521747E-3</v>
          </cell>
          <cell r="AF134">
            <v>-4.5209903121636169E-2</v>
          </cell>
          <cell r="AG134">
            <v>6.426155580608793E-2</v>
          </cell>
          <cell r="AH134">
            <v>0</v>
          </cell>
          <cell r="AI134">
            <v>526</v>
          </cell>
          <cell r="AJ134">
            <v>0</v>
          </cell>
        </row>
        <row r="135">
          <cell r="A135">
            <v>3904</v>
          </cell>
          <cell r="B135" t="str">
            <v>LEE COUNTY SCHOOL DISTRICT</v>
          </cell>
          <cell r="C135">
            <v>691</v>
          </cell>
          <cell r="D135">
            <v>628</v>
          </cell>
          <cell r="E135">
            <v>0.91</v>
          </cell>
          <cell r="F135" t="str">
            <v>Level 3</v>
          </cell>
          <cell r="G135">
            <v>1576</v>
          </cell>
          <cell r="H135">
            <v>0</v>
          </cell>
          <cell r="I135">
            <v>0</v>
          </cell>
          <cell r="J135">
            <v>1576</v>
          </cell>
          <cell r="K135">
            <v>617</v>
          </cell>
          <cell r="L135">
            <v>561</v>
          </cell>
          <cell r="M135">
            <v>0.91</v>
          </cell>
          <cell r="N135" t="str">
            <v>Level 3</v>
          </cell>
          <cell r="O135">
            <v>1576</v>
          </cell>
          <cell r="P135">
            <v>0</v>
          </cell>
          <cell r="Q135">
            <v>0</v>
          </cell>
          <cell r="R135">
            <v>1576</v>
          </cell>
          <cell r="S135">
            <v>884136</v>
          </cell>
          <cell r="T135">
            <v>0</v>
          </cell>
          <cell r="U135">
            <v>884136</v>
          </cell>
          <cell r="Z135">
            <v>3904</v>
          </cell>
          <cell r="AA135">
            <v>775</v>
          </cell>
          <cell r="AB135">
            <v>718</v>
          </cell>
          <cell r="AC135">
            <v>691</v>
          </cell>
          <cell r="AD135">
            <v>617</v>
          </cell>
          <cell r="AE135">
            <v>-7.3548387096774193E-2</v>
          </cell>
          <cell r="AF135">
            <v>-3.7604456824512536E-2</v>
          </cell>
          <cell r="AG135">
            <v>-0.10709117221418235</v>
          </cell>
          <cell r="AH135">
            <v>0</v>
          </cell>
          <cell r="AI135">
            <v>1576</v>
          </cell>
          <cell r="AJ135">
            <v>0</v>
          </cell>
        </row>
        <row r="136">
          <cell r="A136">
            <v>4003</v>
          </cell>
          <cell r="B136" t="str">
            <v>STAR CITY SCHOOL DISTRICT</v>
          </cell>
          <cell r="C136">
            <v>1488</v>
          </cell>
          <cell r="D136">
            <v>946</v>
          </cell>
          <cell r="E136">
            <v>0.64</v>
          </cell>
          <cell r="F136" t="str">
            <v>Level 1</v>
          </cell>
          <cell r="G136">
            <v>526</v>
          </cell>
          <cell r="H136">
            <v>0</v>
          </cell>
          <cell r="I136">
            <v>0</v>
          </cell>
          <cell r="J136">
            <v>526</v>
          </cell>
          <cell r="K136">
            <v>1454</v>
          </cell>
          <cell r="L136">
            <v>942</v>
          </cell>
          <cell r="M136">
            <v>0.65</v>
          </cell>
          <cell r="N136" t="str">
            <v>Level 1</v>
          </cell>
          <cell r="O136">
            <v>526</v>
          </cell>
          <cell r="P136">
            <v>0</v>
          </cell>
          <cell r="Q136">
            <v>0</v>
          </cell>
          <cell r="R136">
            <v>526</v>
          </cell>
          <cell r="S136">
            <v>495492</v>
          </cell>
          <cell r="T136">
            <v>0</v>
          </cell>
          <cell r="U136">
            <v>495492</v>
          </cell>
          <cell r="Z136">
            <v>4003</v>
          </cell>
          <cell r="AA136">
            <v>1533</v>
          </cell>
          <cell r="AB136">
            <v>1537</v>
          </cell>
          <cell r="AC136">
            <v>1488</v>
          </cell>
          <cell r="AD136">
            <v>1454</v>
          </cell>
          <cell r="AE136">
            <v>2.6092628832354858E-3</v>
          </cell>
          <cell r="AF136">
            <v>-3.1880286271958359E-2</v>
          </cell>
          <cell r="AG136">
            <v>-2.2849462365591398E-2</v>
          </cell>
          <cell r="AH136">
            <v>0</v>
          </cell>
          <cell r="AI136">
            <v>526</v>
          </cell>
          <cell r="AJ136">
            <v>0</v>
          </cell>
        </row>
        <row r="137">
          <cell r="A137">
            <v>4101</v>
          </cell>
          <cell r="B137" t="str">
            <v>ASHDOWN SCHOOL DISTRICT</v>
          </cell>
          <cell r="C137">
            <v>1395</v>
          </cell>
          <cell r="D137">
            <v>885</v>
          </cell>
          <cell r="E137">
            <v>0.63</v>
          </cell>
          <cell r="F137" t="str">
            <v>Level 1</v>
          </cell>
          <cell r="G137">
            <v>526</v>
          </cell>
          <cell r="H137">
            <v>0</v>
          </cell>
          <cell r="I137">
            <v>0</v>
          </cell>
          <cell r="J137">
            <v>526</v>
          </cell>
          <cell r="K137">
            <v>1406</v>
          </cell>
          <cell r="L137">
            <v>927</v>
          </cell>
          <cell r="M137">
            <v>0.66</v>
          </cell>
          <cell r="N137" t="str">
            <v>Level 1</v>
          </cell>
          <cell r="O137">
            <v>526</v>
          </cell>
          <cell r="P137">
            <v>0</v>
          </cell>
          <cell r="Q137">
            <v>0</v>
          </cell>
          <cell r="R137">
            <v>526</v>
          </cell>
          <cell r="S137">
            <v>487602</v>
          </cell>
          <cell r="T137">
            <v>0</v>
          </cell>
          <cell r="U137">
            <v>487602</v>
          </cell>
          <cell r="Z137">
            <v>4101</v>
          </cell>
          <cell r="AA137">
            <v>1419</v>
          </cell>
          <cell r="AB137">
            <v>1415</v>
          </cell>
          <cell r="AC137">
            <v>1395</v>
          </cell>
          <cell r="AD137">
            <v>1406</v>
          </cell>
          <cell r="AE137">
            <v>-2.8188865398167725E-3</v>
          </cell>
          <cell r="AF137">
            <v>-1.4134275618374558E-2</v>
          </cell>
          <cell r="AG137">
            <v>7.8853046594982087E-3</v>
          </cell>
          <cell r="AH137">
            <v>0</v>
          </cell>
          <cell r="AI137">
            <v>526</v>
          </cell>
          <cell r="AJ137">
            <v>0</v>
          </cell>
        </row>
        <row r="138">
          <cell r="A138">
            <v>4102</v>
          </cell>
          <cell r="B138" t="str">
            <v>FOREMAN SCHOOL DISTRICT</v>
          </cell>
          <cell r="C138">
            <v>526</v>
          </cell>
          <cell r="D138">
            <v>356</v>
          </cell>
          <cell r="E138">
            <v>0.68</v>
          </cell>
          <cell r="F138" t="str">
            <v>Level 1</v>
          </cell>
          <cell r="G138">
            <v>526</v>
          </cell>
          <cell r="H138">
            <v>1</v>
          </cell>
          <cell r="I138">
            <v>526</v>
          </cell>
          <cell r="J138">
            <v>526</v>
          </cell>
          <cell r="K138">
            <v>496</v>
          </cell>
          <cell r="L138">
            <v>352</v>
          </cell>
          <cell r="M138">
            <v>0.71</v>
          </cell>
          <cell r="N138" t="str">
            <v>Level 2</v>
          </cell>
          <cell r="O138">
            <v>1051</v>
          </cell>
          <cell r="P138">
            <v>1</v>
          </cell>
          <cell r="Q138">
            <v>701</v>
          </cell>
          <cell r="R138">
            <v>701</v>
          </cell>
          <cell r="S138">
            <v>369952</v>
          </cell>
          <cell r="T138">
            <v>-123200</v>
          </cell>
          <cell r="U138">
            <v>246752</v>
          </cell>
          <cell r="Z138">
            <v>4102</v>
          </cell>
          <cell r="AA138">
            <v>494</v>
          </cell>
          <cell r="AB138">
            <v>501</v>
          </cell>
          <cell r="AC138">
            <v>526</v>
          </cell>
          <cell r="AD138">
            <v>496</v>
          </cell>
          <cell r="AE138">
            <v>1.417004048582996E-2</v>
          </cell>
          <cell r="AF138">
            <v>4.9900199600798403E-2</v>
          </cell>
          <cell r="AG138">
            <v>-5.7034220532319393E-2</v>
          </cell>
          <cell r="AH138">
            <v>0</v>
          </cell>
          <cell r="AI138">
            <v>1051</v>
          </cell>
          <cell r="AJ138">
            <v>0</v>
          </cell>
        </row>
        <row r="139">
          <cell r="A139">
            <v>4201</v>
          </cell>
          <cell r="B139" t="str">
            <v>BOONEVILLE SCHOOL DISTRICT</v>
          </cell>
          <cell r="C139">
            <v>1183</v>
          </cell>
          <cell r="D139">
            <v>850</v>
          </cell>
          <cell r="E139">
            <v>0.72</v>
          </cell>
          <cell r="F139" t="str">
            <v>Level 2</v>
          </cell>
          <cell r="G139">
            <v>1051</v>
          </cell>
          <cell r="H139">
            <v>0</v>
          </cell>
          <cell r="I139">
            <v>0</v>
          </cell>
          <cell r="J139">
            <v>1051</v>
          </cell>
          <cell r="K139">
            <v>1172</v>
          </cell>
          <cell r="L139">
            <v>845</v>
          </cell>
          <cell r="M139">
            <v>0.72</v>
          </cell>
          <cell r="N139" t="str">
            <v>Level 2</v>
          </cell>
          <cell r="O139">
            <v>1051</v>
          </cell>
          <cell r="P139">
            <v>0</v>
          </cell>
          <cell r="Q139">
            <v>0</v>
          </cell>
          <cell r="R139">
            <v>1051</v>
          </cell>
          <cell r="S139">
            <v>888095</v>
          </cell>
          <cell r="T139">
            <v>0</v>
          </cell>
          <cell r="U139">
            <v>888095</v>
          </cell>
          <cell r="Z139">
            <v>4201</v>
          </cell>
          <cell r="AA139">
            <v>1173</v>
          </cell>
          <cell r="AB139">
            <v>1198</v>
          </cell>
          <cell r="AC139">
            <v>1183</v>
          </cell>
          <cell r="AD139">
            <v>1172</v>
          </cell>
          <cell r="AE139">
            <v>2.1312872975277068E-2</v>
          </cell>
          <cell r="AF139">
            <v>-1.2520868113522538E-2</v>
          </cell>
          <cell r="AG139">
            <v>-9.2983939137785288E-3</v>
          </cell>
          <cell r="AH139">
            <v>0</v>
          </cell>
          <cell r="AI139">
            <v>1051</v>
          </cell>
          <cell r="AJ139">
            <v>0</v>
          </cell>
        </row>
        <row r="140">
          <cell r="A140">
            <v>4202</v>
          </cell>
          <cell r="B140" t="str">
            <v>MAGAZINE SCHOOL DISTRICT</v>
          </cell>
          <cell r="C140">
            <v>520</v>
          </cell>
          <cell r="D140">
            <v>421</v>
          </cell>
          <cell r="E140">
            <v>0.81</v>
          </cell>
          <cell r="F140" t="str">
            <v>Level 2</v>
          </cell>
          <cell r="G140">
            <v>1051</v>
          </cell>
          <cell r="H140">
            <v>0</v>
          </cell>
          <cell r="I140">
            <v>0</v>
          </cell>
          <cell r="J140">
            <v>1051</v>
          </cell>
          <cell r="K140">
            <v>512</v>
          </cell>
          <cell r="L140">
            <v>399</v>
          </cell>
          <cell r="M140">
            <v>0.78</v>
          </cell>
          <cell r="N140" t="str">
            <v>Level 2</v>
          </cell>
          <cell r="O140">
            <v>1051</v>
          </cell>
          <cell r="P140">
            <v>0</v>
          </cell>
          <cell r="Q140">
            <v>0</v>
          </cell>
          <cell r="R140">
            <v>1051</v>
          </cell>
          <cell r="S140">
            <v>419349</v>
          </cell>
          <cell r="T140">
            <v>0</v>
          </cell>
          <cell r="U140">
            <v>419349</v>
          </cell>
          <cell r="Z140">
            <v>4202</v>
          </cell>
          <cell r="AA140">
            <v>540</v>
          </cell>
          <cell r="AB140">
            <v>540</v>
          </cell>
          <cell r="AC140">
            <v>520</v>
          </cell>
          <cell r="AD140">
            <v>512</v>
          </cell>
          <cell r="AE140">
            <v>0</v>
          </cell>
          <cell r="AF140">
            <v>-3.7037037037037035E-2</v>
          </cell>
          <cell r="AG140">
            <v>-1.5384615384615385E-2</v>
          </cell>
          <cell r="AH140">
            <v>0</v>
          </cell>
          <cell r="AI140">
            <v>1051</v>
          </cell>
          <cell r="AJ140">
            <v>0</v>
          </cell>
        </row>
        <row r="141">
          <cell r="A141">
            <v>4203</v>
          </cell>
          <cell r="B141" t="str">
            <v>PARIS SCHOOL DISTRICT</v>
          </cell>
          <cell r="C141">
            <v>1029</v>
          </cell>
          <cell r="D141">
            <v>768</v>
          </cell>
          <cell r="E141">
            <v>0.75</v>
          </cell>
          <cell r="F141" t="str">
            <v>Level 2</v>
          </cell>
          <cell r="G141">
            <v>1051</v>
          </cell>
          <cell r="H141">
            <v>0</v>
          </cell>
          <cell r="I141">
            <v>0</v>
          </cell>
          <cell r="J141">
            <v>1051</v>
          </cell>
          <cell r="K141">
            <v>1005</v>
          </cell>
          <cell r="L141">
            <v>752</v>
          </cell>
          <cell r="M141">
            <v>0.75</v>
          </cell>
          <cell r="N141" t="str">
            <v>Level 2</v>
          </cell>
          <cell r="O141">
            <v>1051</v>
          </cell>
          <cell r="P141">
            <v>0</v>
          </cell>
          <cell r="Q141">
            <v>0</v>
          </cell>
          <cell r="R141">
            <v>1051</v>
          </cell>
          <cell r="S141">
            <v>790352</v>
          </cell>
          <cell r="T141">
            <v>0</v>
          </cell>
          <cell r="U141">
            <v>790352</v>
          </cell>
          <cell r="Z141">
            <v>4203</v>
          </cell>
          <cell r="AA141">
            <v>1066</v>
          </cell>
          <cell r="AB141">
            <v>1034</v>
          </cell>
          <cell r="AC141">
            <v>1029</v>
          </cell>
          <cell r="AD141">
            <v>1005</v>
          </cell>
          <cell r="AE141">
            <v>-3.0018761726078799E-2</v>
          </cell>
          <cell r="AF141">
            <v>-4.8355899419729211E-3</v>
          </cell>
          <cell r="AG141">
            <v>-2.3323615160349854E-2</v>
          </cell>
          <cell r="AH141">
            <v>0</v>
          </cell>
          <cell r="AI141">
            <v>1051</v>
          </cell>
          <cell r="AJ141">
            <v>0</v>
          </cell>
        </row>
        <row r="142">
          <cell r="A142">
            <v>4204</v>
          </cell>
          <cell r="B142" t="str">
            <v>SCRANTON SCHOOL DISTRICT</v>
          </cell>
          <cell r="C142">
            <v>424</v>
          </cell>
          <cell r="D142">
            <v>238</v>
          </cell>
          <cell r="E142">
            <v>0.56000000000000005</v>
          </cell>
          <cell r="F142" t="str">
            <v>Level 1</v>
          </cell>
          <cell r="G142">
            <v>526</v>
          </cell>
          <cell r="H142">
            <v>0</v>
          </cell>
          <cell r="I142">
            <v>0</v>
          </cell>
          <cell r="J142">
            <v>526</v>
          </cell>
          <cell r="K142">
            <v>450</v>
          </cell>
          <cell r="L142">
            <v>274</v>
          </cell>
          <cell r="M142">
            <v>0.61</v>
          </cell>
          <cell r="N142" t="str">
            <v>Level 1</v>
          </cell>
          <cell r="O142">
            <v>526</v>
          </cell>
          <cell r="P142">
            <v>0</v>
          </cell>
          <cell r="Q142">
            <v>0</v>
          </cell>
          <cell r="R142">
            <v>526</v>
          </cell>
          <cell r="S142">
            <v>144124</v>
          </cell>
          <cell r="T142">
            <v>0</v>
          </cell>
          <cell r="U142">
            <v>144124</v>
          </cell>
          <cell r="Z142">
            <v>4204</v>
          </cell>
          <cell r="AA142">
            <v>426</v>
          </cell>
          <cell r="AB142">
            <v>412</v>
          </cell>
          <cell r="AC142">
            <v>424</v>
          </cell>
          <cell r="AD142">
            <v>450</v>
          </cell>
          <cell r="AE142">
            <v>-3.2863849765258218E-2</v>
          </cell>
          <cell r="AF142">
            <v>2.9126213592233011E-2</v>
          </cell>
          <cell r="AG142">
            <v>6.1320754716981132E-2</v>
          </cell>
          <cell r="AH142">
            <v>0</v>
          </cell>
          <cell r="AI142">
            <v>526</v>
          </cell>
          <cell r="AJ142">
            <v>0</v>
          </cell>
        </row>
        <row r="143">
          <cell r="A143">
            <v>4301</v>
          </cell>
          <cell r="B143" t="str">
            <v>LONOKE SCHOOL DISTRICT</v>
          </cell>
          <cell r="C143">
            <v>1720</v>
          </cell>
          <cell r="D143">
            <v>1109</v>
          </cell>
          <cell r="E143">
            <v>0.65</v>
          </cell>
          <cell r="F143" t="str">
            <v>Level 1</v>
          </cell>
          <cell r="G143">
            <v>526</v>
          </cell>
          <cell r="H143">
            <v>0</v>
          </cell>
          <cell r="I143">
            <v>0</v>
          </cell>
          <cell r="J143">
            <v>526</v>
          </cell>
          <cell r="K143">
            <v>1666</v>
          </cell>
          <cell r="L143">
            <v>1117</v>
          </cell>
          <cell r="M143">
            <v>0.67</v>
          </cell>
          <cell r="N143" t="str">
            <v>Level 1</v>
          </cell>
          <cell r="O143">
            <v>526</v>
          </cell>
          <cell r="P143">
            <v>0</v>
          </cell>
          <cell r="Q143">
            <v>0</v>
          </cell>
          <cell r="R143">
            <v>526</v>
          </cell>
          <cell r="S143">
            <v>587542</v>
          </cell>
          <cell r="T143">
            <v>0</v>
          </cell>
          <cell r="U143">
            <v>587542</v>
          </cell>
          <cell r="Z143">
            <v>4301</v>
          </cell>
          <cell r="AA143">
            <v>1745</v>
          </cell>
          <cell r="AB143">
            <v>1752</v>
          </cell>
          <cell r="AC143">
            <v>1720</v>
          </cell>
          <cell r="AD143">
            <v>1666</v>
          </cell>
          <cell r="AE143">
            <v>4.0114613180515755E-3</v>
          </cell>
          <cell r="AF143">
            <v>-1.8264840182648401E-2</v>
          </cell>
          <cell r="AG143">
            <v>-3.1395348837209305E-2</v>
          </cell>
          <cell r="AH143">
            <v>0</v>
          </cell>
          <cell r="AI143">
            <v>526</v>
          </cell>
          <cell r="AJ143">
            <v>0</v>
          </cell>
        </row>
        <row r="144">
          <cell r="A144">
            <v>4302</v>
          </cell>
          <cell r="B144" t="str">
            <v>ENGLAND SCHOOL DISTRICT</v>
          </cell>
          <cell r="C144">
            <v>669</v>
          </cell>
          <cell r="D144">
            <v>510</v>
          </cell>
          <cell r="E144">
            <v>0.76</v>
          </cell>
          <cell r="F144" t="str">
            <v>Level 2</v>
          </cell>
          <cell r="G144">
            <v>1051</v>
          </cell>
          <cell r="H144">
            <v>0</v>
          </cell>
          <cell r="I144">
            <v>0</v>
          </cell>
          <cell r="J144">
            <v>1051</v>
          </cell>
          <cell r="K144">
            <v>628</v>
          </cell>
          <cell r="L144">
            <v>477</v>
          </cell>
          <cell r="M144">
            <v>0.76</v>
          </cell>
          <cell r="N144" t="str">
            <v>Level 2</v>
          </cell>
          <cell r="O144">
            <v>1051</v>
          </cell>
          <cell r="P144">
            <v>0</v>
          </cell>
          <cell r="Q144">
            <v>0</v>
          </cell>
          <cell r="R144">
            <v>1051</v>
          </cell>
          <cell r="S144">
            <v>501327</v>
          </cell>
          <cell r="T144">
            <v>0</v>
          </cell>
          <cell r="U144">
            <v>501327</v>
          </cell>
          <cell r="Z144">
            <v>4302</v>
          </cell>
          <cell r="AA144">
            <v>741</v>
          </cell>
          <cell r="AB144">
            <v>690</v>
          </cell>
          <cell r="AC144">
            <v>669</v>
          </cell>
          <cell r="AD144">
            <v>628</v>
          </cell>
          <cell r="AE144">
            <v>-6.8825910931174086E-2</v>
          </cell>
          <cell r="AF144">
            <v>-3.0434782608695653E-2</v>
          </cell>
          <cell r="AG144">
            <v>-6.1285500747384154E-2</v>
          </cell>
          <cell r="AH144">
            <v>0</v>
          </cell>
          <cell r="AI144">
            <v>1051</v>
          </cell>
          <cell r="AJ144">
            <v>0</v>
          </cell>
        </row>
        <row r="145">
          <cell r="A145">
            <v>4303</v>
          </cell>
          <cell r="B145" t="str">
            <v>CARLISLE SCHOOL DISTRICT</v>
          </cell>
          <cell r="C145">
            <v>634</v>
          </cell>
          <cell r="D145">
            <v>385</v>
          </cell>
          <cell r="E145">
            <v>0.61</v>
          </cell>
          <cell r="F145" t="str">
            <v>Level 1</v>
          </cell>
          <cell r="G145">
            <v>526</v>
          </cell>
          <cell r="H145">
            <v>0</v>
          </cell>
          <cell r="I145">
            <v>0</v>
          </cell>
          <cell r="J145">
            <v>526</v>
          </cell>
          <cell r="K145">
            <v>646</v>
          </cell>
          <cell r="L145">
            <v>414</v>
          </cell>
          <cell r="M145">
            <v>0.64</v>
          </cell>
          <cell r="N145" t="str">
            <v>Level 1</v>
          </cell>
          <cell r="O145">
            <v>526</v>
          </cell>
          <cell r="P145">
            <v>0</v>
          </cell>
          <cell r="Q145">
            <v>0</v>
          </cell>
          <cell r="R145">
            <v>526</v>
          </cell>
          <cell r="S145">
            <v>217764</v>
          </cell>
          <cell r="T145">
            <v>0</v>
          </cell>
          <cell r="U145">
            <v>217764</v>
          </cell>
          <cell r="Z145">
            <v>4303</v>
          </cell>
          <cell r="AA145">
            <v>644</v>
          </cell>
          <cell r="AB145">
            <v>651</v>
          </cell>
          <cell r="AC145">
            <v>634</v>
          </cell>
          <cell r="AD145">
            <v>646</v>
          </cell>
          <cell r="AE145">
            <v>1.0869565217391304E-2</v>
          </cell>
          <cell r="AF145">
            <v>-2.6113671274961597E-2</v>
          </cell>
          <cell r="AG145">
            <v>1.8927444794952682E-2</v>
          </cell>
          <cell r="AH145">
            <v>0</v>
          </cell>
          <cell r="AI145">
            <v>526</v>
          </cell>
          <cell r="AJ145">
            <v>0</v>
          </cell>
        </row>
        <row r="146">
          <cell r="A146">
            <v>4304</v>
          </cell>
          <cell r="B146" t="str">
            <v>CABOT SCHOOL DISTRICT</v>
          </cell>
          <cell r="C146">
            <v>10292</v>
          </cell>
          <cell r="D146">
            <v>4057</v>
          </cell>
          <cell r="E146">
            <v>0.39</v>
          </cell>
          <cell r="F146" t="str">
            <v>Level 1</v>
          </cell>
          <cell r="G146">
            <v>526</v>
          </cell>
          <cell r="H146">
            <v>0</v>
          </cell>
          <cell r="I146">
            <v>0</v>
          </cell>
          <cell r="J146">
            <v>526</v>
          </cell>
          <cell r="K146">
            <v>10519</v>
          </cell>
          <cell r="L146">
            <v>4187</v>
          </cell>
          <cell r="M146">
            <v>0.4</v>
          </cell>
          <cell r="N146" t="str">
            <v>Level 1</v>
          </cell>
          <cell r="O146">
            <v>526</v>
          </cell>
          <cell r="P146">
            <v>0</v>
          </cell>
          <cell r="Q146">
            <v>0</v>
          </cell>
          <cell r="R146">
            <v>526</v>
          </cell>
          <cell r="S146">
            <v>2202362</v>
          </cell>
          <cell r="T146">
            <v>0</v>
          </cell>
          <cell r="U146">
            <v>2202362</v>
          </cell>
          <cell r="Z146">
            <v>4304</v>
          </cell>
          <cell r="AA146">
            <v>10290</v>
          </cell>
          <cell r="AB146">
            <v>10472</v>
          </cell>
          <cell r="AC146">
            <v>10292</v>
          </cell>
          <cell r="AD146">
            <v>10519</v>
          </cell>
          <cell r="AE146">
            <v>1.7687074829931974E-2</v>
          </cell>
          <cell r="AF146">
            <v>-1.7188693659281894E-2</v>
          </cell>
          <cell r="AG146">
            <v>2.2055965798678585E-2</v>
          </cell>
          <cell r="AH146">
            <v>0</v>
          </cell>
          <cell r="AI146">
            <v>526</v>
          </cell>
          <cell r="AJ146">
            <v>0</v>
          </cell>
        </row>
        <row r="147">
          <cell r="A147">
            <v>4401</v>
          </cell>
          <cell r="B147" t="str">
            <v>HUNTSVILLE SCHOOL DISTRICT</v>
          </cell>
          <cell r="C147">
            <v>2217</v>
          </cell>
          <cell r="D147">
            <v>1422</v>
          </cell>
          <cell r="E147">
            <v>0.64</v>
          </cell>
          <cell r="F147" t="str">
            <v>Level 1</v>
          </cell>
          <cell r="G147">
            <v>526</v>
          </cell>
          <cell r="H147">
            <v>0</v>
          </cell>
          <cell r="I147">
            <v>0</v>
          </cell>
          <cell r="J147">
            <v>526</v>
          </cell>
          <cell r="K147">
            <v>2237</v>
          </cell>
          <cell r="L147">
            <v>1419</v>
          </cell>
          <cell r="M147">
            <v>0.63</v>
          </cell>
          <cell r="N147" t="str">
            <v>Level 1</v>
          </cell>
          <cell r="O147">
            <v>526</v>
          </cell>
          <cell r="P147">
            <v>0</v>
          </cell>
          <cell r="Q147">
            <v>0</v>
          </cell>
          <cell r="R147">
            <v>526</v>
          </cell>
          <cell r="S147">
            <v>746394</v>
          </cell>
          <cell r="T147">
            <v>0</v>
          </cell>
          <cell r="U147">
            <v>746394</v>
          </cell>
          <cell r="Z147">
            <v>4401</v>
          </cell>
          <cell r="AA147">
            <v>2349</v>
          </cell>
          <cell r="AB147">
            <v>2258</v>
          </cell>
          <cell r="AC147">
            <v>2217</v>
          </cell>
          <cell r="AD147">
            <v>2237</v>
          </cell>
          <cell r="AE147">
            <v>-3.8739889314601955E-2</v>
          </cell>
          <cell r="AF147">
            <v>-1.8157661647475641E-2</v>
          </cell>
          <cell r="AG147">
            <v>9.0211998195760031E-3</v>
          </cell>
          <cell r="AH147">
            <v>0</v>
          </cell>
          <cell r="AI147">
            <v>526</v>
          </cell>
          <cell r="AJ147">
            <v>0</v>
          </cell>
        </row>
        <row r="148">
          <cell r="A148">
            <v>4501</v>
          </cell>
          <cell r="B148" t="str">
            <v>FLIPPIN SCHOOL DISTRICT</v>
          </cell>
          <cell r="C148">
            <v>870</v>
          </cell>
          <cell r="D148">
            <v>634</v>
          </cell>
          <cell r="E148">
            <v>0.73</v>
          </cell>
          <cell r="F148" t="str">
            <v>Level 2</v>
          </cell>
          <cell r="G148">
            <v>1051</v>
          </cell>
          <cell r="H148">
            <v>0</v>
          </cell>
          <cell r="I148">
            <v>0</v>
          </cell>
          <cell r="J148">
            <v>1051</v>
          </cell>
          <cell r="K148">
            <v>860</v>
          </cell>
          <cell r="L148">
            <v>626</v>
          </cell>
          <cell r="M148">
            <v>0.73</v>
          </cell>
          <cell r="N148" t="str">
            <v>Level 2</v>
          </cell>
          <cell r="O148">
            <v>1051</v>
          </cell>
          <cell r="P148">
            <v>0</v>
          </cell>
          <cell r="Q148">
            <v>0</v>
          </cell>
          <cell r="R148">
            <v>1051</v>
          </cell>
          <cell r="S148">
            <v>657926</v>
          </cell>
          <cell r="T148">
            <v>0</v>
          </cell>
          <cell r="U148">
            <v>657926</v>
          </cell>
          <cell r="Z148">
            <v>4501</v>
          </cell>
          <cell r="AA148">
            <v>805</v>
          </cell>
          <cell r="AB148">
            <v>843</v>
          </cell>
          <cell r="AC148">
            <v>870</v>
          </cell>
          <cell r="AD148">
            <v>860</v>
          </cell>
          <cell r="AE148">
            <v>4.7204968944099382E-2</v>
          </cell>
          <cell r="AF148">
            <v>3.2028469750889681E-2</v>
          </cell>
          <cell r="AG148">
            <v>-1.1494252873563218E-2</v>
          </cell>
          <cell r="AH148">
            <v>0</v>
          </cell>
          <cell r="AI148">
            <v>1051</v>
          </cell>
          <cell r="AJ148">
            <v>0</v>
          </cell>
        </row>
        <row r="149">
          <cell r="A149">
            <v>4502</v>
          </cell>
          <cell r="B149" t="str">
            <v>YELLVILLE-SUMMIT SCHOOL DIST.</v>
          </cell>
          <cell r="C149">
            <v>788</v>
          </cell>
          <cell r="D149">
            <v>592</v>
          </cell>
          <cell r="E149">
            <v>0.75</v>
          </cell>
          <cell r="F149" t="str">
            <v>Level 2</v>
          </cell>
          <cell r="G149">
            <v>1051</v>
          </cell>
          <cell r="H149">
            <v>0</v>
          </cell>
          <cell r="I149">
            <v>0</v>
          </cell>
          <cell r="J149">
            <v>1051</v>
          </cell>
          <cell r="K149">
            <v>847</v>
          </cell>
          <cell r="L149">
            <v>627</v>
          </cell>
          <cell r="M149">
            <v>0.74</v>
          </cell>
          <cell r="N149" t="str">
            <v>Level 2</v>
          </cell>
          <cell r="O149">
            <v>1051</v>
          </cell>
          <cell r="P149">
            <v>0</v>
          </cell>
          <cell r="Q149">
            <v>0</v>
          </cell>
          <cell r="R149">
            <v>1051</v>
          </cell>
          <cell r="S149">
            <v>658977</v>
          </cell>
          <cell r="T149">
            <v>0</v>
          </cell>
          <cell r="U149">
            <v>658977</v>
          </cell>
          <cell r="Z149">
            <v>4502</v>
          </cell>
          <cell r="AA149">
            <v>725</v>
          </cell>
          <cell r="AB149">
            <v>737</v>
          </cell>
          <cell r="AC149">
            <v>788</v>
          </cell>
          <cell r="AD149">
            <v>847</v>
          </cell>
          <cell r="AE149">
            <v>1.6551724137931035E-2</v>
          </cell>
          <cell r="AF149">
            <v>6.9199457259158756E-2</v>
          </cell>
          <cell r="AG149">
            <v>7.487309644670051E-2</v>
          </cell>
          <cell r="AH149">
            <v>40.666666666666664</v>
          </cell>
          <cell r="AI149">
            <v>1051</v>
          </cell>
          <cell r="AJ149">
            <v>31628</v>
          </cell>
        </row>
        <row r="150">
          <cell r="A150">
            <v>4602</v>
          </cell>
          <cell r="B150" t="str">
            <v>GENOA CENTRAL SCHOOL DISTRICT</v>
          </cell>
          <cell r="C150">
            <v>1176</v>
          </cell>
          <cell r="D150">
            <v>497</v>
          </cell>
          <cell r="E150">
            <v>0.42</v>
          </cell>
          <cell r="F150" t="str">
            <v>Level 1</v>
          </cell>
          <cell r="G150">
            <v>526</v>
          </cell>
          <cell r="H150">
            <v>0</v>
          </cell>
          <cell r="I150">
            <v>0</v>
          </cell>
          <cell r="J150">
            <v>526</v>
          </cell>
          <cell r="K150">
            <v>1168</v>
          </cell>
          <cell r="L150">
            <v>547</v>
          </cell>
          <cell r="M150">
            <v>0.47</v>
          </cell>
          <cell r="N150" t="str">
            <v>Level 1</v>
          </cell>
          <cell r="O150">
            <v>526</v>
          </cell>
          <cell r="P150">
            <v>0</v>
          </cell>
          <cell r="Q150">
            <v>0</v>
          </cell>
          <cell r="R150">
            <v>526</v>
          </cell>
          <cell r="S150">
            <v>287722</v>
          </cell>
          <cell r="T150">
            <v>0</v>
          </cell>
          <cell r="U150">
            <v>287722</v>
          </cell>
          <cell r="Z150">
            <v>4602</v>
          </cell>
          <cell r="AA150">
            <v>1147</v>
          </cell>
          <cell r="AB150">
            <v>1156</v>
          </cell>
          <cell r="AC150">
            <v>1176</v>
          </cell>
          <cell r="AD150">
            <v>1168</v>
          </cell>
          <cell r="AE150">
            <v>7.8465562336530077E-3</v>
          </cell>
          <cell r="AF150">
            <v>1.7301038062283738E-2</v>
          </cell>
          <cell r="AG150">
            <v>-6.8027210884353739E-3</v>
          </cell>
          <cell r="AH150">
            <v>0</v>
          </cell>
          <cell r="AI150">
            <v>526</v>
          </cell>
          <cell r="AJ150">
            <v>0</v>
          </cell>
        </row>
        <row r="151">
          <cell r="A151">
            <v>4603</v>
          </cell>
          <cell r="B151" t="str">
            <v>FOUKE SCHOOL DISTRICT</v>
          </cell>
          <cell r="C151">
            <v>1089</v>
          </cell>
          <cell r="D151">
            <v>646</v>
          </cell>
          <cell r="E151">
            <v>0.59</v>
          </cell>
          <cell r="F151" t="str">
            <v>Level 1</v>
          </cell>
          <cell r="G151">
            <v>526</v>
          </cell>
          <cell r="H151">
            <v>0</v>
          </cell>
          <cell r="I151">
            <v>0</v>
          </cell>
          <cell r="J151">
            <v>526</v>
          </cell>
          <cell r="K151">
            <v>1077</v>
          </cell>
          <cell r="L151">
            <v>644</v>
          </cell>
          <cell r="M151">
            <v>0.6</v>
          </cell>
          <cell r="N151" t="str">
            <v>Level 1</v>
          </cell>
          <cell r="O151">
            <v>526</v>
          </cell>
          <cell r="P151">
            <v>0</v>
          </cell>
          <cell r="Q151">
            <v>0</v>
          </cell>
          <cell r="R151">
            <v>526</v>
          </cell>
          <cell r="S151">
            <v>338744</v>
          </cell>
          <cell r="T151">
            <v>0</v>
          </cell>
          <cell r="U151">
            <v>338744</v>
          </cell>
          <cell r="Z151">
            <v>4603</v>
          </cell>
          <cell r="AA151">
            <v>1057</v>
          </cell>
          <cell r="AB151">
            <v>1077</v>
          </cell>
          <cell r="AC151">
            <v>1089</v>
          </cell>
          <cell r="AD151">
            <v>1077</v>
          </cell>
          <cell r="AE151">
            <v>1.8921475875118259E-2</v>
          </cell>
          <cell r="AF151">
            <v>1.1142061281337047E-2</v>
          </cell>
          <cell r="AG151">
            <v>-1.1019283746556474E-2</v>
          </cell>
          <cell r="AH151">
            <v>0</v>
          </cell>
          <cell r="AI151">
            <v>526</v>
          </cell>
          <cell r="AJ151">
            <v>0</v>
          </cell>
        </row>
        <row r="152">
          <cell r="A152">
            <v>4605</v>
          </cell>
          <cell r="B152" t="str">
            <v>TEXARKANA SCHOOL DISTRICT</v>
          </cell>
          <cell r="C152">
            <v>4044</v>
          </cell>
          <cell r="D152">
            <v>2881</v>
          </cell>
          <cell r="E152">
            <v>0.71</v>
          </cell>
          <cell r="F152" t="str">
            <v>Level 2</v>
          </cell>
          <cell r="G152">
            <v>1051</v>
          </cell>
          <cell r="H152">
            <v>1</v>
          </cell>
          <cell r="I152">
            <v>876</v>
          </cell>
          <cell r="J152">
            <v>876</v>
          </cell>
          <cell r="K152">
            <v>3887</v>
          </cell>
          <cell r="L152">
            <v>2748</v>
          </cell>
          <cell r="M152">
            <v>0.71</v>
          </cell>
          <cell r="N152" t="str">
            <v>Level 2</v>
          </cell>
          <cell r="O152">
            <v>1051</v>
          </cell>
          <cell r="P152">
            <v>1</v>
          </cell>
          <cell r="Q152">
            <v>1051</v>
          </cell>
          <cell r="R152">
            <v>1051</v>
          </cell>
          <cell r="S152">
            <v>2888148</v>
          </cell>
          <cell r="T152">
            <v>0</v>
          </cell>
          <cell r="U152">
            <v>2888148</v>
          </cell>
          <cell r="Z152">
            <v>4605</v>
          </cell>
          <cell r="AA152">
            <v>4257</v>
          </cell>
          <cell r="AB152">
            <v>4063</v>
          </cell>
          <cell r="AC152">
            <v>4044</v>
          </cell>
          <cell r="AD152">
            <v>3887</v>
          </cell>
          <cell r="AE152">
            <v>-4.5571999060371154E-2</v>
          </cell>
          <cell r="AF152">
            <v>-4.6763475264582823E-3</v>
          </cell>
          <cell r="AG152">
            <v>-3.8822947576656774E-2</v>
          </cell>
          <cell r="AH152">
            <v>0</v>
          </cell>
          <cell r="AI152">
            <v>1051</v>
          </cell>
          <cell r="AJ152">
            <v>0</v>
          </cell>
        </row>
        <row r="153">
          <cell r="A153">
            <v>4701</v>
          </cell>
          <cell r="B153" t="str">
            <v>ARMOREL SCHOOL DISTRICT</v>
          </cell>
          <cell r="C153">
            <v>412</v>
          </cell>
          <cell r="D153">
            <v>185</v>
          </cell>
          <cell r="E153">
            <v>0.45</v>
          </cell>
          <cell r="F153" t="str">
            <v>Level 1</v>
          </cell>
          <cell r="G153">
            <v>526</v>
          </cell>
          <cell r="H153">
            <v>0</v>
          </cell>
          <cell r="I153">
            <v>0</v>
          </cell>
          <cell r="J153">
            <v>526</v>
          </cell>
          <cell r="K153">
            <v>414</v>
          </cell>
          <cell r="L153">
            <v>181</v>
          </cell>
          <cell r="M153">
            <v>0.44</v>
          </cell>
          <cell r="N153" t="str">
            <v>Level 1</v>
          </cell>
          <cell r="O153">
            <v>526</v>
          </cell>
          <cell r="P153">
            <v>0</v>
          </cell>
          <cell r="Q153">
            <v>0</v>
          </cell>
          <cell r="R153">
            <v>526</v>
          </cell>
          <cell r="S153">
            <v>95206</v>
          </cell>
          <cell r="T153">
            <v>0</v>
          </cell>
          <cell r="U153">
            <v>95206</v>
          </cell>
          <cell r="Z153">
            <v>4701</v>
          </cell>
          <cell r="AA153">
            <v>434</v>
          </cell>
          <cell r="AB153">
            <v>436</v>
          </cell>
          <cell r="AC153">
            <v>412</v>
          </cell>
          <cell r="AD153">
            <v>414</v>
          </cell>
          <cell r="AE153">
            <v>4.608294930875576E-3</v>
          </cell>
          <cell r="AF153">
            <v>-5.5045871559633031E-2</v>
          </cell>
          <cell r="AG153">
            <v>4.8543689320388345E-3</v>
          </cell>
          <cell r="AH153">
            <v>0</v>
          </cell>
          <cell r="AI153">
            <v>526</v>
          </cell>
          <cell r="AJ153">
            <v>0</v>
          </cell>
        </row>
        <row r="154">
          <cell r="A154">
            <v>4702</v>
          </cell>
          <cell r="B154" t="str">
            <v>BLYTHEVILLE SCHOOL DISTRICT</v>
          </cell>
          <cell r="C154">
            <v>2000</v>
          </cell>
          <cell r="D154">
            <v>1591</v>
          </cell>
          <cell r="E154">
            <v>0.8</v>
          </cell>
          <cell r="F154" t="str">
            <v>Level 2</v>
          </cell>
          <cell r="G154">
            <v>1051</v>
          </cell>
          <cell r="H154">
            <v>0</v>
          </cell>
          <cell r="I154">
            <v>0</v>
          </cell>
          <cell r="J154">
            <v>1051</v>
          </cell>
          <cell r="K154">
            <v>1860</v>
          </cell>
          <cell r="L154">
            <v>1483</v>
          </cell>
          <cell r="M154">
            <v>0.8</v>
          </cell>
          <cell r="N154" t="str">
            <v>Level 2</v>
          </cell>
          <cell r="O154">
            <v>1051</v>
          </cell>
          <cell r="P154">
            <v>0</v>
          </cell>
          <cell r="Q154">
            <v>0</v>
          </cell>
          <cell r="R154">
            <v>1051</v>
          </cell>
          <cell r="S154">
            <v>1558633</v>
          </cell>
          <cell r="T154">
            <v>0</v>
          </cell>
          <cell r="U154">
            <v>1558633</v>
          </cell>
          <cell r="Z154">
            <v>4702</v>
          </cell>
          <cell r="AA154">
            <v>2111</v>
          </cell>
          <cell r="AB154">
            <v>2045</v>
          </cell>
          <cell r="AC154">
            <v>2000</v>
          </cell>
          <cell r="AD154">
            <v>1860</v>
          </cell>
          <cell r="AE154">
            <v>-3.1264803410705824E-2</v>
          </cell>
          <cell r="AF154">
            <v>-2.2004889975550123E-2</v>
          </cell>
          <cell r="AG154">
            <v>-7.0000000000000007E-2</v>
          </cell>
          <cell r="AH154">
            <v>0</v>
          </cell>
          <cell r="AI154">
            <v>1051</v>
          </cell>
          <cell r="AJ154">
            <v>0</v>
          </cell>
        </row>
        <row r="155">
          <cell r="A155">
            <v>4706</v>
          </cell>
          <cell r="B155" t="str">
            <v>RIVERCREST SCHOOL DISTRICT</v>
          </cell>
          <cell r="C155">
            <v>1148</v>
          </cell>
          <cell r="D155">
            <v>819</v>
          </cell>
          <cell r="E155">
            <v>0.71</v>
          </cell>
          <cell r="F155" t="str">
            <v>Level 2</v>
          </cell>
          <cell r="G155">
            <v>1051</v>
          </cell>
          <cell r="H155">
            <v>0</v>
          </cell>
          <cell r="I155">
            <v>0</v>
          </cell>
          <cell r="J155">
            <v>1051</v>
          </cell>
          <cell r="K155">
            <v>1109</v>
          </cell>
          <cell r="L155">
            <v>840</v>
          </cell>
          <cell r="M155">
            <v>0.76</v>
          </cell>
          <cell r="N155" t="str">
            <v>Level 2</v>
          </cell>
          <cell r="O155">
            <v>1051</v>
          </cell>
          <cell r="P155">
            <v>0</v>
          </cell>
          <cell r="Q155">
            <v>0</v>
          </cell>
          <cell r="R155">
            <v>1051</v>
          </cell>
          <cell r="S155">
            <v>882840</v>
          </cell>
          <cell r="T155">
            <v>0</v>
          </cell>
          <cell r="U155">
            <v>882840</v>
          </cell>
          <cell r="Z155">
            <v>4706</v>
          </cell>
          <cell r="AA155">
            <v>1206</v>
          </cell>
          <cell r="AB155">
            <v>1180</v>
          </cell>
          <cell r="AC155">
            <v>1148</v>
          </cell>
          <cell r="AD155">
            <v>1109</v>
          </cell>
          <cell r="AE155">
            <v>-2.1558872305140961E-2</v>
          </cell>
          <cell r="AF155">
            <v>-2.7118644067796609E-2</v>
          </cell>
          <cell r="AG155">
            <v>-3.3972125435540068E-2</v>
          </cell>
          <cell r="AH155">
            <v>0</v>
          </cell>
          <cell r="AI155">
            <v>1051</v>
          </cell>
          <cell r="AJ155">
            <v>0</v>
          </cell>
        </row>
        <row r="156">
          <cell r="A156">
            <v>4708</v>
          </cell>
          <cell r="B156" t="str">
            <v>GOSNELL SCHOOL DISTRICT</v>
          </cell>
          <cell r="C156">
            <v>1276</v>
          </cell>
          <cell r="D156">
            <v>921</v>
          </cell>
          <cell r="E156">
            <v>0.72</v>
          </cell>
          <cell r="F156" t="str">
            <v>Level 2</v>
          </cell>
          <cell r="G156">
            <v>1051</v>
          </cell>
          <cell r="H156">
            <v>0</v>
          </cell>
          <cell r="I156">
            <v>0</v>
          </cell>
          <cell r="J156">
            <v>1051</v>
          </cell>
          <cell r="K156">
            <v>1215</v>
          </cell>
          <cell r="L156">
            <v>877</v>
          </cell>
          <cell r="M156">
            <v>0.72</v>
          </cell>
          <cell r="N156" t="str">
            <v>Level 2</v>
          </cell>
          <cell r="O156">
            <v>1051</v>
          </cell>
          <cell r="P156">
            <v>0</v>
          </cell>
          <cell r="Q156">
            <v>0</v>
          </cell>
          <cell r="R156">
            <v>1051</v>
          </cell>
          <cell r="S156">
            <v>921727</v>
          </cell>
          <cell r="T156">
            <v>0</v>
          </cell>
          <cell r="U156">
            <v>921727</v>
          </cell>
          <cell r="Z156">
            <v>4708</v>
          </cell>
          <cell r="AA156">
            <v>1331</v>
          </cell>
          <cell r="AB156">
            <v>1327</v>
          </cell>
          <cell r="AC156">
            <v>1276</v>
          </cell>
          <cell r="AD156">
            <v>1215</v>
          </cell>
          <cell r="AE156">
            <v>-3.0052592036063112E-3</v>
          </cell>
          <cell r="AF156">
            <v>-3.8432554634513942E-2</v>
          </cell>
          <cell r="AG156">
            <v>-4.780564263322884E-2</v>
          </cell>
          <cell r="AH156">
            <v>0</v>
          </cell>
          <cell r="AI156">
            <v>1051</v>
          </cell>
          <cell r="AJ156">
            <v>0</v>
          </cell>
        </row>
        <row r="157">
          <cell r="A157">
            <v>4712</v>
          </cell>
          <cell r="B157" t="str">
            <v>MANILA SCHOOL DISTRICT</v>
          </cell>
          <cell r="C157">
            <v>1063</v>
          </cell>
          <cell r="D157">
            <v>643</v>
          </cell>
          <cell r="E157">
            <v>0.61</v>
          </cell>
          <cell r="F157" t="str">
            <v>Level 1</v>
          </cell>
          <cell r="G157">
            <v>526</v>
          </cell>
          <cell r="H157">
            <v>0</v>
          </cell>
          <cell r="I157">
            <v>0</v>
          </cell>
          <cell r="J157">
            <v>526</v>
          </cell>
          <cell r="K157">
            <v>1051</v>
          </cell>
          <cell r="L157">
            <v>627</v>
          </cell>
          <cell r="M157">
            <v>0.6</v>
          </cell>
          <cell r="N157" t="str">
            <v>Level 1</v>
          </cell>
          <cell r="O157">
            <v>526</v>
          </cell>
          <cell r="P157">
            <v>0</v>
          </cell>
          <cell r="Q157">
            <v>0</v>
          </cell>
          <cell r="R157">
            <v>526</v>
          </cell>
          <cell r="S157">
            <v>329802</v>
          </cell>
          <cell r="T157">
            <v>0</v>
          </cell>
          <cell r="U157">
            <v>329802</v>
          </cell>
          <cell r="Z157">
            <v>4712</v>
          </cell>
          <cell r="AA157">
            <v>1057</v>
          </cell>
          <cell r="AB157">
            <v>1055</v>
          </cell>
          <cell r="AC157">
            <v>1063</v>
          </cell>
          <cell r="AD157">
            <v>1051</v>
          </cell>
          <cell r="AE157">
            <v>-1.8921475875118259E-3</v>
          </cell>
          <cell r="AF157">
            <v>7.5829383886255926E-3</v>
          </cell>
          <cell r="AG157">
            <v>-1.1288805268109126E-2</v>
          </cell>
          <cell r="AH157">
            <v>0</v>
          </cell>
          <cell r="AI157">
            <v>526</v>
          </cell>
          <cell r="AJ157">
            <v>0</v>
          </cell>
        </row>
        <row r="158">
          <cell r="A158">
            <v>4713</v>
          </cell>
          <cell r="B158" t="str">
            <v>OSCEOLA SCHOOL DISTRICT</v>
          </cell>
          <cell r="C158">
            <v>1075</v>
          </cell>
          <cell r="D158">
            <v>971</v>
          </cell>
          <cell r="E158">
            <v>0.9</v>
          </cell>
          <cell r="F158" t="str">
            <v>Level 3</v>
          </cell>
          <cell r="G158">
            <v>1576</v>
          </cell>
          <cell r="H158">
            <v>0</v>
          </cell>
          <cell r="I158">
            <v>0</v>
          </cell>
          <cell r="J158">
            <v>1576</v>
          </cell>
          <cell r="K158">
            <v>1067</v>
          </cell>
          <cell r="L158">
            <v>962</v>
          </cell>
          <cell r="M158">
            <v>0.9</v>
          </cell>
          <cell r="N158" t="str">
            <v>Level 3</v>
          </cell>
          <cell r="O158">
            <v>1576</v>
          </cell>
          <cell r="P158">
            <v>0</v>
          </cell>
          <cell r="Q158">
            <v>0</v>
          </cell>
          <cell r="R158">
            <v>1576</v>
          </cell>
          <cell r="S158">
            <v>1516112</v>
          </cell>
          <cell r="T158">
            <v>0</v>
          </cell>
          <cell r="U158">
            <v>1516112</v>
          </cell>
          <cell r="Z158">
            <v>4713</v>
          </cell>
          <cell r="AA158">
            <v>1157</v>
          </cell>
          <cell r="AB158">
            <v>1125</v>
          </cell>
          <cell r="AC158">
            <v>1075</v>
          </cell>
          <cell r="AD158">
            <v>1067</v>
          </cell>
          <cell r="AE158">
            <v>-2.7657735522904063E-2</v>
          </cell>
          <cell r="AF158">
            <v>-4.4444444444444446E-2</v>
          </cell>
          <cell r="AG158">
            <v>-7.4418604651162795E-3</v>
          </cell>
          <cell r="AH158">
            <v>0</v>
          </cell>
          <cell r="AI158">
            <v>1576</v>
          </cell>
          <cell r="AJ158">
            <v>0</v>
          </cell>
        </row>
        <row r="159">
          <cell r="A159">
            <v>4801</v>
          </cell>
          <cell r="B159" t="str">
            <v>BRINKLEY SCHOOL DISTRICT</v>
          </cell>
          <cell r="C159">
            <v>462</v>
          </cell>
          <cell r="D159">
            <v>364</v>
          </cell>
          <cell r="E159">
            <v>0.79</v>
          </cell>
          <cell r="F159" t="str">
            <v>Level 2</v>
          </cell>
          <cell r="G159">
            <v>1051</v>
          </cell>
          <cell r="H159">
            <v>0</v>
          </cell>
          <cell r="I159">
            <v>0</v>
          </cell>
          <cell r="J159">
            <v>1051</v>
          </cell>
          <cell r="K159">
            <v>472</v>
          </cell>
          <cell r="L159">
            <v>370</v>
          </cell>
          <cell r="M159">
            <v>0.78</v>
          </cell>
          <cell r="N159" t="str">
            <v>Level 2</v>
          </cell>
          <cell r="O159">
            <v>1051</v>
          </cell>
          <cell r="P159">
            <v>0</v>
          </cell>
          <cell r="Q159">
            <v>0</v>
          </cell>
          <cell r="R159">
            <v>1051</v>
          </cell>
          <cell r="S159">
            <v>388870</v>
          </cell>
          <cell r="T159">
            <v>0</v>
          </cell>
          <cell r="U159">
            <v>388870</v>
          </cell>
          <cell r="Z159">
            <v>4801</v>
          </cell>
          <cell r="AA159">
            <v>493</v>
          </cell>
          <cell r="AB159">
            <v>501</v>
          </cell>
          <cell r="AC159">
            <v>462</v>
          </cell>
          <cell r="AD159">
            <v>472</v>
          </cell>
          <cell r="AE159">
            <v>1.6227180527383367E-2</v>
          </cell>
          <cell r="AF159">
            <v>-7.7844311377245512E-2</v>
          </cell>
          <cell r="AG159">
            <v>2.1645021645021644E-2</v>
          </cell>
          <cell r="AH159">
            <v>0</v>
          </cell>
          <cell r="AI159">
            <v>1051</v>
          </cell>
          <cell r="AJ159">
            <v>0</v>
          </cell>
        </row>
        <row r="160">
          <cell r="A160">
            <v>4802</v>
          </cell>
          <cell r="B160" t="str">
            <v>CLARENDON SCHOOL DISTRICT</v>
          </cell>
          <cell r="C160">
            <v>456</v>
          </cell>
          <cell r="D160">
            <v>421</v>
          </cell>
          <cell r="E160">
            <v>0.92</v>
          </cell>
          <cell r="F160" t="str">
            <v>Level 3</v>
          </cell>
          <cell r="G160">
            <v>1576</v>
          </cell>
          <cell r="H160">
            <v>0</v>
          </cell>
          <cell r="I160">
            <v>0</v>
          </cell>
          <cell r="J160">
            <v>1576</v>
          </cell>
          <cell r="K160">
            <v>409</v>
          </cell>
          <cell r="L160">
            <v>378</v>
          </cell>
          <cell r="M160">
            <v>0.92</v>
          </cell>
          <cell r="N160" t="str">
            <v>Level 3</v>
          </cell>
          <cell r="O160">
            <v>1576</v>
          </cell>
          <cell r="P160">
            <v>0</v>
          </cell>
          <cell r="Q160">
            <v>0</v>
          </cell>
          <cell r="R160">
            <v>1576</v>
          </cell>
          <cell r="S160">
            <v>595728</v>
          </cell>
          <cell r="T160">
            <v>0</v>
          </cell>
          <cell r="U160">
            <v>595728</v>
          </cell>
          <cell r="Z160">
            <v>4802</v>
          </cell>
          <cell r="AA160">
            <v>487</v>
          </cell>
          <cell r="AB160">
            <v>453</v>
          </cell>
          <cell r="AC160">
            <v>456</v>
          </cell>
          <cell r="AD160">
            <v>409</v>
          </cell>
          <cell r="AE160">
            <v>-6.9815195071868577E-2</v>
          </cell>
          <cell r="AF160">
            <v>6.6225165562913907E-3</v>
          </cell>
          <cell r="AG160">
            <v>-0.10307017543859649</v>
          </cell>
          <cell r="AH160">
            <v>0</v>
          </cell>
          <cell r="AI160">
            <v>1576</v>
          </cell>
          <cell r="AJ160">
            <v>0</v>
          </cell>
        </row>
        <row r="161">
          <cell r="A161">
            <v>4901</v>
          </cell>
          <cell r="B161" t="str">
            <v>CADDO HILLS SCHOOL DISTRICT</v>
          </cell>
          <cell r="C161">
            <v>557</v>
          </cell>
          <cell r="D161">
            <v>440</v>
          </cell>
          <cell r="E161">
            <v>0.79</v>
          </cell>
          <cell r="F161" t="str">
            <v>Level 2</v>
          </cell>
          <cell r="G161">
            <v>1051</v>
          </cell>
          <cell r="H161">
            <v>0</v>
          </cell>
          <cell r="I161">
            <v>0</v>
          </cell>
          <cell r="J161">
            <v>1051</v>
          </cell>
          <cell r="K161">
            <v>556</v>
          </cell>
          <cell r="L161">
            <v>452</v>
          </cell>
          <cell r="M161">
            <v>0.81</v>
          </cell>
          <cell r="N161" t="str">
            <v>Level 2</v>
          </cell>
          <cell r="O161">
            <v>1051</v>
          </cell>
          <cell r="P161">
            <v>0</v>
          </cell>
          <cell r="Q161">
            <v>0</v>
          </cell>
          <cell r="R161">
            <v>1051</v>
          </cell>
          <cell r="S161">
            <v>475052</v>
          </cell>
          <cell r="T161">
            <v>0</v>
          </cell>
          <cell r="U161">
            <v>475052</v>
          </cell>
          <cell r="Z161">
            <v>4901</v>
          </cell>
          <cell r="AA161">
            <v>585</v>
          </cell>
          <cell r="AB161">
            <v>572</v>
          </cell>
          <cell r="AC161">
            <v>557</v>
          </cell>
          <cell r="AD161">
            <v>556</v>
          </cell>
          <cell r="AE161">
            <v>-2.2222222222222223E-2</v>
          </cell>
          <cell r="AF161">
            <v>-2.6223776223776224E-2</v>
          </cell>
          <cell r="AG161">
            <v>-1.7953321364452424E-3</v>
          </cell>
          <cell r="AH161">
            <v>0</v>
          </cell>
          <cell r="AI161">
            <v>1051</v>
          </cell>
          <cell r="AJ161">
            <v>0</v>
          </cell>
        </row>
        <row r="162">
          <cell r="A162">
            <v>4902</v>
          </cell>
          <cell r="B162" t="str">
            <v>MOUNT IDA SCHOOL DISTRICT</v>
          </cell>
          <cell r="C162">
            <v>455</v>
          </cell>
          <cell r="D162">
            <v>325</v>
          </cell>
          <cell r="E162">
            <v>0.71</v>
          </cell>
          <cell r="F162" t="str">
            <v>Level 2</v>
          </cell>
          <cell r="G162">
            <v>1051</v>
          </cell>
          <cell r="H162">
            <v>0</v>
          </cell>
          <cell r="I162">
            <v>0</v>
          </cell>
          <cell r="J162">
            <v>1051</v>
          </cell>
          <cell r="K162">
            <v>447</v>
          </cell>
          <cell r="L162">
            <v>321</v>
          </cell>
          <cell r="M162">
            <v>0.72</v>
          </cell>
          <cell r="N162" t="str">
            <v>Level 2</v>
          </cell>
          <cell r="O162">
            <v>1051</v>
          </cell>
          <cell r="P162">
            <v>0</v>
          </cell>
          <cell r="Q162">
            <v>0</v>
          </cell>
          <cell r="R162">
            <v>1051</v>
          </cell>
          <cell r="S162">
            <v>337371</v>
          </cell>
          <cell r="T162">
            <v>0</v>
          </cell>
          <cell r="U162">
            <v>337371</v>
          </cell>
          <cell r="Z162">
            <v>4902</v>
          </cell>
          <cell r="AA162">
            <v>471</v>
          </cell>
          <cell r="AB162">
            <v>466</v>
          </cell>
          <cell r="AC162">
            <v>455</v>
          </cell>
          <cell r="AD162">
            <v>447</v>
          </cell>
          <cell r="AE162">
            <v>-1.0615711252653927E-2</v>
          </cell>
          <cell r="AF162">
            <v>-2.3605150214592276E-2</v>
          </cell>
          <cell r="AG162">
            <v>-1.7582417582417582E-2</v>
          </cell>
          <cell r="AH162">
            <v>0</v>
          </cell>
          <cell r="AI162">
            <v>1051</v>
          </cell>
          <cell r="AJ162">
            <v>0</v>
          </cell>
        </row>
        <row r="163">
          <cell r="A163">
            <v>5006</v>
          </cell>
          <cell r="B163" t="str">
            <v>PRESCOTT SCHOOL DISTRICT</v>
          </cell>
          <cell r="C163">
            <v>976</v>
          </cell>
          <cell r="D163">
            <v>743</v>
          </cell>
          <cell r="E163">
            <v>0.76</v>
          </cell>
          <cell r="F163" t="str">
            <v>Level 2</v>
          </cell>
          <cell r="G163">
            <v>1051</v>
          </cell>
          <cell r="H163">
            <v>0</v>
          </cell>
          <cell r="I163">
            <v>0</v>
          </cell>
          <cell r="J163">
            <v>1051</v>
          </cell>
          <cell r="K163">
            <v>916</v>
          </cell>
          <cell r="L163">
            <v>695</v>
          </cell>
          <cell r="M163">
            <v>0.76</v>
          </cell>
          <cell r="N163" t="str">
            <v>Level 2</v>
          </cell>
          <cell r="O163">
            <v>1051</v>
          </cell>
          <cell r="P163">
            <v>0</v>
          </cell>
          <cell r="Q163">
            <v>0</v>
          </cell>
          <cell r="R163">
            <v>1051</v>
          </cell>
          <cell r="S163">
            <v>730445</v>
          </cell>
          <cell r="T163">
            <v>0</v>
          </cell>
          <cell r="U163">
            <v>730445</v>
          </cell>
          <cell r="Z163">
            <v>5006</v>
          </cell>
          <cell r="AA163">
            <v>999</v>
          </cell>
          <cell r="AB163">
            <v>980</v>
          </cell>
          <cell r="AC163">
            <v>976</v>
          </cell>
          <cell r="AD163">
            <v>916</v>
          </cell>
          <cell r="AE163">
            <v>-1.9019019019019021E-2</v>
          </cell>
          <cell r="AF163">
            <v>-4.0816326530612249E-3</v>
          </cell>
          <cell r="AG163">
            <v>-6.1475409836065573E-2</v>
          </cell>
          <cell r="AH163">
            <v>0</v>
          </cell>
          <cell r="AI163">
            <v>1051</v>
          </cell>
          <cell r="AJ163">
            <v>0</v>
          </cell>
        </row>
        <row r="164">
          <cell r="A164">
            <v>5008</v>
          </cell>
          <cell r="B164" t="str">
            <v>NEVADA SCHOOL DISTRICT</v>
          </cell>
          <cell r="C164">
            <v>400</v>
          </cell>
          <cell r="D164">
            <v>306</v>
          </cell>
          <cell r="E164">
            <v>0.77</v>
          </cell>
          <cell r="F164" t="str">
            <v>Level 2</v>
          </cell>
          <cell r="G164">
            <v>1051</v>
          </cell>
          <cell r="H164">
            <v>0</v>
          </cell>
          <cell r="I164">
            <v>0</v>
          </cell>
          <cell r="J164">
            <v>1051</v>
          </cell>
          <cell r="K164">
            <v>394</v>
          </cell>
          <cell r="L164">
            <v>302</v>
          </cell>
          <cell r="M164">
            <v>0.77</v>
          </cell>
          <cell r="N164" t="str">
            <v>Level 2</v>
          </cell>
          <cell r="O164">
            <v>1051</v>
          </cell>
          <cell r="P164">
            <v>0</v>
          </cell>
          <cell r="Q164">
            <v>0</v>
          </cell>
          <cell r="R164">
            <v>1051</v>
          </cell>
          <cell r="S164">
            <v>317402</v>
          </cell>
          <cell r="T164">
            <v>0</v>
          </cell>
          <cell r="U164">
            <v>317402</v>
          </cell>
          <cell r="Z164">
            <v>5008</v>
          </cell>
          <cell r="AA164">
            <v>389</v>
          </cell>
          <cell r="AB164">
            <v>394</v>
          </cell>
          <cell r="AC164">
            <v>400</v>
          </cell>
          <cell r="AD164">
            <v>394</v>
          </cell>
          <cell r="AE164">
            <v>1.2853470437017995E-2</v>
          </cell>
          <cell r="AF164">
            <v>1.5228426395939087E-2</v>
          </cell>
          <cell r="AG164">
            <v>-1.4999999999999999E-2</v>
          </cell>
          <cell r="AH164">
            <v>0</v>
          </cell>
          <cell r="AI164">
            <v>1051</v>
          </cell>
          <cell r="AJ164">
            <v>0</v>
          </cell>
        </row>
        <row r="165">
          <cell r="A165">
            <v>5102</v>
          </cell>
          <cell r="B165" t="str">
            <v>JASPER SCHOOL DISTRICT</v>
          </cell>
          <cell r="C165">
            <v>847</v>
          </cell>
          <cell r="D165">
            <v>601</v>
          </cell>
          <cell r="E165">
            <v>0.71</v>
          </cell>
          <cell r="F165" t="str">
            <v>Level 2</v>
          </cell>
          <cell r="G165">
            <v>1051</v>
          </cell>
          <cell r="H165">
            <v>0</v>
          </cell>
          <cell r="I165">
            <v>0</v>
          </cell>
          <cell r="J165">
            <v>1051</v>
          </cell>
          <cell r="K165">
            <v>836</v>
          </cell>
          <cell r="L165">
            <v>626</v>
          </cell>
          <cell r="M165">
            <v>0.75</v>
          </cell>
          <cell r="N165" t="str">
            <v>Level 2</v>
          </cell>
          <cell r="O165">
            <v>1051</v>
          </cell>
          <cell r="P165">
            <v>0</v>
          </cell>
          <cell r="Q165">
            <v>0</v>
          </cell>
          <cell r="R165">
            <v>1051</v>
          </cell>
          <cell r="S165">
            <v>657926</v>
          </cell>
          <cell r="T165">
            <v>0</v>
          </cell>
          <cell r="U165">
            <v>657926</v>
          </cell>
          <cell r="Z165">
            <v>5102</v>
          </cell>
          <cell r="AA165">
            <v>855</v>
          </cell>
          <cell r="AB165">
            <v>849</v>
          </cell>
          <cell r="AC165">
            <v>847</v>
          </cell>
          <cell r="AD165">
            <v>836</v>
          </cell>
          <cell r="AE165">
            <v>-7.0175438596491229E-3</v>
          </cell>
          <cell r="AF165">
            <v>-2.3557126030624262E-3</v>
          </cell>
          <cell r="AG165">
            <v>-1.2987012987012988E-2</v>
          </cell>
          <cell r="AH165">
            <v>0</v>
          </cell>
          <cell r="AI165">
            <v>1051</v>
          </cell>
          <cell r="AJ165">
            <v>0</v>
          </cell>
        </row>
        <row r="166">
          <cell r="A166">
            <v>5106</v>
          </cell>
          <cell r="B166" t="str">
            <v>DEER/MT. JUDEA SCHOOL DISTRICT</v>
          </cell>
          <cell r="C166">
            <v>377</v>
          </cell>
          <cell r="D166">
            <v>273</v>
          </cell>
          <cell r="E166">
            <v>0.72</v>
          </cell>
          <cell r="F166" t="str">
            <v>Level 2</v>
          </cell>
          <cell r="G166">
            <v>1051</v>
          </cell>
          <cell r="H166">
            <v>0</v>
          </cell>
          <cell r="I166">
            <v>0</v>
          </cell>
          <cell r="J166">
            <v>1051</v>
          </cell>
          <cell r="K166">
            <v>420</v>
          </cell>
          <cell r="L166">
            <v>317</v>
          </cell>
          <cell r="M166">
            <v>0.76</v>
          </cell>
          <cell r="N166" t="str">
            <v>Level 2</v>
          </cell>
          <cell r="O166">
            <v>1051</v>
          </cell>
          <cell r="P166">
            <v>0</v>
          </cell>
          <cell r="Q166">
            <v>0</v>
          </cell>
          <cell r="R166">
            <v>1051</v>
          </cell>
          <cell r="S166">
            <v>333167</v>
          </cell>
          <cell r="T166">
            <v>0</v>
          </cell>
          <cell r="U166">
            <v>333167</v>
          </cell>
          <cell r="Z166">
            <v>5106</v>
          </cell>
          <cell r="AA166">
            <v>325</v>
          </cell>
          <cell r="AB166">
            <v>359</v>
          </cell>
          <cell r="AC166">
            <v>377</v>
          </cell>
          <cell r="AD166">
            <v>420</v>
          </cell>
          <cell r="AE166">
            <v>0.10461538461538461</v>
          </cell>
          <cell r="AF166">
            <v>5.0139275766016712E-2</v>
          </cell>
          <cell r="AG166">
            <v>0.11405835543766578</v>
          </cell>
          <cell r="AH166">
            <v>31.666666666666668</v>
          </cell>
          <cell r="AI166">
            <v>1051</v>
          </cell>
          <cell r="AJ166">
            <v>25294</v>
          </cell>
        </row>
        <row r="167">
          <cell r="A167">
            <v>5201</v>
          </cell>
          <cell r="B167" t="str">
            <v>BEARDEN SCHOOL DISTRICT</v>
          </cell>
          <cell r="C167">
            <v>483</v>
          </cell>
          <cell r="D167">
            <v>343</v>
          </cell>
          <cell r="E167">
            <v>0.71</v>
          </cell>
          <cell r="F167" t="str">
            <v>Level 2</v>
          </cell>
          <cell r="G167">
            <v>1051</v>
          </cell>
          <cell r="H167">
            <v>0</v>
          </cell>
          <cell r="I167">
            <v>0</v>
          </cell>
          <cell r="J167">
            <v>1051</v>
          </cell>
          <cell r="K167">
            <v>488</v>
          </cell>
          <cell r="L167">
            <v>357</v>
          </cell>
          <cell r="M167">
            <v>0.73</v>
          </cell>
          <cell r="N167" t="str">
            <v>Level 2</v>
          </cell>
          <cell r="O167">
            <v>1051</v>
          </cell>
          <cell r="P167">
            <v>0</v>
          </cell>
          <cell r="Q167">
            <v>0</v>
          </cell>
          <cell r="R167">
            <v>1051</v>
          </cell>
          <cell r="S167">
            <v>375207</v>
          </cell>
          <cell r="T167">
            <v>0</v>
          </cell>
          <cell r="U167">
            <v>375207</v>
          </cell>
          <cell r="Z167">
            <v>5201</v>
          </cell>
          <cell r="AA167">
            <v>468</v>
          </cell>
          <cell r="AB167">
            <v>501</v>
          </cell>
          <cell r="AC167">
            <v>483</v>
          </cell>
          <cell r="AD167">
            <v>488</v>
          </cell>
          <cell r="AE167">
            <v>7.0512820512820512E-2</v>
          </cell>
          <cell r="AF167">
            <v>-3.5928143712574849E-2</v>
          </cell>
          <cell r="AG167">
            <v>1.0351966873706004E-2</v>
          </cell>
          <cell r="AH167">
            <v>0</v>
          </cell>
          <cell r="AI167">
            <v>1051</v>
          </cell>
          <cell r="AJ167">
            <v>0</v>
          </cell>
        </row>
        <row r="168">
          <cell r="A168">
            <v>5204</v>
          </cell>
          <cell r="B168" t="str">
            <v>CAMDEN FAIRVIEW SCHOOL DISTRICT</v>
          </cell>
          <cell r="C168">
            <v>2369</v>
          </cell>
          <cell r="D168">
            <v>1791</v>
          </cell>
          <cell r="E168">
            <v>0.76</v>
          </cell>
          <cell r="F168" t="str">
            <v>Level 2</v>
          </cell>
          <cell r="G168">
            <v>1051</v>
          </cell>
          <cell r="H168">
            <v>0</v>
          </cell>
          <cell r="I168">
            <v>0</v>
          </cell>
          <cell r="J168">
            <v>1051</v>
          </cell>
          <cell r="K168">
            <v>2289</v>
          </cell>
          <cell r="L168">
            <v>1782</v>
          </cell>
          <cell r="M168">
            <v>0.78</v>
          </cell>
          <cell r="N168" t="str">
            <v>Level 2</v>
          </cell>
          <cell r="O168">
            <v>1051</v>
          </cell>
          <cell r="P168">
            <v>0</v>
          </cell>
          <cell r="Q168">
            <v>0</v>
          </cell>
          <cell r="R168">
            <v>1051</v>
          </cell>
          <cell r="S168">
            <v>1872882</v>
          </cell>
          <cell r="T168">
            <v>0</v>
          </cell>
          <cell r="U168">
            <v>1872882</v>
          </cell>
          <cell r="Z168">
            <v>5204</v>
          </cell>
          <cell r="AA168">
            <v>2511</v>
          </cell>
          <cell r="AB168">
            <v>2477</v>
          </cell>
          <cell r="AC168">
            <v>2369</v>
          </cell>
          <cell r="AD168">
            <v>2289</v>
          </cell>
          <cell r="AE168">
            <v>-1.3540422142572681E-2</v>
          </cell>
          <cell r="AF168">
            <v>-4.3601130399677029E-2</v>
          </cell>
          <cell r="AG168">
            <v>-3.3769523005487551E-2</v>
          </cell>
          <cell r="AH168">
            <v>0</v>
          </cell>
          <cell r="AI168">
            <v>1051</v>
          </cell>
          <cell r="AJ168">
            <v>0</v>
          </cell>
        </row>
        <row r="169">
          <cell r="A169">
            <v>5205</v>
          </cell>
          <cell r="B169" t="str">
            <v>HARMONY GROVE SCHOOL DISTRICT (OUACHITA)</v>
          </cell>
          <cell r="C169">
            <v>935</v>
          </cell>
          <cell r="D169">
            <v>517</v>
          </cell>
          <cell r="E169">
            <v>0.55000000000000004</v>
          </cell>
          <cell r="F169" t="str">
            <v>Level 1</v>
          </cell>
          <cell r="G169">
            <v>526</v>
          </cell>
          <cell r="H169">
            <v>0</v>
          </cell>
          <cell r="I169">
            <v>0</v>
          </cell>
          <cell r="J169">
            <v>526</v>
          </cell>
          <cell r="K169">
            <v>932</v>
          </cell>
          <cell r="L169">
            <v>512</v>
          </cell>
          <cell r="M169">
            <v>0.55000000000000004</v>
          </cell>
          <cell r="N169" t="str">
            <v>Level 1</v>
          </cell>
          <cell r="O169">
            <v>526</v>
          </cell>
          <cell r="P169">
            <v>0</v>
          </cell>
          <cell r="Q169">
            <v>0</v>
          </cell>
          <cell r="R169">
            <v>526</v>
          </cell>
          <cell r="S169">
            <v>269312</v>
          </cell>
          <cell r="T169">
            <v>0</v>
          </cell>
          <cell r="U169">
            <v>269312</v>
          </cell>
          <cell r="Z169">
            <v>5205</v>
          </cell>
          <cell r="AA169">
            <v>948</v>
          </cell>
          <cell r="AB169">
            <v>959</v>
          </cell>
          <cell r="AC169">
            <v>935</v>
          </cell>
          <cell r="AD169">
            <v>932</v>
          </cell>
          <cell r="AE169">
            <v>1.1603375527426161E-2</v>
          </cell>
          <cell r="AF169">
            <v>-2.502606882168926E-2</v>
          </cell>
          <cell r="AG169">
            <v>-3.2085561497326204E-3</v>
          </cell>
          <cell r="AH169">
            <v>0</v>
          </cell>
          <cell r="AI169">
            <v>526</v>
          </cell>
          <cell r="AJ169">
            <v>0</v>
          </cell>
        </row>
        <row r="170">
          <cell r="A170">
            <v>5301</v>
          </cell>
          <cell r="B170" t="str">
            <v>EAST END SCHOOL DISTRICT</v>
          </cell>
          <cell r="C170">
            <v>654</v>
          </cell>
          <cell r="D170">
            <v>419</v>
          </cell>
          <cell r="E170">
            <v>0.64</v>
          </cell>
          <cell r="F170" t="str">
            <v>Level 1</v>
          </cell>
          <cell r="G170">
            <v>526</v>
          </cell>
          <cell r="H170">
            <v>0</v>
          </cell>
          <cell r="I170">
            <v>0</v>
          </cell>
          <cell r="J170">
            <v>526</v>
          </cell>
          <cell r="K170">
            <v>630</v>
          </cell>
          <cell r="L170">
            <v>378</v>
          </cell>
          <cell r="M170">
            <v>0.6</v>
          </cell>
          <cell r="N170" t="str">
            <v>Level 1</v>
          </cell>
          <cell r="O170">
            <v>526</v>
          </cell>
          <cell r="P170">
            <v>0</v>
          </cell>
          <cell r="Q170">
            <v>0</v>
          </cell>
          <cell r="R170">
            <v>526</v>
          </cell>
          <cell r="S170">
            <v>198828</v>
          </cell>
          <cell r="T170">
            <v>0</v>
          </cell>
          <cell r="U170">
            <v>198828</v>
          </cell>
          <cell r="Z170">
            <v>5301</v>
          </cell>
          <cell r="AA170">
            <v>659</v>
          </cell>
          <cell r="AB170">
            <v>626</v>
          </cell>
          <cell r="AC170">
            <v>654</v>
          </cell>
          <cell r="AD170">
            <v>630</v>
          </cell>
          <cell r="AE170">
            <v>-5.007587253414264E-2</v>
          </cell>
          <cell r="AF170">
            <v>4.472843450479233E-2</v>
          </cell>
          <cell r="AG170">
            <v>-3.669724770642202E-2</v>
          </cell>
          <cell r="AH170">
            <v>0</v>
          </cell>
          <cell r="AI170">
            <v>526</v>
          </cell>
          <cell r="AJ170">
            <v>0</v>
          </cell>
        </row>
        <row r="171">
          <cell r="A171">
            <v>5303</v>
          </cell>
          <cell r="B171" t="str">
            <v>PERRYVILLE SCHOOL DISTRICT</v>
          </cell>
          <cell r="C171">
            <v>907</v>
          </cell>
          <cell r="D171">
            <v>555</v>
          </cell>
          <cell r="E171">
            <v>0.61</v>
          </cell>
          <cell r="F171" t="str">
            <v>Level 1</v>
          </cell>
          <cell r="G171">
            <v>526</v>
          </cell>
          <cell r="H171">
            <v>0</v>
          </cell>
          <cell r="I171">
            <v>0</v>
          </cell>
          <cell r="J171">
            <v>526</v>
          </cell>
          <cell r="K171">
            <v>913</v>
          </cell>
          <cell r="L171">
            <v>596</v>
          </cell>
          <cell r="M171">
            <v>0.65</v>
          </cell>
          <cell r="N171" t="str">
            <v>Level 1</v>
          </cell>
          <cell r="O171">
            <v>526</v>
          </cell>
          <cell r="P171">
            <v>0</v>
          </cell>
          <cell r="Q171">
            <v>0</v>
          </cell>
          <cell r="R171">
            <v>526</v>
          </cell>
          <cell r="S171">
            <v>313496</v>
          </cell>
          <cell r="T171">
            <v>0</v>
          </cell>
          <cell r="U171">
            <v>313496</v>
          </cell>
          <cell r="Z171">
            <v>5303</v>
          </cell>
          <cell r="AA171">
            <v>947</v>
          </cell>
          <cell r="AB171">
            <v>912</v>
          </cell>
          <cell r="AC171">
            <v>907</v>
          </cell>
          <cell r="AD171">
            <v>913</v>
          </cell>
          <cell r="AE171">
            <v>-3.6958817317845831E-2</v>
          </cell>
          <cell r="AF171">
            <v>-5.4824561403508769E-3</v>
          </cell>
          <cell r="AG171">
            <v>6.615214994487321E-3</v>
          </cell>
          <cell r="AH171">
            <v>0</v>
          </cell>
          <cell r="AI171">
            <v>526</v>
          </cell>
          <cell r="AJ171">
            <v>0</v>
          </cell>
        </row>
        <row r="172">
          <cell r="A172">
            <v>5401</v>
          </cell>
          <cell r="B172" t="str">
            <v>BARTON SCHOOL DISTRICT</v>
          </cell>
          <cell r="C172">
            <v>725</v>
          </cell>
          <cell r="D172">
            <v>620</v>
          </cell>
          <cell r="E172">
            <v>0.86</v>
          </cell>
          <cell r="F172" t="str">
            <v>Level 2</v>
          </cell>
          <cell r="G172">
            <v>1051</v>
          </cell>
          <cell r="H172">
            <v>0</v>
          </cell>
          <cell r="I172">
            <v>0</v>
          </cell>
          <cell r="J172">
            <v>1051</v>
          </cell>
          <cell r="K172">
            <v>713</v>
          </cell>
          <cell r="L172">
            <v>610</v>
          </cell>
          <cell r="M172">
            <v>0.86</v>
          </cell>
          <cell r="N172" t="str">
            <v>Level 2</v>
          </cell>
          <cell r="O172">
            <v>1051</v>
          </cell>
          <cell r="P172">
            <v>0</v>
          </cell>
          <cell r="Q172">
            <v>0</v>
          </cell>
          <cell r="R172">
            <v>1051</v>
          </cell>
          <cell r="S172">
            <v>641110</v>
          </cell>
          <cell r="T172">
            <v>0</v>
          </cell>
          <cell r="U172">
            <v>641110</v>
          </cell>
          <cell r="Z172">
            <v>5401</v>
          </cell>
          <cell r="AA172">
            <v>811</v>
          </cell>
          <cell r="AB172">
            <v>757</v>
          </cell>
          <cell r="AC172">
            <v>725</v>
          </cell>
          <cell r="AD172">
            <v>713</v>
          </cell>
          <cell r="AE172">
            <v>-6.6584463625154133E-2</v>
          </cell>
          <cell r="AF172">
            <v>-4.2272126816380449E-2</v>
          </cell>
          <cell r="AG172">
            <v>-1.6551724137931035E-2</v>
          </cell>
          <cell r="AH172">
            <v>0</v>
          </cell>
          <cell r="AI172">
            <v>1051</v>
          </cell>
          <cell r="AJ172">
            <v>0</v>
          </cell>
        </row>
        <row r="173">
          <cell r="A173">
            <v>5403</v>
          </cell>
          <cell r="B173" t="str">
            <v>HELENA/ W.HELENA SCHOOL DIST.</v>
          </cell>
          <cell r="C173">
            <v>1243</v>
          </cell>
          <cell r="D173">
            <v>1201</v>
          </cell>
          <cell r="E173">
            <v>0.97</v>
          </cell>
          <cell r="F173" t="str">
            <v>Level 3</v>
          </cell>
          <cell r="G173">
            <v>1576</v>
          </cell>
          <cell r="H173">
            <v>0</v>
          </cell>
          <cell r="I173">
            <v>0</v>
          </cell>
          <cell r="J173">
            <v>1576</v>
          </cell>
          <cell r="K173">
            <v>1199</v>
          </cell>
          <cell r="L173">
            <v>1158</v>
          </cell>
          <cell r="M173">
            <v>0.97</v>
          </cell>
          <cell r="N173" t="str">
            <v>Level 3</v>
          </cell>
          <cell r="O173">
            <v>1576</v>
          </cell>
          <cell r="P173">
            <v>0</v>
          </cell>
          <cell r="Q173">
            <v>0</v>
          </cell>
          <cell r="R173">
            <v>1576</v>
          </cell>
          <cell r="S173">
            <v>1825008</v>
          </cell>
          <cell r="T173">
            <v>0</v>
          </cell>
          <cell r="U173">
            <v>1825008</v>
          </cell>
          <cell r="Z173">
            <v>5403</v>
          </cell>
          <cell r="AA173">
            <v>1391</v>
          </cell>
          <cell r="AB173">
            <v>1328</v>
          </cell>
          <cell r="AC173">
            <v>1243</v>
          </cell>
          <cell r="AD173">
            <v>1199</v>
          </cell>
          <cell r="AE173">
            <v>-4.529115744069015E-2</v>
          </cell>
          <cell r="AF173">
            <v>-6.4006024096385547E-2</v>
          </cell>
          <cell r="AG173">
            <v>-3.5398230088495575E-2</v>
          </cell>
          <cell r="AH173">
            <v>0</v>
          </cell>
          <cell r="AI173">
            <v>1576</v>
          </cell>
          <cell r="AJ173">
            <v>0</v>
          </cell>
        </row>
        <row r="174">
          <cell r="A174">
            <v>5404</v>
          </cell>
          <cell r="B174" t="str">
            <v>MARVELL-ELAINE SCHOOL DISTRICT</v>
          </cell>
          <cell r="C174">
            <v>362</v>
          </cell>
          <cell r="D174">
            <v>352</v>
          </cell>
          <cell r="E174">
            <v>0.97</v>
          </cell>
          <cell r="F174" t="str">
            <v>Level 3</v>
          </cell>
          <cell r="G174">
            <v>1576</v>
          </cell>
          <cell r="H174">
            <v>0</v>
          </cell>
          <cell r="I174">
            <v>0</v>
          </cell>
          <cell r="J174">
            <v>1576</v>
          </cell>
          <cell r="K174">
            <v>338</v>
          </cell>
          <cell r="L174">
            <v>328</v>
          </cell>
          <cell r="M174">
            <v>0.97</v>
          </cell>
          <cell r="N174" t="str">
            <v>Level 3</v>
          </cell>
          <cell r="O174">
            <v>1576</v>
          </cell>
          <cell r="P174">
            <v>0</v>
          </cell>
          <cell r="Q174">
            <v>0</v>
          </cell>
          <cell r="R174">
            <v>1576</v>
          </cell>
          <cell r="S174">
            <v>516928</v>
          </cell>
          <cell r="T174">
            <v>0</v>
          </cell>
          <cell r="U174">
            <v>516928</v>
          </cell>
          <cell r="Z174">
            <v>5404</v>
          </cell>
          <cell r="AA174">
            <v>361</v>
          </cell>
          <cell r="AB174">
            <v>361</v>
          </cell>
          <cell r="AC174">
            <v>362</v>
          </cell>
          <cell r="AD174">
            <v>338</v>
          </cell>
          <cell r="AE174">
            <v>0</v>
          </cell>
          <cell r="AF174">
            <v>2.7700831024930748E-3</v>
          </cell>
          <cell r="AG174">
            <v>-6.6298342541436461E-2</v>
          </cell>
          <cell r="AH174">
            <v>0</v>
          </cell>
          <cell r="AI174">
            <v>1576</v>
          </cell>
          <cell r="AJ174">
            <v>0</v>
          </cell>
        </row>
        <row r="175">
          <cell r="A175">
            <v>5502</v>
          </cell>
          <cell r="B175" t="str">
            <v>CENTERPOINT SCHOOL DISTRICT</v>
          </cell>
          <cell r="C175">
            <v>964</v>
          </cell>
          <cell r="D175">
            <v>684</v>
          </cell>
          <cell r="E175">
            <v>0.71</v>
          </cell>
          <cell r="F175" t="str">
            <v>Level 2</v>
          </cell>
          <cell r="G175">
            <v>1051</v>
          </cell>
          <cell r="H175">
            <v>0</v>
          </cell>
          <cell r="I175">
            <v>0</v>
          </cell>
          <cell r="J175">
            <v>1051</v>
          </cell>
          <cell r="K175">
            <v>997</v>
          </cell>
          <cell r="L175">
            <v>712</v>
          </cell>
          <cell r="M175">
            <v>0.71</v>
          </cell>
          <cell r="N175" t="str">
            <v>Level 2</v>
          </cell>
          <cell r="O175">
            <v>1051</v>
          </cell>
          <cell r="P175">
            <v>0</v>
          </cell>
          <cell r="Q175">
            <v>0</v>
          </cell>
          <cell r="R175">
            <v>1051</v>
          </cell>
          <cell r="S175">
            <v>748312</v>
          </cell>
          <cell r="T175">
            <v>0</v>
          </cell>
          <cell r="U175">
            <v>748312</v>
          </cell>
          <cell r="Z175">
            <v>5502</v>
          </cell>
          <cell r="AA175">
            <v>933</v>
          </cell>
          <cell r="AB175">
            <v>963</v>
          </cell>
          <cell r="AC175">
            <v>964</v>
          </cell>
          <cell r="AD175">
            <v>997</v>
          </cell>
          <cell r="AE175">
            <v>3.215434083601286E-2</v>
          </cell>
          <cell r="AF175">
            <v>1.0384215991692627E-3</v>
          </cell>
          <cell r="AG175">
            <v>3.4232365145228219E-2</v>
          </cell>
          <cell r="AH175">
            <v>0</v>
          </cell>
          <cell r="AI175">
            <v>1051</v>
          </cell>
          <cell r="AJ175">
            <v>0</v>
          </cell>
        </row>
        <row r="176">
          <cell r="A176">
            <v>5503</v>
          </cell>
          <cell r="B176" t="str">
            <v>KIRBY SCHOOL DISTRICT</v>
          </cell>
          <cell r="C176">
            <v>361</v>
          </cell>
          <cell r="D176">
            <v>279</v>
          </cell>
          <cell r="E176">
            <v>0.77</v>
          </cell>
          <cell r="F176" t="str">
            <v>Level 2</v>
          </cell>
          <cell r="G176">
            <v>1051</v>
          </cell>
          <cell r="H176">
            <v>0</v>
          </cell>
          <cell r="I176">
            <v>0</v>
          </cell>
          <cell r="J176">
            <v>1051</v>
          </cell>
          <cell r="K176">
            <v>384</v>
          </cell>
          <cell r="L176">
            <v>290</v>
          </cell>
          <cell r="M176">
            <v>0.76</v>
          </cell>
          <cell r="N176" t="str">
            <v>Level 2</v>
          </cell>
          <cell r="O176">
            <v>1051</v>
          </cell>
          <cell r="P176">
            <v>0</v>
          </cell>
          <cell r="Q176">
            <v>0</v>
          </cell>
          <cell r="R176">
            <v>1051</v>
          </cell>
          <cell r="S176">
            <v>304790</v>
          </cell>
          <cell r="T176">
            <v>0</v>
          </cell>
          <cell r="U176">
            <v>304790</v>
          </cell>
          <cell r="Z176">
            <v>5503</v>
          </cell>
          <cell r="AA176">
            <v>336</v>
          </cell>
          <cell r="AB176">
            <v>341</v>
          </cell>
          <cell r="AC176">
            <v>361</v>
          </cell>
          <cell r="AD176">
            <v>384</v>
          </cell>
          <cell r="AE176">
            <v>1.488095238095238E-2</v>
          </cell>
          <cell r="AF176">
            <v>5.865102639296188E-2</v>
          </cell>
          <cell r="AG176">
            <v>6.3711911357340723E-2</v>
          </cell>
          <cell r="AH176">
            <v>16</v>
          </cell>
          <cell r="AI176">
            <v>1051</v>
          </cell>
          <cell r="AJ176">
            <v>12780</v>
          </cell>
        </row>
        <row r="177">
          <cell r="A177">
            <v>5504</v>
          </cell>
          <cell r="B177" t="str">
            <v>SOUTH PIKE COUNTY SCHOOL DISTRICT</v>
          </cell>
          <cell r="C177">
            <v>676</v>
          </cell>
          <cell r="D177">
            <v>477</v>
          </cell>
          <cell r="E177">
            <v>0.71</v>
          </cell>
          <cell r="F177" t="str">
            <v>Level 2</v>
          </cell>
          <cell r="G177">
            <v>1051</v>
          </cell>
          <cell r="H177">
            <v>0</v>
          </cell>
          <cell r="I177">
            <v>0</v>
          </cell>
          <cell r="J177">
            <v>1051</v>
          </cell>
          <cell r="K177">
            <v>694</v>
          </cell>
          <cell r="L177">
            <v>492</v>
          </cell>
          <cell r="M177">
            <v>0.71</v>
          </cell>
          <cell r="N177" t="str">
            <v>Level 2</v>
          </cell>
          <cell r="O177">
            <v>1051</v>
          </cell>
          <cell r="P177">
            <v>0</v>
          </cell>
          <cell r="Q177">
            <v>0</v>
          </cell>
          <cell r="R177">
            <v>1051</v>
          </cell>
          <cell r="S177">
            <v>517092</v>
          </cell>
          <cell r="T177">
            <v>0</v>
          </cell>
          <cell r="U177">
            <v>517092</v>
          </cell>
          <cell r="Z177">
            <v>5504</v>
          </cell>
          <cell r="AA177">
            <v>696</v>
          </cell>
          <cell r="AB177">
            <v>696</v>
          </cell>
          <cell r="AC177">
            <v>676</v>
          </cell>
          <cell r="AD177">
            <v>694</v>
          </cell>
          <cell r="AE177">
            <v>0</v>
          </cell>
          <cell r="AF177">
            <v>-2.8735632183908046E-2</v>
          </cell>
          <cell r="AG177">
            <v>2.6627218934911243E-2</v>
          </cell>
          <cell r="AH177">
            <v>0</v>
          </cell>
          <cell r="AI177">
            <v>1051</v>
          </cell>
          <cell r="AJ177">
            <v>0</v>
          </cell>
        </row>
        <row r="178">
          <cell r="A178">
            <v>5602</v>
          </cell>
          <cell r="B178" t="str">
            <v>HARRISBURG SCHOOL DISTRICT</v>
          </cell>
          <cell r="C178">
            <v>1191</v>
          </cell>
          <cell r="D178">
            <v>883</v>
          </cell>
          <cell r="E178">
            <v>0.74</v>
          </cell>
          <cell r="F178" t="str">
            <v>Level 2</v>
          </cell>
          <cell r="G178">
            <v>1051</v>
          </cell>
          <cell r="H178">
            <v>0</v>
          </cell>
          <cell r="I178">
            <v>0</v>
          </cell>
          <cell r="J178">
            <v>1051</v>
          </cell>
          <cell r="K178">
            <v>1129</v>
          </cell>
          <cell r="L178">
            <v>837</v>
          </cell>
          <cell r="M178">
            <v>0.74</v>
          </cell>
          <cell r="N178" t="str">
            <v>Level 2</v>
          </cell>
          <cell r="O178">
            <v>1051</v>
          </cell>
          <cell r="P178">
            <v>0</v>
          </cell>
          <cell r="Q178">
            <v>0</v>
          </cell>
          <cell r="R178">
            <v>1051</v>
          </cell>
          <cell r="S178">
            <v>879687</v>
          </cell>
          <cell r="T178">
            <v>0</v>
          </cell>
          <cell r="U178">
            <v>879687</v>
          </cell>
          <cell r="Z178">
            <v>5602</v>
          </cell>
          <cell r="AA178">
            <v>1211</v>
          </cell>
          <cell r="AB178">
            <v>1205</v>
          </cell>
          <cell r="AC178">
            <v>1191</v>
          </cell>
          <cell r="AD178">
            <v>1129</v>
          </cell>
          <cell r="AE178">
            <v>-4.9545829892650699E-3</v>
          </cell>
          <cell r="AF178">
            <v>-1.1618257261410789E-2</v>
          </cell>
          <cell r="AG178">
            <v>-5.2057094878253565E-2</v>
          </cell>
          <cell r="AH178">
            <v>0</v>
          </cell>
          <cell r="AI178">
            <v>1051</v>
          </cell>
          <cell r="AJ178">
            <v>0</v>
          </cell>
        </row>
        <row r="179">
          <cell r="A179">
            <v>5604</v>
          </cell>
          <cell r="B179" t="str">
            <v>MARKED TREE SCHOOL DISTRICT</v>
          </cell>
          <cell r="C179">
            <v>483</v>
          </cell>
          <cell r="D179">
            <v>390</v>
          </cell>
          <cell r="E179">
            <v>0.81</v>
          </cell>
          <cell r="F179" t="str">
            <v>Level 2</v>
          </cell>
          <cell r="G179">
            <v>1051</v>
          </cell>
          <cell r="H179">
            <v>0</v>
          </cell>
          <cell r="I179">
            <v>0</v>
          </cell>
          <cell r="J179">
            <v>1051</v>
          </cell>
          <cell r="K179">
            <v>472</v>
          </cell>
          <cell r="L179">
            <v>399</v>
          </cell>
          <cell r="M179">
            <v>0.85</v>
          </cell>
          <cell r="N179" t="str">
            <v>Level 2</v>
          </cell>
          <cell r="O179">
            <v>1051</v>
          </cell>
          <cell r="P179">
            <v>0</v>
          </cell>
          <cell r="Q179">
            <v>0</v>
          </cell>
          <cell r="R179">
            <v>1051</v>
          </cell>
          <cell r="S179">
            <v>419349</v>
          </cell>
          <cell r="T179">
            <v>0</v>
          </cell>
          <cell r="U179">
            <v>419349</v>
          </cell>
          <cell r="Z179">
            <v>5604</v>
          </cell>
          <cell r="AA179">
            <v>559</v>
          </cell>
          <cell r="AB179">
            <v>538</v>
          </cell>
          <cell r="AC179">
            <v>483</v>
          </cell>
          <cell r="AD179">
            <v>472</v>
          </cell>
          <cell r="AE179">
            <v>-3.7567084078711989E-2</v>
          </cell>
          <cell r="AF179">
            <v>-0.10223048327137546</v>
          </cell>
          <cell r="AG179">
            <v>-2.2774327122153208E-2</v>
          </cell>
          <cell r="AH179">
            <v>0</v>
          </cell>
          <cell r="AI179">
            <v>1051</v>
          </cell>
          <cell r="AJ179">
            <v>0</v>
          </cell>
        </row>
        <row r="180">
          <cell r="A180">
            <v>5605</v>
          </cell>
          <cell r="B180" t="str">
            <v>TRUMANN SCHOOL DISTRICT</v>
          </cell>
          <cell r="C180">
            <v>1491</v>
          </cell>
          <cell r="D180">
            <v>1104</v>
          </cell>
          <cell r="E180">
            <v>0.74</v>
          </cell>
          <cell r="F180" t="str">
            <v>Level 2</v>
          </cell>
          <cell r="G180">
            <v>1051</v>
          </cell>
          <cell r="H180">
            <v>0</v>
          </cell>
          <cell r="I180">
            <v>0</v>
          </cell>
          <cell r="J180">
            <v>1051</v>
          </cell>
          <cell r="K180">
            <v>1463</v>
          </cell>
          <cell r="L180">
            <v>1083</v>
          </cell>
          <cell r="M180">
            <v>0.74</v>
          </cell>
          <cell r="N180" t="str">
            <v>Level 2</v>
          </cell>
          <cell r="O180">
            <v>1051</v>
          </cell>
          <cell r="P180">
            <v>0</v>
          </cell>
          <cell r="Q180">
            <v>0</v>
          </cell>
          <cell r="R180">
            <v>1051</v>
          </cell>
          <cell r="S180">
            <v>1138233</v>
          </cell>
          <cell r="T180">
            <v>0</v>
          </cell>
          <cell r="U180">
            <v>1138233</v>
          </cell>
          <cell r="Z180">
            <v>5605</v>
          </cell>
          <cell r="AA180">
            <v>1551</v>
          </cell>
          <cell r="AB180">
            <v>1569</v>
          </cell>
          <cell r="AC180">
            <v>1491</v>
          </cell>
          <cell r="AD180">
            <v>1463</v>
          </cell>
          <cell r="AE180">
            <v>1.160541586073501E-2</v>
          </cell>
          <cell r="AF180">
            <v>-4.9713193116634802E-2</v>
          </cell>
          <cell r="AG180">
            <v>-1.8779342723004695E-2</v>
          </cell>
          <cell r="AH180">
            <v>0</v>
          </cell>
          <cell r="AI180">
            <v>1051</v>
          </cell>
          <cell r="AJ180">
            <v>0</v>
          </cell>
        </row>
        <row r="181">
          <cell r="A181">
            <v>5608</v>
          </cell>
          <cell r="B181" t="str">
            <v>EAST POINSETT CO. SCHOOL DIST.</v>
          </cell>
          <cell r="C181">
            <v>662</v>
          </cell>
          <cell r="D181">
            <v>482</v>
          </cell>
          <cell r="E181">
            <v>0.73</v>
          </cell>
          <cell r="F181" t="str">
            <v>Level 2</v>
          </cell>
          <cell r="G181">
            <v>1051</v>
          </cell>
          <cell r="H181">
            <v>0</v>
          </cell>
          <cell r="I181">
            <v>0</v>
          </cell>
          <cell r="J181">
            <v>1051</v>
          </cell>
          <cell r="K181">
            <v>660</v>
          </cell>
          <cell r="L181">
            <v>528</v>
          </cell>
          <cell r="M181">
            <v>0.8</v>
          </cell>
          <cell r="N181" t="str">
            <v>Level 2</v>
          </cell>
          <cell r="O181">
            <v>1051</v>
          </cell>
          <cell r="P181">
            <v>0</v>
          </cell>
          <cell r="Q181">
            <v>0</v>
          </cell>
          <cell r="R181">
            <v>1051</v>
          </cell>
          <cell r="S181">
            <v>554928</v>
          </cell>
          <cell r="T181">
            <v>0</v>
          </cell>
          <cell r="U181">
            <v>554928</v>
          </cell>
          <cell r="Z181">
            <v>5608</v>
          </cell>
          <cell r="AA181">
            <v>706</v>
          </cell>
          <cell r="AB181">
            <v>689</v>
          </cell>
          <cell r="AC181">
            <v>662</v>
          </cell>
          <cell r="AD181">
            <v>660</v>
          </cell>
          <cell r="AE181">
            <v>-2.4079320113314446E-2</v>
          </cell>
          <cell r="AF181">
            <v>-3.9187227866473148E-2</v>
          </cell>
          <cell r="AG181">
            <v>-3.0211480362537764E-3</v>
          </cell>
          <cell r="AH181">
            <v>0</v>
          </cell>
          <cell r="AI181">
            <v>1051</v>
          </cell>
          <cell r="AJ181">
            <v>0</v>
          </cell>
        </row>
        <row r="182">
          <cell r="A182">
            <v>5703</v>
          </cell>
          <cell r="B182" t="str">
            <v>MENA SCHOOL DISTRICT</v>
          </cell>
          <cell r="C182">
            <v>1720</v>
          </cell>
          <cell r="D182">
            <v>1162</v>
          </cell>
          <cell r="E182">
            <v>0.68</v>
          </cell>
          <cell r="F182" t="str">
            <v>Level 1</v>
          </cell>
          <cell r="G182">
            <v>526</v>
          </cell>
          <cell r="H182">
            <v>0</v>
          </cell>
          <cell r="I182">
            <v>0</v>
          </cell>
          <cell r="J182">
            <v>526</v>
          </cell>
          <cell r="K182">
            <v>1725</v>
          </cell>
          <cell r="L182">
            <v>1148</v>
          </cell>
          <cell r="M182">
            <v>0.67</v>
          </cell>
          <cell r="N182" t="str">
            <v>Level 1</v>
          </cell>
          <cell r="O182">
            <v>526</v>
          </cell>
          <cell r="P182">
            <v>0</v>
          </cell>
          <cell r="Q182">
            <v>0</v>
          </cell>
          <cell r="R182">
            <v>526</v>
          </cell>
          <cell r="S182">
            <v>603848</v>
          </cell>
          <cell r="T182">
            <v>0</v>
          </cell>
          <cell r="U182">
            <v>603848</v>
          </cell>
          <cell r="Z182">
            <v>5703</v>
          </cell>
          <cell r="AA182">
            <v>1716</v>
          </cell>
          <cell r="AB182">
            <v>1709</v>
          </cell>
          <cell r="AC182">
            <v>1720</v>
          </cell>
          <cell r="AD182">
            <v>1725</v>
          </cell>
          <cell r="AE182">
            <v>-4.079254079254079E-3</v>
          </cell>
          <cell r="AF182">
            <v>6.436512580456407E-3</v>
          </cell>
          <cell r="AG182">
            <v>2.9069767441860465E-3</v>
          </cell>
          <cell r="AH182">
            <v>0</v>
          </cell>
          <cell r="AI182">
            <v>526</v>
          </cell>
          <cell r="AJ182">
            <v>0</v>
          </cell>
        </row>
        <row r="183">
          <cell r="A183">
            <v>5706</v>
          </cell>
          <cell r="B183" t="str">
            <v>OUACHITA RIVER SCHOOL DISTRICT</v>
          </cell>
          <cell r="C183">
            <v>746</v>
          </cell>
          <cell r="D183">
            <v>528</v>
          </cell>
          <cell r="E183">
            <v>0.71</v>
          </cell>
          <cell r="F183" t="str">
            <v>Level 2</v>
          </cell>
          <cell r="G183">
            <v>1051</v>
          </cell>
          <cell r="H183">
            <v>0</v>
          </cell>
          <cell r="I183">
            <v>0</v>
          </cell>
          <cell r="J183">
            <v>1051</v>
          </cell>
          <cell r="K183">
            <v>733</v>
          </cell>
          <cell r="L183">
            <v>526</v>
          </cell>
          <cell r="M183">
            <v>0.72</v>
          </cell>
          <cell r="N183" t="str">
            <v>Level 2</v>
          </cell>
          <cell r="O183">
            <v>1051</v>
          </cell>
          <cell r="P183">
            <v>0</v>
          </cell>
          <cell r="Q183">
            <v>0</v>
          </cell>
          <cell r="R183">
            <v>1051</v>
          </cell>
          <cell r="S183">
            <v>552826</v>
          </cell>
          <cell r="T183">
            <v>0</v>
          </cell>
          <cell r="U183">
            <v>552826</v>
          </cell>
          <cell r="Z183">
            <v>5706</v>
          </cell>
          <cell r="AA183">
            <v>736</v>
          </cell>
          <cell r="AB183">
            <v>728</v>
          </cell>
          <cell r="AC183">
            <v>746</v>
          </cell>
          <cell r="AD183">
            <v>733</v>
          </cell>
          <cell r="AE183">
            <v>-1.0869565217391304E-2</v>
          </cell>
          <cell r="AF183">
            <v>2.4725274725274724E-2</v>
          </cell>
          <cell r="AG183">
            <v>-1.7426273458445041E-2</v>
          </cell>
          <cell r="AH183">
            <v>0</v>
          </cell>
          <cell r="AI183">
            <v>1051</v>
          </cell>
          <cell r="AJ183">
            <v>0</v>
          </cell>
        </row>
        <row r="184">
          <cell r="A184">
            <v>5707</v>
          </cell>
          <cell r="B184" t="str">
            <v>COSSATOT RIVER SCHOOL DISTRICT</v>
          </cell>
          <cell r="C184">
            <v>986</v>
          </cell>
          <cell r="D184">
            <v>752</v>
          </cell>
          <cell r="E184">
            <v>0.76</v>
          </cell>
          <cell r="F184" t="str">
            <v>Level 2</v>
          </cell>
          <cell r="G184">
            <v>1051</v>
          </cell>
          <cell r="H184">
            <v>0</v>
          </cell>
          <cell r="I184">
            <v>0</v>
          </cell>
          <cell r="J184">
            <v>1051</v>
          </cell>
          <cell r="K184">
            <v>967</v>
          </cell>
          <cell r="L184">
            <v>738</v>
          </cell>
          <cell r="M184">
            <v>0.76</v>
          </cell>
          <cell r="N184" t="str">
            <v>Level 2</v>
          </cell>
          <cell r="O184">
            <v>1051</v>
          </cell>
          <cell r="P184">
            <v>0</v>
          </cell>
          <cell r="Q184">
            <v>0</v>
          </cell>
          <cell r="R184">
            <v>1051</v>
          </cell>
          <cell r="S184">
            <v>775638</v>
          </cell>
          <cell r="T184">
            <v>0</v>
          </cell>
          <cell r="U184">
            <v>775638</v>
          </cell>
          <cell r="Z184">
            <v>5707</v>
          </cell>
          <cell r="AA184">
            <v>1022</v>
          </cell>
          <cell r="AB184">
            <v>1030</v>
          </cell>
          <cell r="AC184">
            <v>986</v>
          </cell>
          <cell r="AD184">
            <v>967</v>
          </cell>
          <cell r="AE184">
            <v>7.8277886497064575E-3</v>
          </cell>
          <cell r="AF184">
            <v>-4.2718446601941747E-2</v>
          </cell>
          <cell r="AG184">
            <v>-1.9269776876267748E-2</v>
          </cell>
          <cell r="AH184">
            <v>0</v>
          </cell>
          <cell r="AI184">
            <v>1051</v>
          </cell>
          <cell r="AJ184">
            <v>0</v>
          </cell>
        </row>
        <row r="185">
          <cell r="A185">
            <v>5801</v>
          </cell>
          <cell r="B185" t="str">
            <v>ATKINS SCHOOL DISTRICT</v>
          </cell>
          <cell r="C185">
            <v>952</v>
          </cell>
          <cell r="D185">
            <v>614</v>
          </cell>
          <cell r="E185">
            <v>0.65</v>
          </cell>
          <cell r="F185" t="str">
            <v>Level 1</v>
          </cell>
          <cell r="G185">
            <v>526</v>
          </cell>
          <cell r="H185">
            <v>0</v>
          </cell>
          <cell r="I185">
            <v>0</v>
          </cell>
          <cell r="J185">
            <v>526</v>
          </cell>
          <cell r="K185">
            <v>946</v>
          </cell>
          <cell r="L185">
            <v>652</v>
          </cell>
          <cell r="M185">
            <v>0.69</v>
          </cell>
          <cell r="N185" t="str">
            <v>Level 1</v>
          </cell>
          <cell r="O185">
            <v>526</v>
          </cell>
          <cell r="P185">
            <v>0</v>
          </cell>
          <cell r="Q185">
            <v>0</v>
          </cell>
          <cell r="R185">
            <v>526</v>
          </cell>
          <cell r="S185">
            <v>342952</v>
          </cell>
          <cell r="T185">
            <v>0</v>
          </cell>
          <cell r="U185">
            <v>342952</v>
          </cell>
          <cell r="Z185">
            <v>5801</v>
          </cell>
          <cell r="AA185">
            <v>994</v>
          </cell>
          <cell r="AB185">
            <v>990</v>
          </cell>
          <cell r="AC185">
            <v>952</v>
          </cell>
          <cell r="AD185">
            <v>946</v>
          </cell>
          <cell r="AE185">
            <v>-4.0241448692152921E-3</v>
          </cell>
          <cell r="AF185">
            <v>-3.8383838383838381E-2</v>
          </cell>
          <cell r="AG185">
            <v>-6.3025210084033615E-3</v>
          </cell>
          <cell r="AH185">
            <v>0</v>
          </cell>
          <cell r="AI185">
            <v>526</v>
          </cell>
          <cell r="AJ185">
            <v>0</v>
          </cell>
        </row>
        <row r="186">
          <cell r="A186">
            <v>5802</v>
          </cell>
          <cell r="B186" t="str">
            <v>DOVER SCHOOL DISTRICT</v>
          </cell>
          <cell r="C186">
            <v>1351</v>
          </cell>
          <cell r="D186">
            <v>838</v>
          </cell>
          <cell r="E186">
            <v>0.62</v>
          </cell>
          <cell r="F186" t="str">
            <v>Level 1</v>
          </cell>
          <cell r="G186">
            <v>526</v>
          </cell>
          <cell r="H186">
            <v>0</v>
          </cell>
          <cell r="I186">
            <v>0</v>
          </cell>
          <cell r="J186">
            <v>526</v>
          </cell>
          <cell r="K186">
            <v>1304</v>
          </cell>
          <cell r="L186">
            <v>858</v>
          </cell>
          <cell r="M186">
            <v>0.66</v>
          </cell>
          <cell r="N186" t="str">
            <v>Level 1</v>
          </cell>
          <cell r="O186">
            <v>526</v>
          </cell>
          <cell r="P186">
            <v>0</v>
          </cell>
          <cell r="Q186">
            <v>0</v>
          </cell>
          <cell r="R186">
            <v>526</v>
          </cell>
          <cell r="S186">
            <v>451308</v>
          </cell>
          <cell r="T186">
            <v>0</v>
          </cell>
          <cell r="U186">
            <v>451308</v>
          </cell>
          <cell r="Z186">
            <v>5802</v>
          </cell>
          <cell r="AA186">
            <v>1383</v>
          </cell>
          <cell r="AB186">
            <v>1350</v>
          </cell>
          <cell r="AC186">
            <v>1351</v>
          </cell>
          <cell r="AD186">
            <v>1304</v>
          </cell>
          <cell r="AE186">
            <v>-2.3861171366594359E-2</v>
          </cell>
          <cell r="AF186">
            <v>7.407407407407407E-4</v>
          </cell>
          <cell r="AG186">
            <v>-3.4789045151739452E-2</v>
          </cell>
          <cell r="AH186">
            <v>0</v>
          </cell>
          <cell r="AI186">
            <v>526</v>
          </cell>
          <cell r="AJ186">
            <v>0</v>
          </cell>
        </row>
        <row r="187">
          <cell r="A187">
            <v>5803</v>
          </cell>
          <cell r="B187" t="str">
            <v>HECTOR SCHOOL DISTRICT</v>
          </cell>
          <cell r="C187">
            <v>576</v>
          </cell>
          <cell r="D187">
            <v>421</v>
          </cell>
          <cell r="E187">
            <v>0.73</v>
          </cell>
          <cell r="F187" t="str">
            <v>Level 2</v>
          </cell>
          <cell r="G187">
            <v>1051</v>
          </cell>
          <cell r="H187">
            <v>0</v>
          </cell>
          <cell r="I187">
            <v>0</v>
          </cell>
          <cell r="J187">
            <v>1051</v>
          </cell>
          <cell r="K187">
            <v>609</v>
          </cell>
          <cell r="L187">
            <v>445</v>
          </cell>
          <cell r="M187">
            <v>0.73</v>
          </cell>
          <cell r="N187" t="str">
            <v>Level 2</v>
          </cell>
          <cell r="O187">
            <v>1051</v>
          </cell>
          <cell r="P187">
            <v>0</v>
          </cell>
          <cell r="Q187">
            <v>0</v>
          </cell>
          <cell r="R187">
            <v>1051</v>
          </cell>
          <cell r="S187">
            <v>467695</v>
          </cell>
          <cell r="T187">
            <v>0</v>
          </cell>
          <cell r="U187">
            <v>467695</v>
          </cell>
          <cell r="Z187">
            <v>5803</v>
          </cell>
          <cell r="AA187">
            <v>597</v>
          </cell>
          <cell r="AB187">
            <v>592</v>
          </cell>
          <cell r="AC187">
            <v>576</v>
          </cell>
          <cell r="AD187">
            <v>609</v>
          </cell>
          <cell r="AE187">
            <v>-8.3752093802345051E-3</v>
          </cell>
          <cell r="AF187">
            <v>-2.7027027027027029E-2</v>
          </cell>
          <cell r="AG187">
            <v>5.7291666666666664E-2</v>
          </cell>
          <cell r="AH187">
            <v>0</v>
          </cell>
          <cell r="AI187">
            <v>1051</v>
          </cell>
          <cell r="AJ187">
            <v>0</v>
          </cell>
        </row>
        <row r="188">
          <cell r="A188">
            <v>5804</v>
          </cell>
          <cell r="B188" t="str">
            <v>POTTSVILLE SCHOOL DISTRICT</v>
          </cell>
          <cell r="C188">
            <v>1714</v>
          </cell>
          <cell r="D188">
            <v>699</v>
          </cell>
          <cell r="E188">
            <v>0.41</v>
          </cell>
          <cell r="F188" t="str">
            <v>Level 1</v>
          </cell>
          <cell r="G188">
            <v>526</v>
          </cell>
          <cell r="H188">
            <v>0</v>
          </cell>
          <cell r="I188">
            <v>0</v>
          </cell>
          <cell r="J188">
            <v>526</v>
          </cell>
          <cell r="K188">
            <v>1729</v>
          </cell>
          <cell r="L188">
            <v>714</v>
          </cell>
          <cell r="M188">
            <v>0.41</v>
          </cell>
          <cell r="N188" t="str">
            <v>Level 1</v>
          </cell>
          <cell r="O188">
            <v>526</v>
          </cell>
          <cell r="P188">
            <v>0</v>
          </cell>
          <cell r="Q188">
            <v>0</v>
          </cell>
          <cell r="R188">
            <v>526</v>
          </cell>
          <cell r="S188">
            <v>375564</v>
          </cell>
          <cell r="T188">
            <v>0</v>
          </cell>
          <cell r="U188">
            <v>375564</v>
          </cell>
          <cell r="Z188">
            <v>5804</v>
          </cell>
          <cell r="AA188">
            <v>1715</v>
          </cell>
          <cell r="AB188">
            <v>1746</v>
          </cell>
          <cell r="AC188">
            <v>1714</v>
          </cell>
          <cell r="AD188">
            <v>1729</v>
          </cell>
          <cell r="AE188">
            <v>1.8075801749271137E-2</v>
          </cell>
          <cell r="AF188">
            <v>-1.8327605956471937E-2</v>
          </cell>
          <cell r="AG188">
            <v>8.7514585764294044E-3</v>
          </cell>
          <cell r="AH188">
            <v>0</v>
          </cell>
          <cell r="AI188">
            <v>526</v>
          </cell>
          <cell r="AJ188">
            <v>0</v>
          </cell>
        </row>
        <row r="189">
          <cell r="A189">
            <v>5805</v>
          </cell>
          <cell r="B189" t="str">
            <v>RUSSELLVILLE SCHOOL DISTRICT</v>
          </cell>
          <cell r="C189">
            <v>5186</v>
          </cell>
          <cell r="D189">
            <v>2994</v>
          </cell>
          <cell r="E189">
            <v>0.57999999999999996</v>
          </cell>
          <cell r="F189" t="str">
            <v>Level 1</v>
          </cell>
          <cell r="G189">
            <v>526</v>
          </cell>
          <cell r="H189">
            <v>0</v>
          </cell>
          <cell r="I189">
            <v>0</v>
          </cell>
          <cell r="J189">
            <v>526</v>
          </cell>
          <cell r="K189">
            <v>5217</v>
          </cell>
          <cell r="L189">
            <v>3050</v>
          </cell>
          <cell r="M189">
            <v>0.59</v>
          </cell>
          <cell r="N189" t="str">
            <v>Level 1</v>
          </cell>
          <cell r="O189">
            <v>526</v>
          </cell>
          <cell r="P189">
            <v>0</v>
          </cell>
          <cell r="Q189">
            <v>0</v>
          </cell>
          <cell r="R189">
            <v>526</v>
          </cell>
          <cell r="S189">
            <v>1604300</v>
          </cell>
          <cell r="T189">
            <v>0</v>
          </cell>
          <cell r="U189">
            <v>1604300</v>
          </cell>
          <cell r="Z189">
            <v>5805</v>
          </cell>
          <cell r="AA189">
            <v>5227</v>
          </cell>
          <cell r="AB189">
            <v>5255</v>
          </cell>
          <cell r="AC189">
            <v>5186</v>
          </cell>
          <cell r="AD189">
            <v>5217</v>
          </cell>
          <cell r="AE189">
            <v>5.3568012244117084E-3</v>
          </cell>
          <cell r="AF189">
            <v>-1.313035204567079E-2</v>
          </cell>
          <cell r="AG189">
            <v>5.977632086386425E-3</v>
          </cell>
          <cell r="AH189">
            <v>0</v>
          </cell>
          <cell r="AI189">
            <v>526</v>
          </cell>
          <cell r="AJ189">
            <v>0</v>
          </cell>
        </row>
        <row r="190">
          <cell r="A190">
            <v>5901</v>
          </cell>
          <cell r="B190" t="str">
            <v>DES ARC SCHOOL DISTRICT</v>
          </cell>
          <cell r="C190">
            <v>564</v>
          </cell>
          <cell r="D190">
            <v>400</v>
          </cell>
          <cell r="E190">
            <v>0.71</v>
          </cell>
          <cell r="F190" t="str">
            <v>Level 2</v>
          </cell>
          <cell r="G190">
            <v>1051</v>
          </cell>
          <cell r="H190">
            <v>1</v>
          </cell>
          <cell r="I190">
            <v>1051</v>
          </cell>
          <cell r="J190">
            <v>1051</v>
          </cell>
          <cell r="K190">
            <v>550</v>
          </cell>
          <cell r="L190">
            <v>379</v>
          </cell>
          <cell r="M190">
            <v>0.69</v>
          </cell>
          <cell r="N190" t="str">
            <v>Level 1</v>
          </cell>
          <cell r="O190">
            <v>526</v>
          </cell>
          <cell r="P190">
            <v>1</v>
          </cell>
          <cell r="Q190">
            <v>876</v>
          </cell>
          <cell r="R190">
            <v>876</v>
          </cell>
          <cell r="S190">
            <v>199354</v>
          </cell>
          <cell r="T190">
            <v>132650</v>
          </cell>
          <cell r="U190">
            <v>332004</v>
          </cell>
          <cell r="Z190">
            <v>5901</v>
          </cell>
          <cell r="AA190">
            <v>529</v>
          </cell>
          <cell r="AB190">
            <v>553</v>
          </cell>
          <cell r="AC190">
            <v>564</v>
          </cell>
          <cell r="AD190">
            <v>550</v>
          </cell>
          <cell r="AE190">
            <v>4.5368620037807186E-2</v>
          </cell>
          <cell r="AF190">
            <v>1.9891500904159132E-2</v>
          </cell>
          <cell r="AG190">
            <v>-2.4822695035460994E-2</v>
          </cell>
          <cell r="AH190">
            <v>0</v>
          </cell>
          <cell r="AI190">
            <v>526</v>
          </cell>
          <cell r="AJ190">
            <v>0</v>
          </cell>
        </row>
        <row r="191">
          <cell r="A191">
            <v>5903</v>
          </cell>
          <cell r="B191" t="str">
            <v>HAZEN SCHOOL DISTRICT</v>
          </cell>
          <cell r="C191">
            <v>569</v>
          </cell>
          <cell r="D191">
            <v>404</v>
          </cell>
          <cell r="E191">
            <v>0.71</v>
          </cell>
          <cell r="F191" t="str">
            <v>Level 2</v>
          </cell>
          <cell r="G191">
            <v>1051</v>
          </cell>
          <cell r="H191">
            <v>0</v>
          </cell>
          <cell r="I191">
            <v>0</v>
          </cell>
          <cell r="J191">
            <v>1051</v>
          </cell>
          <cell r="K191">
            <v>569</v>
          </cell>
          <cell r="L191">
            <v>412</v>
          </cell>
          <cell r="M191">
            <v>0.72</v>
          </cell>
          <cell r="N191" t="str">
            <v>Level 2</v>
          </cell>
          <cell r="O191">
            <v>1051</v>
          </cell>
          <cell r="P191">
            <v>0</v>
          </cell>
          <cell r="Q191">
            <v>0</v>
          </cell>
          <cell r="R191">
            <v>1051</v>
          </cell>
          <cell r="S191">
            <v>433012</v>
          </cell>
          <cell r="T191">
            <v>0</v>
          </cell>
          <cell r="U191">
            <v>433012</v>
          </cell>
          <cell r="Z191">
            <v>5903</v>
          </cell>
          <cell r="AA191">
            <v>636</v>
          </cell>
          <cell r="AB191">
            <v>578</v>
          </cell>
          <cell r="AC191">
            <v>569</v>
          </cell>
          <cell r="AD191">
            <v>569</v>
          </cell>
          <cell r="AE191">
            <v>-9.1194968553459113E-2</v>
          </cell>
          <cell r="AF191">
            <v>-1.5570934256055362E-2</v>
          </cell>
          <cell r="AG191">
            <v>0</v>
          </cell>
          <cell r="AH191">
            <v>0</v>
          </cell>
          <cell r="AI191">
            <v>1051</v>
          </cell>
          <cell r="AJ191">
            <v>0</v>
          </cell>
        </row>
        <row r="192">
          <cell r="A192">
            <v>6001</v>
          </cell>
          <cell r="B192" t="str">
            <v>LITTLE ROCK SCHOOL DISTRICT</v>
          </cell>
          <cell r="C192">
            <v>21595</v>
          </cell>
          <cell r="D192">
            <v>15488</v>
          </cell>
          <cell r="E192">
            <v>0.72</v>
          </cell>
          <cell r="F192" t="str">
            <v>Level 2</v>
          </cell>
          <cell r="G192">
            <v>1051</v>
          </cell>
          <cell r="H192">
            <v>1</v>
          </cell>
          <cell r="I192">
            <v>1051</v>
          </cell>
          <cell r="J192">
            <v>1051</v>
          </cell>
          <cell r="K192">
            <v>21472</v>
          </cell>
          <cell r="L192">
            <v>15055</v>
          </cell>
          <cell r="M192">
            <v>0.7</v>
          </cell>
          <cell r="N192" t="str">
            <v>Level 2</v>
          </cell>
          <cell r="O192">
            <v>1051</v>
          </cell>
          <cell r="P192">
            <v>0</v>
          </cell>
          <cell r="Q192">
            <v>0</v>
          </cell>
          <cell r="R192">
            <v>1051</v>
          </cell>
          <cell r="S192">
            <v>15822805</v>
          </cell>
          <cell r="T192">
            <v>0</v>
          </cell>
          <cell r="U192">
            <v>15822805</v>
          </cell>
          <cell r="Z192">
            <v>6001</v>
          </cell>
          <cell r="AA192">
            <v>22759</v>
          </cell>
          <cell r="AB192">
            <v>22338</v>
          </cell>
          <cell r="AC192">
            <v>21595</v>
          </cell>
          <cell r="AD192">
            <v>21472</v>
          </cell>
          <cell r="AE192">
            <v>-1.8498176545542422E-2</v>
          </cell>
          <cell r="AF192">
            <v>-3.3261706509087656E-2</v>
          </cell>
          <cell r="AG192">
            <v>-5.6957629080805743E-3</v>
          </cell>
          <cell r="AH192">
            <v>0</v>
          </cell>
          <cell r="AI192">
            <v>1051</v>
          </cell>
          <cell r="AJ192">
            <v>0</v>
          </cell>
        </row>
        <row r="193">
          <cell r="A193">
            <v>6002</v>
          </cell>
          <cell r="B193" t="str">
            <v>N. LITTLE ROCK SCHOOL DISTRICT</v>
          </cell>
          <cell r="C193">
            <v>8145</v>
          </cell>
          <cell r="D193">
            <v>5927</v>
          </cell>
          <cell r="E193">
            <v>0.73</v>
          </cell>
          <cell r="F193" t="str">
            <v>Level 2</v>
          </cell>
          <cell r="G193">
            <v>1051</v>
          </cell>
          <cell r="H193">
            <v>0</v>
          </cell>
          <cell r="I193">
            <v>0</v>
          </cell>
          <cell r="J193">
            <v>1051</v>
          </cell>
          <cell r="K193">
            <v>8076</v>
          </cell>
          <cell r="L193">
            <v>6006</v>
          </cell>
          <cell r="M193">
            <v>0.74</v>
          </cell>
          <cell r="N193" t="str">
            <v>Level 2</v>
          </cell>
          <cell r="O193">
            <v>1051</v>
          </cell>
          <cell r="P193">
            <v>0</v>
          </cell>
          <cell r="Q193">
            <v>0</v>
          </cell>
          <cell r="R193">
            <v>1051</v>
          </cell>
          <cell r="S193">
            <v>6312306</v>
          </cell>
          <cell r="T193">
            <v>0</v>
          </cell>
          <cell r="U193">
            <v>6312306</v>
          </cell>
          <cell r="Z193">
            <v>6002</v>
          </cell>
          <cell r="AA193">
            <v>8405</v>
          </cell>
          <cell r="AB193">
            <v>8427</v>
          </cell>
          <cell r="AC193">
            <v>8145</v>
          </cell>
          <cell r="AD193">
            <v>8076</v>
          </cell>
          <cell r="AE193">
            <v>2.6174895895300417E-3</v>
          </cell>
          <cell r="AF193">
            <v>-3.346386614453542E-2</v>
          </cell>
          <cell r="AG193">
            <v>-8.4714548802946599E-3</v>
          </cell>
          <cell r="AH193">
            <v>0</v>
          </cell>
          <cell r="AI193">
            <v>1051</v>
          </cell>
          <cell r="AJ193">
            <v>0</v>
          </cell>
        </row>
        <row r="194">
          <cell r="A194">
            <v>6003</v>
          </cell>
          <cell r="B194" t="str">
            <v>PULASKI COUNTY SPECIAL SCHOOL DISTRICT</v>
          </cell>
          <cell r="C194">
            <v>11863</v>
          </cell>
          <cell r="D194">
            <v>5885</v>
          </cell>
          <cell r="E194">
            <v>0.5</v>
          </cell>
          <cell r="F194" t="str">
            <v>Level 1</v>
          </cell>
          <cell r="G194">
            <v>526</v>
          </cell>
          <cell r="H194">
            <v>0</v>
          </cell>
          <cell r="I194">
            <v>0</v>
          </cell>
          <cell r="J194">
            <v>526</v>
          </cell>
          <cell r="K194">
            <v>11801</v>
          </cell>
          <cell r="L194">
            <v>5728</v>
          </cell>
          <cell r="M194">
            <v>0.49</v>
          </cell>
          <cell r="N194" t="str">
            <v>Level 1</v>
          </cell>
          <cell r="O194">
            <v>526</v>
          </cell>
          <cell r="P194">
            <v>0</v>
          </cell>
          <cell r="Q194">
            <v>0</v>
          </cell>
          <cell r="R194">
            <v>526</v>
          </cell>
          <cell r="S194">
            <v>3012928</v>
          </cell>
          <cell r="T194">
            <v>0</v>
          </cell>
          <cell r="U194">
            <v>3012928</v>
          </cell>
          <cell r="Z194">
            <v>6003</v>
          </cell>
          <cell r="AA194">
            <v>12199</v>
          </cell>
          <cell r="AB194">
            <v>12101</v>
          </cell>
          <cell r="AC194">
            <v>11863</v>
          </cell>
          <cell r="AD194">
            <v>11801</v>
          </cell>
          <cell r="AE194">
            <v>-8.0334453643741283E-3</v>
          </cell>
          <cell r="AF194">
            <v>-1.9667796049913231E-2</v>
          </cell>
          <cell r="AG194">
            <v>-5.2263339796004386E-3</v>
          </cell>
          <cell r="AH194">
            <v>0</v>
          </cell>
          <cell r="AI194">
            <v>526</v>
          </cell>
          <cell r="AJ194">
            <v>0</v>
          </cell>
        </row>
        <row r="195">
          <cell r="A195">
            <v>6004</v>
          </cell>
          <cell r="B195" t="str">
            <v>JACKSONVILLE NORTH PULASKI SCHOOL DISTRICT</v>
          </cell>
          <cell r="C195">
            <v>3958</v>
          </cell>
          <cell r="D195">
            <v>2910</v>
          </cell>
          <cell r="E195">
            <v>0.74</v>
          </cell>
          <cell r="F195" t="str">
            <v>Level 2</v>
          </cell>
          <cell r="G195">
            <v>1051</v>
          </cell>
          <cell r="H195">
            <v>0</v>
          </cell>
          <cell r="I195">
            <v>0</v>
          </cell>
          <cell r="J195">
            <v>1051</v>
          </cell>
          <cell r="K195">
            <v>4014</v>
          </cell>
          <cell r="L195">
            <v>2926</v>
          </cell>
          <cell r="M195">
            <v>0.73</v>
          </cell>
          <cell r="N195" t="str">
            <v>Level 2</v>
          </cell>
          <cell r="O195">
            <v>1051</v>
          </cell>
          <cell r="P195">
            <v>0</v>
          </cell>
          <cell r="Q195">
            <v>0</v>
          </cell>
          <cell r="R195">
            <v>1051</v>
          </cell>
          <cell r="S195">
            <v>3075226</v>
          </cell>
          <cell r="T195">
            <v>0</v>
          </cell>
          <cell r="U195">
            <v>3075226</v>
          </cell>
          <cell r="Z195">
            <v>6004</v>
          </cell>
          <cell r="AA195">
            <v>3927</v>
          </cell>
          <cell r="AB195">
            <v>4306</v>
          </cell>
          <cell r="AC195">
            <v>3958</v>
          </cell>
          <cell r="AD195">
            <v>4014</v>
          </cell>
          <cell r="AE195"/>
          <cell r="AF195">
            <v>-8.0817464003715742E-2</v>
          </cell>
          <cell r="AG195">
            <v>1.4148559878726629E-2</v>
          </cell>
          <cell r="AH195">
            <v>0</v>
          </cell>
          <cell r="AI195">
            <v>1051</v>
          </cell>
          <cell r="AJ195">
            <v>0</v>
          </cell>
        </row>
        <row r="196">
          <cell r="A196">
            <v>6102</v>
          </cell>
          <cell r="B196" t="str">
            <v>MAYNARD SCHOOL DISTRICT</v>
          </cell>
          <cell r="C196">
            <v>472</v>
          </cell>
          <cell r="D196">
            <v>345</v>
          </cell>
          <cell r="E196">
            <v>0.73</v>
          </cell>
          <cell r="F196" t="str">
            <v>Level 2</v>
          </cell>
          <cell r="G196">
            <v>1051</v>
          </cell>
          <cell r="H196">
            <v>0</v>
          </cell>
          <cell r="I196">
            <v>0</v>
          </cell>
          <cell r="J196">
            <v>1051</v>
          </cell>
          <cell r="K196">
            <v>506</v>
          </cell>
          <cell r="L196">
            <v>372</v>
          </cell>
          <cell r="M196">
            <v>0.74</v>
          </cell>
          <cell r="N196" t="str">
            <v>Level 2</v>
          </cell>
          <cell r="O196">
            <v>1051</v>
          </cell>
          <cell r="P196">
            <v>0</v>
          </cell>
          <cell r="Q196">
            <v>0</v>
          </cell>
          <cell r="R196">
            <v>1051</v>
          </cell>
          <cell r="S196">
            <v>390972</v>
          </cell>
          <cell r="T196">
            <v>0</v>
          </cell>
          <cell r="U196">
            <v>390972</v>
          </cell>
          <cell r="Z196">
            <v>6102</v>
          </cell>
          <cell r="AA196">
            <v>441</v>
          </cell>
          <cell r="AB196">
            <v>479</v>
          </cell>
          <cell r="AC196">
            <v>472</v>
          </cell>
          <cell r="AD196">
            <v>506</v>
          </cell>
          <cell r="AE196">
            <v>8.6167800453514742E-2</v>
          </cell>
          <cell r="AF196">
            <v>-1.4613778705636743E-2</v>
          </cell>
          <cell r="AG196">
            <v>7.2033898305084748E-2</v>
          </cell>
          <cell r="AH196">
            <v>0</v>
          </cell>
          <cell r="AI196">
            <v>1051</v>
          </cell>
          <cell r="AJ196">
            <v>0</v>
          </cell>
        </row>
        <row r="197">
          <cell r="A197">
            <v>6103</v>
          </cell>
          <cell r="B197" t="str">
            <v>POCAHONTAS SCHOOL DISTRICT</v>
          </cell>
          <cell r="C197">
            <v>2065</v>
          </cell>
          <cell r="D197">
            <v>1242</v>
          </cell>
          <cell r="E197">
            <v>0.6</v>
          </cell>
          <cell r="F197" t="str">
            <v>Level 1</v>
          </cell>
          <cell r="G197">
            <v>526</v>
          </cell>
          <cell r="H197">
            <v>0</v>
          </cell>
          <cell r="I197">
            <v>0</v>
          </cell>
          <cell r="J197">
            <v>526</v>
          </cell>
          <cell r="K197">
            <v>2063</v>
          </cell>
          <cell r="L197">
            <v>1268</v>
          </cell>
          <cell r="M197">
            <v>0.62</v>
          </cell>
          <cell r="N197" t="str">
            <v>Level 1</v>
          </cell>
          <cell r="O197">
            <v>526</v>
          </cell>
          <cell r="P197">
            <v>0</v>
          </cell>
          <cell r="Q197">
            <v>0</v>
          </cell>
          <cell r="R197">
            <v>526</v>
          </cell>
          <cell r="S197">
            <v>666968</v>
          </cell>
          <cell r="T197">
            <v>0</v>
          </cell>
          <cell r="U197">
            <v>666968</v>
          </cell>
          <cell r="Z197">
            <v>6103</v>
          </cell>
          <cell r="AA197">
            <v>1894</v>
          </cell>
          <cell r="AB197">
            <v>2022</v>
          </cell>
          <cell r="AC197">
            <v>2065</v>
          </cell>
          <cell r="AD197">
            <v>2063</v>
          </cell>
          <cell r="AE197">
            <v>6.7581837381203796E-2</v>
          </cell>
          <cell r="AF197">
            <v>2.1266073194856579E-2</v>
          </cell>
          <cell r="AG197">
            <v>-9.6852300242130751E-4</v>
          </cell>
          <cell r="AH197">
            <v>0</v>
          </cell>
          <cell r="AI197">
            <v>526</v>
          </cell>
          <cell r="AJ197">
            <v>0</v>
          </cell>
        </row>
        <row r="198">
          <cell r="A198">
            <v>6201</v>
          </cell>
          <cell r="B198" t="str">
            <v>FORREST CITY SCHOOL DISTRICT</v>
          </cell>
          <cell r="C198">
            <v>2206</v>
          </cell>
          <cell r="D198">
            <v>1823</v>
          </cell>
          <cell r="E198">
            <v>0.83</v>
          </cell>
          <cell r="F198" t="str">
            <v>Level 2</v>
          </cell>
          <cell r="G198">
            <v>1051</v>
          </cell>
          <cell r="H198">
            <v>0</v>
          </cell>
          <cell r="I198">
            <v>0</v>
          </cell>
          <cell r="J198">
            <v>1051</v>
          </cell>
          <cell r="K198">
            <v>2196</v>
          </cell>
          <cell r="L198">
            <v>1814</v>
          </cell>
          <cell r="M198">
            <v>0.83</v>
          </cell>
          <cell r="N198" t="str">
            <v>Level 2</v>
          </cell>
          <cell r="O198">
            <v>1051</v>
          </cell>
          <cell r="P198">
            <v>0</v>
          </cell>
          <cell r="Q198">
            <v>0</v>
          </cell>
          <cell r="R198">
            <v>1051</v>
          </cell>
          <cell r="S198">
            <v>1906514</v>
          </cell>
          <cell r="T198">
            <v>0</v>
          </cell>
          <cell r="U198">
            <v>1906514</v>
          </cell>
          <cell r="Z198">
            <v>6201</v>
          </cell>
          <cell r="AA198">
            <v>2262</v>
          </cell>
          <cell r="AB198">
            <v>2324</v>
          </cell>
          <cell r="AC198">
            <v>2206</v>
          </cell>
          <cell r="AD198">
            <v>2196</v>
          </cell>
          <cell r="AE198">
            <v>2.7409372236958444E-2</v>
          </cell>
          <cell r="AF198">
            <v>-5.0774526678141134E-2</v>
          </cell>
          <cell r="AG198">
            <v>-4.5330915684496827E-3</v>
          </cell>
          <cell r="AH198">
            <v>0</v>
          </cell>
          <cell r="AI198">
            <v>1051</v>
          </cell>
          <cell r="AJ198">
            <v>0</v>
          </cell>
        </row>
        <row r="199">
          <cell r="A199">
            <v>6205</v>
          </cell>
          <cell r="B199" t="str">
            <v>PALESTINE-WHEATLEY SCH. DIST.</v>
          </cell>
          <cell r="C199">
            <v>810</v>
          </cell>
          <cell r="D199">
            <v>697</v>
          </cell>
          <cell r="E199">
            <v>0.86</v>
          </cell>
          <cell r="F199" t="str">
            <v>Level 2</v>
          </cell>
          <cell r="G199">
            <v>1051</v>
          </cell>
          <cell r="H199">
            <v>0</v>
          </cell>
          <cell r="I199">
            <v>0</v>
          </cell>
          <cell r="J199">
            <v>1051</v>
          </cell>
          <cell r="K199">
            <v>798</v>
          </cell>
          <cell r="L199">
            <v>686</v>
          </cell>
          <cell r="M199">
            <v>0.86</v>
          </cell>
          <cell r="N199" t="str">
            <v>Level 2</v>
          </cell>
          <cell r="O199">
            <v>1051</v>
          </cell>
          <cell r="P199">
            <v>0</v>
          </cell>
          <cell r="Q199">
            <v>0</v>
          </cell>
          <cell r="R199">
            <v>1051</v>
          </cell>
          <cell r="S199">
            <v>720986</v>
          </cell>
          <cell r="T199">
            <v>0</v>
          </cell>
          <cell r="U199">
            <v>720986</v>
          </cell>
          <cell r="Z199">
            <v>6205</v>
          </cell>
          <cell r="AA199">
            <v>772</v>
          </cell>
          <cell r="AB199">
            <v>818</v>
          </cell>
          <cell r="AC199">
            <v>810</v>
          </cell>
          <cell r="AD199">
            <v>798</v>
          </cell>
          <cell r="AE199">
            <v>5.9585492227979271E-2</v>
          </cell>
          <cell r="AF199">
            <v>-9.7799511002444987E-3</v>
          </cell>
          <cell r="AG199">
            <v>-1.4814814814814815E-2</v>
          </cell>
          <cell r="AH199">
            <v>0</v>
          </cell>
          <cell r="AI199">
            <v>1051</v>
          </cell>
          <cell r="AJ199">
            <v>0</v>
          </cell>
        </row>
        <row r="200">
          <cell r="A200">
            <v>6301</v>
          </cell>
          <cell r="B200" t="str">
            <v>BAUXITE SCHOOL DISTRICT</v>
          </cell>
          <cell r="C200">
            <v>1698</v>
          </cell>
          <cell r="D200">
            <v>685</v>
          </cell>
          <cell r="E200">
            <v>0.4</v>
          </cell>
          <cell r="F200" t="str">
            <v>Level 1</v>
          </cell>
          <cell r="G200">
            <v>526</v>
          </cell>
          <cell r="H200">
            <v>0</v>
          </cell>
          <cell r="I200">
            <v>0</v>
          </cell>
          <cell r="J200">
            <v>526</v>
          </cell>
          <cell r="K200">
            <v>1662</v>
          </cell>
          <cell r="L200">
            <v>677</v>
          </cell>
          <cell r="M200">
            <v>0.41</v>
          </cell>
          <cell r="N200" t="str">
            <v>Level 1</v>
          </cell>
          <cell r="O200">
            <v>526</v>
          </cell>
          <cell r="P200">
            <v>0</v>
          </cell>
          <cell r="Q200">
            <v>0</v>
          </cell>
          <cell r="R200">
            <v>526</v>
          </cell>
          <cell r="S200">
            <v>356102</v>
          </cell>
          <cell r="T200">
            <v>0</v>
          </cell>
          <cell r="U200">
            <v>356102</v>
          </cell>
          <cell r="Z200">
            <v>6301</v>
          </cell>
          <cell r="AA200">
            <v>1653</v>
          </cell>
          <cell r="AB200">
            <v>1708</v>
          </cell>
          <cell r="AC200">
            <v>1698</v>
          </cell>
          <cell r="AD200">
            <v>1662</v>
          </cell>
          <cell r="AE200">
            <v>3.327283726557774E-2</v>
          </cell>
          <cell r="AF200">
            <v>-5.8548009367681503E-3</v>
          </cell>
          <cell r="AG200">
            <v>-2.1201413427561839E-2</v>
          </cell>
          <cell r="AH200">
            <v>0</v>
          </cell>
          <cell r="AI200">
            <v>526</v>
          </cell>
          <cell r="AJ200">
            <v>0</v>
          </cell>
        </row>
        <row r="201">
          <cell r="A201">
            <v>6302</v>
          </cell>
          <cell r="B201" t="str">
            <v>BENTON SCHOOL DISTRICT</v>
          </cell>
          <cell r="C201">
            <v>5547</v>
          </cell>
          <cell r="D201">
            <v>2236</v>
          </cell>
          <cell r="E201">
            <v>0.4</v>
          </cell>
          <cell r="F201" t="str">
            <v>Level 1</v>
          </cell>
          <cell r="G201">
            <v>526</v>
          </cell>
          <cell r="H201">
            <v>0</v>
          </cell>
          <cell r="I201">
            <v>0</v>
          </cell>
          <cell r="J201">
            <v>526</v>
          </cell>
          <cell r="K201">
            <v>5558</v>
          </cell>
          <cell r="L201">
            <v>2211</v>
          </cell>
          <cell r="M201">
            <v>0.4</v>
          </cell>
          <cell r="N201" t="str">
            <v>Level 1</v>
          </cell>
          <cell r="O201">
            <v>526</v>
          </cell>
          <cell r="P201">
            <v>0</v>
          </cell>
          <cell r="Q201">
            <v>0</v>
          </cell>
          <cell r="R201">
            <v>526</v>
          </cell>
          <cell r="S201">
            <v>1162986</v>
          </cell>
          <cell r="T201">
            <v>0</v>
          </cell>
          <cell r="U201">
            <v>1162986</v>
          </cell>
          <cell r="Z201">
            <v>6302</v>
          </cell>
          <cell r="AA201">
            <v>5108</v>
          </cell>
          <cell r="AB201">
            <v>5286</v>
          </cell>
          <cell r="AC201">
            <v>5547</v>
          </cell>
          <cell r="AD201">
            <v>5558</v>
          </cell>
          <cell r="AE201">
            <v>3.4847298355520751E-2</v>
          </cell>
          <cell r="AF201">
            <v>4.9375709421112371E-2</v>
          </cell>
          <cell r="AG201">
            <v>1.9830539030106366E-3</v>
          </cell>
          <cell r="AH201">
            <v>0</v>
          </cell>
          <cell r="AI201">
            <v>526</v>
          </cell>
          <cell r="AJ201">
            <v>0</v>
          </cell>
        </row>
        <row r="202">
          <cell r="A202">
            <v>6303</v>
          </cell>
          <cell r="B202" t="str">
            <v>BRYANT SCHOOL DISTRICT</v>
          </cell>
          <cell r="C202">
            <v>9136</v>
          </cell>
          <cell r="D202">
            <v>3491</v>
          </cell>
          <cell r="E202">
            <v>0.38</v>
          </cell>
          <cell r="F202" t="str">
            <v>Level 1</v>
          </cell>
          <cell r="G202">
            <v>526</v>
          </cell>
          <cell r="H202">
            <v>0</v>
          </cell>
          <cell r="I202">
            <v>0</v>
          </cell>
          <cell r="J202">
            <v>526</v>
          </cell>
          <cell r="K202">
            <v>9299</v>
          </cell>
          <cell r="L202">
            <v>3830</v>
          </cell>
          <cell r="M202">
            <v>0.41</v>
          </cell>
          <cell r="N202" t="str">
            <v>Level 1</v>
          </cell>
          <cell r="O202">
            <v>526</v>
          </cell>
          <cell r="P202">
            <v>0</v>
          </cell>
          <cell r="Q202">
            <v>0</v>
          </cell>
          <cell r="R202">
            <v>526</v>
          </cell>
          <cell r="S202">
            <v>2014580</v>
          </cell>
          <cell r="T202">
            <v>0</v>
          </cell>
          <cell r="U202">
            <v>2014580</v>
          </cell>
          <cell r="Z202">
            <v>6303</v>
          </cell>
          <cell r="AA202">
            <v>9134</v>
          </cell>
          <cell r="AB202">
            <v>9121</v>
          </cell>
          <cell r="AC202">
            <v>9136</v>
          </cell>
          <cell r="AD202">
            <v>9299</v>
          </cell>
          <cell r="AE202">
            <v>-1.4232537770965622E-3</v>
          </cell>
          <cell r="AF202">
            <v>1.644556517925666E-3</v>
          </cell>
          <cell r="AG202">
            <v>1.7841506129597198E-2</v>
          </cell>
          <cell r="AH202">
            <v>0</v>
          </cell>
          <cell r="AI202">
            <v>526</v>
          </cell>
          <cell r="AJ202">
            <v>0</v>
          </cell>
        </row>
        <row r="203">
          <cell r="A203">
            <v>6304</v>
          </cell>
          <cell r="B203" t="str">
            <v>HARMONY GROVE SCH DIST(SALINE)</v>
          </cell>
          <cell r="C203">
            <v>1234</v>
          </cell>
          <cell r="D203">
            <v>458</v>
          </cell>
          <cell r="E203">
            <v>0.37</v>
          </cell>
          <cell r="F203" t="str">
            <v>Level 1</v>
          </cell>
          <cell r="G203">
            <v>526</v>
          </cell>
          <cell r="H203">
            <v>0</v>
          </cell>
          <cell r="I203">
            <v>0</v>
          </cell>
          <cell r="J203">
            <v>526</v>
          </cell>
          <cell r="K203">
            <v>1204</v>
          </cell>
          <cell r="L203">
            <v>408</v>
          </cell>
          <cell r="M203">
            <v>0.34</v>
          </cell>
          <cell r="N203" t="str">
            <v>Level 1</v>
          </cell>
          <cell r="O203">
            <v>526</v>
          </cell>
          <cell r="P203">
            <v>0</v>
          </cell>
          <cell r="Q203">
            <v>0</v>
          </cell>
          <cell r="R203">
            <v>526</v>
          </cell>
          <cell r="S203">
            <v>214608</v>
          </cell>
          <cell r="T203">
            <v>0</v>
          </cell>
          <cell r="U203">
            <v>214608</v>
          </cell>
          <cell r="Z203">
            <v>6304</v>
          </cell>
          <cell r="AA203">
            <v>1246</v>
          </cell>
          <cell r="AB203">
            <v>1272</v>
          </cell>
          <cell r="AC203">
            <v>1234</v>
          </cell>
          <cell r="AD203">
            <v>1204</v>
          </cell>
          <cell r="AE203">
            <v>2.0866773675762441E-2</v>
          </cell>
          <cell r="AF203">
            <v>-2.9874213836477988E-2</v>
          </cell>
          <cell r="AG203">
            <v>-2.4311183144246355E-2</v>
          </cell>
          <cell r="AH203">
            <v>0</v>
          </cell>
          <cell r="AI203">
            <v>526</v>
          </cell>
          <cell r="AJ203">
            <v>0</v>
          </cell>
        </row>
        <row r="204">
          <cell r="A204">
            <v>6401</v>
          </cell>
          <cell r="B204" t="str">
            <v>WALDRON SCHOOL DISTRICT</v>
          </cell>
          <cell r="C204">
            <v>1435</v>
          </cell>
          <cell r="D204">
            <v>1077</v>
          </cell>
          <cell r="E204">
            <v>0.75</v>
          </cell>
          <cell r="F204" t="str">
            <v>Level 2</v>
          </cell>
          <cell r="G204">
            <v>1051</v>
          </cell>
          <cell r="H204">
            <v>0</v>
          </cell>
          <cell r="I204">
            <v>0</v>
          </cell>
          <cell r="J204">
            <v>1051</v>
          </cell>
          <cell r="K204">
            <v>1404</v>
          </cell>
          <cell r="L204">
            <v>1062</v>
          </cell>
          <cell r="M204">
            <v>0.76</v>
          </cell>
          <cell r="N204" t="str">
            <v>Level 2</v>
          </cell>
          <cell r="O204">
            <v>1051</v>
          </cell>
          <cell r="P204">
            <v>0</v>
          </cell>
          <cell r="Q204">
            <v>0</v>
          </cell>
          <cell r="R204">
            <v>1051</v>
          </cell>
          <cell r="S204">
            <v>1116162</v>
          </cell>
          <cell r="T204">
            <v>0</v>
          </cell>
          <cell r="U204">
            <v>1116162</v>
          </cell>
          <cell r="Z204">
            <v>6401</v>
          </cell>
          <cell r="AA204">
            <v>1454</v>
          </cell>
          <cell r="AB204">
            <v>1445</v>
          </cell>
          <cell r="AC204">
            <v>1435</v>
          </cell>
          <cell r="AD204">
            <v>1404</v>
          </cell>
          <cell r="AE204">
            <v>-6.1898211829436037E-3</v>
          </cell>
          <cell r="AF204">
            <v>-6.920415224913495E-3</v>
          </cell>
          <cell r="AG204">
            <v>-2.1602787456445994E-2</v>
          </cell>
          <cell r="AH204">
            <v>0</v>
          </cell>
          <cell r="AI204">
            <v>1051</v>
          </cell>
          <cell r="AJ204">
            <v>0</v>
          </cell>
        </row>
        <row r="205">
          <cell r="A205">
            <v>6502</v>
          </cell>
          <cell r="B205" t="str">
            <v>SEARCY COUNTY SCHOOL DISTRICT</v>
          </cell>
          <cell r="C205">
            <v>808</v>
          </cell>
          <cell r="D205">
            <v>574</v>
          </cell>
          <cell r="E205">
            <v>0.71</v>
          </cell>
          <cell r="F205" t="str">
            <v>Level 2</v>
          </cell>
          <cell r="G205">
            <v>1051</v>
          </cell>
          <cell r="H205">
            <v>0</v>
          </cell>
          <cell r="I205">
            <v>0</v>
          </cell>
          <cell r="J205">
            <v>1051</v>
          </cell>
          <cell r="K205">
            <v>784</v>
          </cell>
          <cell r="L205">
            <v>565</v>
          </cell>
          <cell r="M205">
            <v>0.72</v>
          </cell>
          <cell r="N205" t="str">
            <v>Level 2</v>
          </cell>
          <cell r="O205">
            <v>1051</v>
          </cell>
          <cell r="P205">
            <v>0</v>
          </cell>
          <cell r="Q205">
            <v>0</v>
          </cell>
          <cell r="R205">
            <v>1051</v>
          </cell>
          <cell r="S205">
            <v>593815</v>
          </cell>
          <cell r="T205">
            <v>0</v>
          </cell>
          <cell r="U205">
            <v>593815</v>
          </cell>
          <cell r="Z205">
            <v>6502</v>
          </cell>
          <cell r="AA205">
            <v>828</v>
          </cell>
          <cell r="AB205">
            <v>826</v>
          </cell>
          <cell r="AC205">
            <v>808</v>
          </cell>
          <cell r="AD205">
            <v>784</v>
          </cell>
          <cell r="AE205">
            <v>-2.4154589371980675E-3</v>
          </cell>
          <cell r="AF205">
            <v>-2.1791767554479417E-2</v>
          </cell>
          <cell r="AG205">
            <v>-2.9702970297029702E-2</v>
          </cell>
          <cell r="AH205">
            <v>0</v>
          </cell>
          <cell r="AI205">
            <v>1051</v>
          </cell>
          <cell r="AJ205">
            <v>0</v>
          </cell>
        </row>
        <row r="206">
          <cell r="A206">
            <v>6505</v>
          </cell>
          <cell r="B206" t="str">
            <v>OZARK MOUNTAIN SCHOOL DISTRICT</v>
          </cell>
          <cell r="C206">
            <v>613</v>
          </cell>
          <cell r="D206">
            <v>459</v>
          </cell>
          <cell r="E206">
            <v>0.75</v>
          </cell>
          <cell r="F206" t="str">
            <v>Level 2</v>
          </cell>
          <cell r="G206">
            <v>1051</v>
          </cell>
          <cell r="H206">
            <v>0</v>
          </cell>
          <cell r="I206">
            <v>0</v>
          </cell>
          <cell r="J206">
            <v>1051</v>
          </cell>
          <cell r="K206">
            <v>620</v>
          </cell>
          <cell r="L206">
            <v>453</v>
          </cell>
          <cell r="M206">
            <v>0.73</v>
          </cell>
          <cell r="N206" t="str">
            <v>Level 2</v>
          </cell>
          <cell r="O206">
            <v>1051</v>
          </cell>
          <cell r="P206">
            <v>0</v>
          </cell>
          <cell r="Q206">
            <v>0</v>
          </cell>
          <cell r="R206">
            <v>1051</v>
          </cell>
          <cell r="S206">
            <v>476103</v>
          </cell>
          <cell r="T206">
            <v>0</v>
          </cell>
          <cell r="U206">
            <v>476103</v>
          </cell>
          <cell r="Z206">
            <v>6505</v>
          </cell>
          <cell r="AA206">
            <v>644</v>
          </cell>
          <cell r="AB206">
            <v>611</v>
          </cell>
          <cell r="AC206">
            <v>613</v>
          </cell>
          <cell r="AD206">
            <v>620</v>
          </cell>
          <cell r="AE206">
            <v>-5.124223602484472E-2</v>
          </cell>
          <cell r="AF206">
            <v>3.2733224222585926E-3</v>
          </cell>
          <cell r="AG206">
            <v>1.1419249592169658E-2</v>
          </cell>
          <cell r="AH206">
            <v>0</v>
          </cell>
          <cell r="AI206">
            <v>1051</v>
          </cell>
          <cell r="AJ206">
            <v>0</v>
          </cell>
        </row>
        <row r="207">
          <cell r="A207">
            <v>6601</v>
          </cell>
          <cell r="B207" t="str">
            <v>FORT SMITH SCHOOL DISTRICT</v>
          </cell>
          <cell r="C207">
            <v>14119</v>
          </cell>
          <cell r="D207">
            <v>10209</v>
          </cell>
          <cell r="E207">
            <v>0.72</v>
          </cell>
          <cell r="F207" t="str">
            <v>Level 2</v>
          </cell>
          <cell r="G207">
            <v>1051</v>
          </cell>
          <cell r="H207">
            <v>0</v>
          </cell>
          <cell r="I207">
            <v>0</v>
          </cell>
          <cell r="J207">
            <v>1051</v>
          </cell>
          <cell r="K207">
            <v>14136</v>
          </cell>
          <cell r="L207">
            <v>10241</v>
          </cell>
          <cell r="M207">
            <v>0.72</v>
          </cell>
          <cell r="N207" t="str">
            <v>Level 2</v>
          </cell>
          <cell r="O207">
            <v>1051</v>
          </cell>
          <cell r="P207">
            <v>0</v>
          </cell>
          <cell r="Q207">
            <v>0</v>
          </cell>
          <cell r="R207">
            <v>1051</v>
          </cell>
          <cell r="S207">
            <v>10763291</v>
          </cell>
          <cell r="T207">
            <v>0</v>
          </cell>
          <cell r="U207">
            <v>10763291</v>
          </cell>
          <cell r="Z207">
            <v>6601</v>
          </cell>
          <cell r="AA207">
            <v>14341</v>
          </cell>
          <cell r="AB207">
            <v>14239</v>
          </cell>
          <cell r="AC207">
            <v>14119</v>
          </cell>
          <cell r="AD207">
            <v>14136</v>
          </cell>
          <cell r="AE207">
            <v>-7.1124747228226764E-3</v>
          </cell>
          <cell r="AF207">
            <v>-8.427558115036168E-3</v>
          </cell>
          <cell r="AG207">
            <v>1.2040512784191515E-3</v>
          </cell>
          <cell r="AH207">
            <v>0</v>
          </cell>
          <cell r="AI207">
            <v>1051</v>
          </cell>
          <cell r="AJ207">
            <v>0</v>
          </cell>
        </row>
        <row r="208">
          <cell r="A208">
            <v>6602</v>
          </cell>
          <cell r="B208" t="str">
            <v>GREENWOOD SCHOOL DISTRICT</v>
          </cell>
          <cell r="C208">
            <v>3778</v>
          </cell>
          <cell r="D208">
            <v>1268</v>
          </cell>
          <cell r="E208">
            <v>0.34</v>
          </cell>
          <cell r="F208" t="str">
            <v>Level 1</v>
          </cell>
          <cell r="G208">
            <v>526</v>
          </cell>
          <cell r="H208">
            <v>0</v>
          </cell>
          <cell r="I208">
            <v>0</v>
          </cell>
          <cell r="J208">
            <v>526</v>
          </cell>
          <cell r="K208">
            <v>3754</v>
          </cell>
          <cell r="L208">
            <v>1283</v>
          </cell>
          <cell r="M208">
            <v>0.34</v>
          </cell>
          <cell r="N208" t="str">
            <v>Level 1</v>
          </cell>
          <cell r="O208">
            <v>526</v>
          </cell>
          <cell r="P208">
            <v>0</v>
          </cell>
          <cell r="Q208">
            <v>0</v>
          </cell>
          <cell r="R208">
            <v>526</v>
          </cell>
          <cell r="S208">
            <v>674858</v>
          </cell>
          <cell r="T208">
            <v>0</v>
          </cell>
          <cell r="U208">
            <v>674858</v>
          </cell>
          <cell r="Z208">
            <v>6602</v>
          </cell>
          <cell r="AA208">
            <v>3693</v>
          </cell>
          <cell r="AB208">
            <v>3781</v>
          </cell>
          <cell r="AC208">
            <v>3778</v>
          </cell>
          <cell r="AD208">
            <v>3754</v>
          </cell>
          <cell r="AE208">
            <v>2.3828865421066884E-2</v>
          </cell>
          <cell r="AF208">
            <v>-7.9344088865379526E-4</v>
          </cell>
          <cell r="AG208">
            <v>-6.3525674960296452E-3</v>
          </cell>
          <cell r="AH208">
            <v>0</v>
          </cell>
          <cell r="AI208">
            <v>526</v>
          </cell>
          <cell r="AJ208">
            <v>0</v>
          </cell>
        </row>
        <row r="209">
          <cell r="A209">
            <v>6603</v>
          </cell>
          <cell r="B209" t="str">
            <v>HACKETT SCHOOL DISTRICT</v>
          </cell>
          <cell r="C209">
            <v>756</v>
          </cell>
          <cell r="D209">
            <v>530</v>
          </cell>
          <cell r="E209">
            <v>0.7</v>
          </cell>
          <cell r="F209" t="str">
            <v>Level 2</v>
          </cell>
          <cell r="G209">
            <v>1051</v>
          </cell>
          <cell r="H209">
            <v>1</v>
          </cell>
          <cell r="I209">
            <v>1051</v>
          </cell>
          <cell r="J209">
            <v>1051</v>
          </cell>
          <cell r="K209">
            <v>736</v>
          </cell>
          <cell r="L209">
            <v>516</v>
          </cell>
          <cell r="M209">
            <v>0.7</v>
          </cell>
          <cell r="N209" t="str">
            <v>Level 2</v>
          </cell>
          <cell r="O209">
            <v>1051</v>
          </cell>
          <cell r="P209">
            <v>0</v>
          </cell>
          <cell r="Q209">
            <v>0</v>
          </cell>
          <cell r="R209">
            <v>1051</v>
          </cell>
          <cell r="S209">
            <v>542316</v>
          </cell>
          <cell r="T209">
            <v>0</v>
          </cell>
          <cell r="U209">
            <v>542316</v>
          </cell>
          <cell r="Z209">
            <v>6603</v>
          </cell>
          <cell r="AA209">
            <v>811</v>
          </cell>
          <cell r="AB209">
            <v>809</v>
          </cell>
          <cell r="AC209">
            <v>756</v>
          </cell>
          <cell r="AD209">
            <v>736</v>
          </cell>
          <cell r="AE209">
            <v>-2.4660912453760789E-3</v>
          </cell>
          <cell r="AF209">
            <v>-6.5512978986402973E-2</v>
          </cell>
          <cell r="AG209">
            <v>-2.6455026455026454E-2</v>
          </cell>
          <cell r="AH209">
            <v>0</v>
          </cell>
          <cell r="AI209">
            <v>1051</v>
          </cell>
          <cell r="AJ209">
            <v>0</v>
          </cell>
        </row>
        <row r="210">
          <cell r="A210">
            <v>6605</v>
          </cell>
          <cell r="B210" t="str">
            <v>LAVACA SCHOOL DISTRICT</v>
          </cell>
          <cell r="C210">
            <v>820</v>
          </cell>
          <cell r="D210">
            <v>439</v>
          </cell>
          <cell r="E210">
            <v>0.54</v>
          </cell>
          <cell r="F210" t="str">
            <v>Level 1</v>
          </cell>
          <cell r="G210">
            <v>526</v>
          </cell>
          <cell r="H210">
            <v>0</v>
          </cell>
          <cell r="I210">
            <v>0</v>
          </cell>
          <cell r="J210">
            <v>526</v>
          </cell>
          <cell r="K210">
            <v>811</v>
          </cell>
          <cell r="L210">
            <v>435</v>
          </cell>
          <cell r="M210">
            <v>0.54</v>
          </cell>
          <cell r="N210" t="str">
            <v>Level 1</v>
          </cell>
          <cell r="O210">
            <v>526</v>
          </cell>
          <cell r="P210">
            <v>0</v>
          </cell>
          <cell r="Q210">
            <v>0</v>
          </cell>
          <cell r="R210">
            <v>526</v>
          </cell>
          <cell r="S210">
            <v>228810</v>
          </cell>
          <cell r="T210">
            <v>0</v>
          </cell>
          <cell r="U210">
            <v>228810</v>
          </cell>
          <cell r="Z210">
            <v>6605</v>
          </cell>
          <cell r="AA210">
            <v>829</v>
          </cell>
          <cell r="AB210">
            <v>811</v>
          </cell>
          <cell r="AC210">
            <v>820</v>
          </cell>
          <cell r="AD210">
            <v>811</v>
          </cell>
          <cell r="AE210">
            <v>-2.1712907117008445E-2</v>
          </cell>
          <cell r="AF210">
            <v>1.1097410604192354E-2</v>
          </cell>
          <cell r="AG210">
            <v>-1.097560975609756E-2</v>
          </cell>
          <cell r="AH210">
            <v>0</v>
          </cell>
          <cell r="AI210">
            <v>526</v>
          </cell>
          <cell r="AJ210">
            <v>0</v>
          </cell>
        </row>
        <row r="211">
          <cell r="A211">
            <v>6606</v>
          </cell>
          <cell r="B211" t="str">
            <v>MANSFIELD SCHOOL DISTRICT</v>
          </cell>
          <cell r="C211">
            <v>779</v>
          </cell>
          <cell r="D211">
            <v>554</v>
          </cell>
          <cell r="E211">
            <v>0.71</v>
          </cell>
          <cell r="F211" t="str">
            <v>Level 2</v>
          </cell>
          <cell r="G211">
            <v>1051</v>
          </cell>
          <cell r="H211">
            <v>0</v>
          </cell>
          <cell r="I211">
            <v>0</v>
          </cell>
          <cell r="J211">
            <v>1051</v>
          </cell>
          <cell r="K211">
            <v>757</v>
          </cell>
          <cell r="L211">
            <v>545</v>
          </cell>
          <cell r="M211">
            <v>0.72</v>
          </cell>
          <cell r="N211" t="str">
            <v>Level 2</v>
          </cell>
          <cell r="O211">
            <v>1051</v>
          </cell>
          <cell r="P211">
            <v>0</v>
          </cell>
          <cell r="Q211">
            <v>0</v>
          </cell>
          <cell r="R211">
            <v>1051</v>
          </cell>
          <cell r="S211">
            <v>572795</v>
          </cell>
          <cell r="T211">
            <v>0</v>
          </cell>
          <cell r="U211">
            <v>572795</v>
          </cell>
          <cell r="Z211">
            <v>6606</v>
          </cell>
          <cell r="AA211">
            <v>781</v>
          </cell>
          <cell r="AB211">
            <v>768</v>
          </cell>
          <cell r="AC211">
            <v>779</v>
          </cell>
          <cell r="AD211">
            <v>757</v>
          </cell>
          <cell r="AE211">
            <v>-1.6645326504481434E-2</v>
          </cell>
          <cell r="AF211">
            <v>1.4322916666666666E-2</v>
          </cell>
          <cell r="AG211">
            <v>-2.8241335044929396E-2</v>
          </cell>
          <cell r="AH211">
            <v>0</v>
          </cell>
          <cell r="AI211">
            <v>1051</v>
          </cell>
          <cell r="AJ211">
            <v>0</v>
          </cell>
        </row>
        <row r="212">
          <cell r="A212">
            <v>6701</v>
          </cell>
          <cell r="B212" t="str">
            <v>DEQUEEN SCHOOL DISTRICT</v>
          </cell>
          <cell r="C212">
            <v>2411</v>
          </cell>
          <cell r="D212">
            <v>1782</v>
          </cell>
          <cell r="E212">
            <v>0.74</v>
          </cell>
          <cell r="F212" t="str">
            <v>Level 2</v>
          </cell>
          <cell r="G212">
            <v>1051</v>
          </cell>
          <cell r="H212">
            <v>0</v>
          </cell>
          <cell r="I212">
            <v>0</v>
          </cell>
          <cell r="J212">
            <v>1051</v>
          </cell>
          <cell r="K212">
            <v>2382</v>
          </cell>
          <cell r="L212">
            <v>1865</v>
          </cell>
          <cell r="M212">
            <v>0.78</v>
          </cell>
          <cell r="N212" t="str">
            <v>Level 2</v>
          </cell>
          <cell r="O212">
            <v>1051</v>
          </cell>
          <cell r="P212">
            <v>0</v>
          </cell>
          <cell r="Q212">
            <v>0</v>
          </cell>
          <cell r="R212">
            <v>1051</v>
          </cell>
          <cell r="S212">
            <v>1960115</v>
          </cell>
          <cell r="T212">
            <v>0</v>
          </cell>
          <cell r="U212">
            <v>1960115</v>
          </cell>
          <cell r="Z212">
            <v>6701</v>
          </cell>
          <cell r="AA212">
            <v>2386</v>
          </cell>
          <cell r="AB212">
            <v>2427</v>
          </cell>
          <cell r="AC212">
            <v>2411</v>
          </cell>
          <cell r="AD212">
            <v>2382</v>
          </cell>
          <cell r="AE212">
            <v>1.7183570829840736E-2</v>
          </cell>
          <cell r="AF212">
            <v>-6.592501030078286E-3</v>
          </cell>
          <cell r="AG212">
            <v>-1.2028204064703443E-2</v>
          </cell>
          <cell r="AH212">
            <v>0</v>
          </cell>
          <cell r="AI212">
            <v>1051</v>
          </cell>
          <cell r="AJ212">
            <v>0</v>
          </cell>
        </row>
        <row r="213">
          <cell r="A213">
            <v>6703</v>
          </cell>
          <cell r="B213" t="str">
            <v>HORATIO SCHOOL DISTRICT</v>
          </cell>
          <cell r="C213">
            <v>852</v>
          </cell>
          <cell r="D213">
            <v>630</v>
          </cell>
          <cell r="E213">
            <v>0.74</v>
          </cell>
          <cell r="F213" t="str">
            <v>Level 2</v>
          </cell>
          <cell r="G213">
            <v>1051</v>
          </cell>
          <cell r="H213">
            <v>0</v>
          </cell>
          <cell r="I213">
            <v>0</v>
          </cell>
          <cell r="J213">
            <v>1051</v>
          </cell>
          <cell r="K213">
            <v>823</v>
          </cell>
          <cell r="L213">
            <v>626</v>
          </cell>
          <cell r="M213">
            <v>0.76</v>
          </cell>
          <cell r="N213" t="str">
            <v>Level 2</v>
          </cell>
          <cell r="O213">
            <v>1051</v>
          </cell>
          <cell r="P213">
            <v>0</v>
          </cell>
          <cell r="Q213">
            <v>0</v>
          </cell>
          <cell r="R213">
            <v>1051</v>
          </cell>
          <cell r="S213">
            <v>657926</v>
          </cell>
          <cell r="T213">
            <v>0</v>
          </cell>
          <cell r="U213">
            <v>657926</v>
          </cell>
          <cell r="Z213">
            <v>6703</v>
          </cell>
          <cell r="AA213">
            <v>843</v>
          </cell>
          <cell r="AB213">
            <v>853</v>
          </cell>
          <cell r="AC213">
            <v>852</v>
          </cell>
          <cell r="AD213">
            <v>823</v>
          </cell>
          <cell r="AE213">
            <v>1.1862396204033215E-2</v>
          </cell>
          <cell r="AF213">
            <v>-1.1723329425556857E-3</v>
          </cell>
          <cell r="AG213">
            <v>-3.4037558685446008E-2</v>
          </cell>
          <cell r="AH213">
            <v>0</v>
          </cell>
          <cell r="AI213">
            <v>1051</v>
          </cell>
          <cell r="AJ213">
            <v>0</v>
          </cell>
        </row>
        <row r="214">
          <cell r="A214">
            <v>6802</v>
          </cell>
          <cell r="B214" t="str">
            <v>CAVE CITY SCHOOL DISTRICT</v>
          </cell>
          <cell r="C214">
            <v>1203</v>
          </cell>
          <cell r="D214">
            <v>923</v>
          </cell>
          <cell r="E214">
            <v>0.77</v>
          </cell>
          <cell r="F214" t="str">
            <v>Level 2</v>
          </cell>
          <cell r="G214">
            <v>1051</v>
          </cell>
          <cell r="H214">
            <v>0</v>
          </cell>
          <cell r="I214">
            <v>0</v>
          </cell>
          <cell r="J214">
            <v>1051</v>
          </cell>
          <cell r="K214">
            <v>1177</v>
          </cell>
          <cell r="L214">
            <v>905</v>
          </cell>
          <cell r="M214">
            <v>0.77</v>
          </cell>
          <cell r="N214" t="str">
            <v>Level 2</v>
          </cell>
          <cell r="O214">
            <v>1051</v>
          </cell>
          <cell r="P214">
            <v>0</v>
          </cell>
          <cell r="Q214">
            <v>0</v>
          </cell>
          <cell r="R214">
            <v>1051</v>
          </cell>
          <cell r="S214">
            <v>951155</v>
          </cell>
          <cell r="T214">
            <v>0</v>
          </cell>
          <cell r="U214">
            <v>951155</v>
          </cell>
          <cell r="Z214">
            <v>6802</v>
          </cell>
          <cell r="AA214">
            <v>1233</v>
          </cell>
          <cell r="AB214">
            <v>1178</v>
          </cell>
          <cell r="AC214">
            <v>1203</v>
          </cell>
          <cell r="AD214">
            <v>1177</v>
          </cell>
          <cell r="AE214">
            <v>-4.4606650446066508E-2</v>
          </cell>
          <cell r="AF214">
            <v>2.1222410865874362E-2</v>
          </cell>
          <cell r="AG214">
            <v>-2.1612635078969242E-2</v>
          </cell>
          <cell r="AH214">
            <v>0</v>
          </cell>
          <cell r="AI214">
            <v>1051</v>
          </cell>
          <cell r="AJ214">
            <v>0</v>
          </cell>
        </row>
        <row r="215">
          <cell r="A215">
            <v>6804</v>
          </cell>
          <cell r="B215" t="str">
            <v>HIGHLAND SCHOOL DISTRICT</v>
          </cell>
          <cell r="C215">
            <v>1638</v>
          </cell>
          <cell r="D215">
            <v>1188</v>
          </cell>
          <cell r="E215">
            <v>0.73</v>
          </cell>
          <cell r="F215" t="str">
            <v>Level 2</v>
          </cell>
          <cell r="G215">
            <v>1051</v>
          </cell>
          <cell r="H215">
            <v>1</v>
          </cell>
          <cell r="I215">
            <v>876</v>
          </cell>
          <cell r="J215">
            <v>876</v>
          </cell>
          <cell r="K215">
            <v>1608</v>
          </cell>
          <cell r="L215">
            <v>1161</v>
          </cell>
          <cell r="M215">
            <v>0.72</v>
          </cell>
          <cell r="N215" t="str">
            <v>Level 2</v>
          </cell>
          <cell r="O215">
            <v>1051</v>
          </cell>
          <cell r="P215">
            <v>1</v>
          </cell>
          <cell r="Q215">
            <v>1051</v>
          </cell>
          <cell r="R215">
            <v>1051</v>
          </cell>
          <cell r="S215">
            <v>1220211</v>
          </cell>
          <cell r="T215">
            <v>0</v>
          </cell>
          <cell r="U215">
            <v>1220211</v>
          </cell>
          <cell r="Z215">
            <v>6804</v>
          </cell>
          <cell r="AA215">
            <v>1583</v>
          </cell>
          <cell r="AB215">
            <v>1632</v>
          </cell>
          <cell r="AC215">
            <v>1638</v>
          </cell>
          <cell r="AD215">
            <v>1608</v>
          </cell>
          <cell r="AE215">
            <v>3.0953885028427039E-2</v>
          </cell>
          <cell r="AF215">
            <v>3.6764705882352941E-3</v>
          </cell>
          <cell r="AG215">
            <v>-1.8315018315018316E-2</v>
          </cell>
          <cell r="AH215">
            <v>0</v>
          </cell>
          <cell r="AI215">
            <v>1051</v>
          </cell>
          <cell r="AJ215">
            <v>0</v>
          </cell>
        </row>
        <row r="216">
          <cell r="A216">
            <v>6901</v>
          </cell>
          <cell r="B216" t="str">
            <v>MOUNTAIN VIEW SCHOOL DISTRICT</v>
          </cell>
          <cell r="C216">
            <v>1614</v>
          </cell>
          <cell r="D216">
            <v>1074</v>
          </cell>
          <cell r="E216">
            <v>0.67</v>
          </cell>
          <cell r="F216" t="str">
            <v>Level 1</v>
          </cell>
          <cell r="G216">
            <v>526</v>
          </cell>
          <cell r="H216">
            <v>0</v>
          </cell>
          <cell r="I216">
            <v>0</v>
          </cell>
          <cell r="J216">
            <v>526</v>
          </cell>
          <cell r="K216">
            <v>1573</v>
          </cell>
          <cell r="L216">
            <v>1118</v>
          </cell>
          <cell r="M216">
            <v>0.71</v>
          </cell>
          <cell r="N216" t="str">
            <v>Level 2</v>
          </cell>
          <cell r="O216">
            <v>1051</v>
          </cell>
          <cell r="P216">
            <v>1</v>
          </cell>
          <cell r="Q216">
            <v>701</v>
          </cell>
          <cell r="R216">
            <v>701</v>
          </cell>
          <cell r="S216">
            <v>1175018</v>
          </cell>
          <cell r="T216">
            <v>-391300</v>
          </cell>
          <cell r="U216">
            <v>783718</v>
          </cell>
          <cell r="Z216">
            <v>6901</v>
          </cell>
          <cell r="AA216">
            <v>1661</v>
          </cell>
          <cell r="AB216">
            <v>1617</v>
          </cell>
          <cell r="AC216">
            <v>1614</v>
          </cell>
          <cell r="AD216">
            <v>1573</v>
          </cell>
          <cell r="AE216">
            <v>-2.6490066225165563E-2</v>
          </cell>
          <cell r="AF216">
            <v>-1.8552875695732839E-3</v>
          </cell>
          <cell r="AG216">
            <v>-2.5402726146220571E-2</v>
          </cell>
          <cell r="AH216">
            <v>0</v>
          </cell>
          <cell r="AI216">
            <v>1051</v>
          </cell>
          <cell r="AJ216">
            <v>0</v>
          </cell>
        </row>
        <row r="217">
          <cell r="A217">
            <v>7001</v>
          </cell>
          <cell r="B217" t="str">
            <v>EL DORADO SCHOOL DISTRICT</v>
          </cell>
          <cell r="C217">
            <v>4278</v>
          </cell>
          <cell r="D217">
            <v>2753</v>
          </cell>
          <cell r="E217">
            <v>0.64</v>
          </cell>
          <cell r="F217" t="str">
            <v>Level 1</v>
          </cell>
          <cell r="G217">
            <v>526</v>
          </cell>
          <cell r="H217">
            <v>0</v>
          </cell>
          <cell r="I217">
            <v>0</v>
          </cell>
          <cell r="J217">
            <v>526</v>
          </cell>
          <cell r="K217">
            <v>4192</v>
          </cell>
          <cell r="L217">
            <v>2699</v>
          </cell>
          <cell r="M217">
            <v>0.64</v>
          </cell>
          <cell r="N217" t="str">
            <v>Level 1</v>
          </cell>
          <cell r="O217">
            <v>526</v>
          </cell>
          <cell r="P217">
            <v>0</v>
          </cell>
          <cell r="Q217">
            <v>0</v>
          </cell>
          <cell r="R217">
            <v>526</v>
          </cell>
          <cell r="S217">
            <v>1419674</v>
          </cell>
          <cell r="T217">
            <v>0</v>
          </cell>
          <cell r="U217">
            <v>1419674</v>
          </cell>
          <cell r="Z217">
            <v>7001</v>
          </cell>
          <cell r="AA217">
            <v>4403</v>
          </cell>
          <cell r="AB217">
            <v>4411</v>
          </cell>
          <cell r="AC217">
            <v>4278</v>
          </cell>
          <cell r="AD217">
            <v>4192</v>
          </cell>
          <cell r="AE217">
            <v>1.8169429934135816E-3</v>
          </cell>
          <cell r="AF217">
            <v>-3.0151892994785764E-2</v>
          </cell>
          <cell r="AG217">
            <v>-2.0102851799906497E-2</v>
          </cell>
          <cell r="AH217">
            <v>0</v>
          </cell>
          <cell r="AI217">
            <v>526</v>
          </cell>
          <cell r="AJ217">
            <v>0</v>
          </cell>
        </row>
        <row r="218">
          <cell r="A218">
            <v>7003</v>
          </cell>
          <cell r="B218" t="str">
            <v>JUNCTION CITY SCHOOL DISTRICT</v>
          </cell>
          <cell r="C218">
            <v>475</v>
          </cell>
          <cell r="D218">
            <v>292</v>
          </cell>
          <cell r="E218">
            <v>0.62</v>
          </cell>
          <cell r="F218" t="str">
            <v>Level 1</v>
          </cell>
          <cell r="G218">
            <v>526</v>
          </cell>
          <cell r="H218">
            <v>0</v>
          </cell>
          <cell r="I218">
            <v>0</v>
          </cell>
          <cell r="J218">
            <v>526</v>
          </cell>
          <cell r="K218">
            <v>503</v>
          </cell>
          <cell r="L218">
            <v>320</v>
          </cell>
          <cell r="M218">
            <v>0.64</v>
          </cell>
          <cell r="N218" t="str">
            <v>Level 1</v>
          </cell>
          <cell r="O218">
            <v>526</v>
          </cell>
          <cell r="P218">
            <v>0</v>
          </cell>
          <cell r="Q218">
            <v>0</v>
          </cell>
          <cell r="R218">
            <v>526</v>
          </cell>
          <cell r="S218">
            <v>168320</v>
          </cell>
          <cell r="T218">
            <v>0</v>
          </cell>
          <cell r="U218">
            <v>168320</v>
          </cell>
          <cell r="Z218">
            <v>7003</v>
          </cell>
          <cell r="AA218">
            <v>680</v>
          </cell>
          <cell r="AB218">
            <v>495</v>
          </cell>
          <cell r="AC218">
            <v>475</v>
          </cell>
          <cell r="AD218">
            <v>503</v>
          </cell>
          <cell r="AE218">
            <v>-0.27205882352941174</v>
          </cell>
          <cell r="AF218">
            <v>-4.0404040404040407E-2</v>
          </cell>
          <cell r="AG218">
            <v>5.894736842105263E-2</v>
          </cell>
          <cell r="AH218">
            <v>0</v>
          </cell>
          <cell r="AI218">
            <v>526</v>
          </cell>
          <cell r="AJ218">
            <v>0</v>
          </cell>
        </row>
        <row r="219">
          <cell r="A219">
            <v>7007</v>
          </cell>
          <cell r="B219" t="str">
            <v>PARKERS CHAPEL SCHOOL DIST.</v>
          </cell>
          <cell r="C219">
            <v>777</v>
          </cell>
          <cell r="D219">
            <v>301</v>
          </cell>
          <cell r="E219">
            <v>0.39</v>
          </cell>
          <cell r="F219" t="str">
            <v>Level 1</v>
          </cell>
          <cell r="G219">
            <v>526</v>
          </cell>
          <cell r="H219">
            <v>0</v>
          </cell>
          <cell r="I219">
            <v>0</v>
          </cell>
          <cell r="J219">
            <v>526</v>
          </cell>
          <cell r="K219">
            <v>799</v>
          </cell>
          <cell r="L219">
            <v>305</v>
          </cell>
          <cell r="M219">
            <v>0.38</v>
          </cell>
          <cell r="N219" t="str">
            <v>Level 1</v>
          </cell>
          <cell r="O219">
            <v>526</v>
          </cell>
          <cell r="P219">
            <v>0</v>
          </cell>
          <cell r="Q219">
            <v>0</v>
          </cell>
          <cell r="R219">
            <v>526</v>
          </cell>
          <cell r="S219">
            <v>160430</v>
          </cell>
          <cell r="T219">
            <v>0</v>
          </cell>
          <cell r="U219">
            <v>160430</v>
          </cell>
          <cell r="Z219">
            <v>7007</v>
          </cell>
          <cell r="AA219">
            <v>794</v>
          </cell>
          <cell r="AB219">
            <v>751</v>
          </cell>
          <cell r="AC219">
            <v>777</v>
          </cell>
          <cell r="AD219">
            <v>799</v>
          </cell>
          <cell r="AE219">
            <v>-5.4156171284634763E-2</v>
          </cell>
          <cell r="AF219">
            <v>3.462050599201065E-2</v>
          </cell>
          <cell r="AG219">
            <v>2.8314028314028315E-2</v>
          </cell>
          <cell r="AH219">
            <v>0</v>
          </cell>
          <cell r="AI219">
            <v>526</v>
          </cell>
          <cell r="AJ219">
            <v>0</v>
          </cell>
        </row>
        <row r="220">
          <cell r="A220">
            <v>7008</v>
          </cell>
          <cell r="B220" t="str">
            <v>SMACKOVER-NORPHLET SCHOOL DISTRICT</v>
          </cell>
          <cell r="C220">
            <v>1108</v>
          </cell>
          <cell r="D220">
            <v>559</v>
          </cell>
          <cell r="E220">
            <v>0.51</v>
          </cell>
          <cell r="F220" t="str">
            <v>Level 1</v>
          </cell>
          <cell r="G220">
            <v>526</v>
          </cell>
          <cell r="H220">
            <v>0</v>
          </cell>
          <cell r="I220">
            <v>0</v>
          </cell>
          <cell r="J220">
            <v>526</v>
          </cell>
          <cell r="K220">
            <v>1062</v>
          </cell>
          <cell r="L220">
            <v>613</v>
          </cell>
          <cell r="M220">
            <v>0.57999999999999996</v>
          </cell>
          <cell r="N220" t="str">
            <v>Level 1</v>
          </cell>
          <cell r="O220">
            <v>526</v>
          </cell>
          <cell r="P220">
            <v>0</v>
          </cell>
          <cell r="Q220">
            <v>0</v>
          </cell>
          <cell r="R220">
            <v>526</v>
          </cell>
          <cell r="S220">
            <v>322438</v>
          </cell>
          <cell r="T220">
            <v>0</v>
          </cell>
          <cell r="U220">
            <v>322438</v>
          </cell>
          <cell r="Z220">
            <v>7008</v>
          </cell>
          <cell r="AA220">
            <v>1145</v>
          </cell>
          <cell r="AB220">
            <v>1111</v>
          </cell>
          <cell r="AC220">
            <v>1108</v>
          </cell>
          <cell r="AD220">
            <v>1062</v>
          </cell>
          <cell r="AE220">
            <v>-2.9694323144104803E-2</v>
          </cell>
          <cell r="AF220">
            <v>-2.7002700270027003E-3</v>
          </cell>
          <cell r="AG220">
            <v>-4.1516245487364621E-2</v>
          </cell>
          <cell r="AH220">
            <v>0</v>
          </cell>
          <cell r="AI220">
            <v>526</v>
          </cell>
          <cell r="AJ220">
            <v>0</v>
          </cell>
        </row>
        <row r="221">
          <cell r="A221">
            <v>7009</v>
          </cell>
          <cell r="B221" t="str">
            <v>STRONG-HUTTIG SCHOOL DISTRICT</v>
          </cell>
          <cell r="C221">
            <v>286</v>
          </cell>
          <cell r="D221">
            <v>269</v>
          </cell>
          <cell r="E221">
            <v>0.94</v>
          </cell>
          <cell r="F221" t="str">
            <v>Level 3</v>
          </cell>
          <cell r="G221">
            <v>1576</v>
          </cell>
          <cell r="H221">
            <v>0</v>
          </cell>
          <cell r="I221">
            <v>0</v>
          </cell>
          <cell r="J221">
            <v>1576</v>
          </cell>
          <cell r="K221">
            <v>289</v>
          </cell>
          <cell r="L221">
            <v>270</v>
          </cell>
          <cell r="M221">
            <v>0.93</v>
          </cell>
          <cell r="N221" t="str">
            <v>Level 3</v>
          </cell>
          <cell r="O221">
            <v>1576</v>
          </cell>
          <cell r="P221">
            <v>0</v>
          </cell>
          <cell r="Q221">
            <v>0</v>
          </cell>
          <cell r="R221">
            <v>1576</v>
          </cell>
          <cell r="S221">
            <v>425520</v>
          </cell>
          <cell r="T221">
            <v>0</v>
          </cell>
          <cell r="U221">
            <v>425520</v>
          </cell>
          <cell r="Z221">
            <v>7009</v>
          </cell>
          <cell r="AA221">
            <v>307</v>
          </cell>
          <cell r="AB221">
            <v>293</v>
          </cell>
          <cell r="AC221">
            <v>286</v>
          </cell>
          <cell r="AD221">
            <v>289</v>
          </cell>
          <cell r="AE221">
            <v>-4.5602605863192182E-2</v>
          </cell>
          <cell r="AF221">
            <v>-2.3890784982935155E-2</v>
          </cell>
          <cell r="AG221">
            <v>1.048951048951049E-2</v>
          </cell>
          <cell r="AH221">
            <v>0</v>
          </cell>
          <cell r="AI221">
            <v>1576</v>
          </cell>
          <cell r="AJ221">
            <v>0</v>
          </cell>
        </row>
        <row r="222">
          <cell r="A222">
            <v>7102</v>
          </cell>
          <cell r="B222" t="str">
            <v>CLINTON SCHOOL DISTRICT</v>
          </cell>
          <cell r="C222">
            <v>1255</v>
          </cell>
          <cell r="D222">
            <v>876</v>
          </cell>
          <cell r="E222">
            <v>0.7</v>
          </cell>
          <cell r="F222" t="str">
            <v>Level 2</v>
          </cell>
          <cell r="G222">
            <v>1051</v>
          </cell>
          <cell r="H222">
            <v>0</v>
          </cell>
          <cell r="I222">
            <v>0</v>
          </cell>
          <cell r="J222">
            <v>1051</v>
          </cell>
          <cell r="K222">
            <v>1261</v>
          </cell>
          <cell r="L222">
            <v>879</v>
          </cell>
          <cell r="M222">
            <v>0.7</v>
          </cell>
          <cell r="N222" t="str">
            <v>Level 2</v>
          </cell>
          <cell r="O222">
            <v>1051</v>
          </cell>
          <cell r="P222">
            <v>0</v>
          </cell>
          <cell r="Q222">
            <v>0</v>
          </cell>
          <cell r="R222">
            <v>1051</v>
          </cell>
          <cell r="S222">
            <v>923829</v>
          </cell>
          <cell r="T222">
            <v>0</v>
          </cell>
          <cell r="U222">
            <v>923829</v>
          </cell>
          <cell r="Z222">
            <v>7102</v>
          </cell>
          <cell r="AA222">
            <v>1305</v>
          </cell>
          <cell r="AB222">
            <v>1330</v>
          </cell>
          <cell r="AC222">
            <v>1255</v>
          </cell>
          <cell r="AD222">
            <v>1261</v>
          </cell>
          <cell r="AE222">
            <v>1.9157088122605363E-2</v>
          </cell>
          <cell r="AF222">
            <v>-5.6390977443609019E-2</v>
          </cell>
          <cell r="AG222">
            <v>4.7808764940239041E-3</v>
          </cell>
          <cell r="AH222">
            <v>0</v>
          </cell>
          <cell r="AI222">
            <v>1051</v>
          </cell>
          <cell r="AJ222">
            <v>0</v>
          </cell>
        </row>
        <row r="223">
          <cell r="A223">
            <v>7104</v>
          </cell>
          <cell r="B223" t="str">
            <v>SHIRLEY SCHOOL DISTRICT</v>
          </cell>
          <cell r="C223">
            <v>354</v>
          </cell>
          <cell r="D223">
            <v>293</v>
          </cell>
          <cell r="E223">
            <v>0.83</v>
          </cell>
          <cell r="F223" t="str">
            <v>Level 2</v>
          </cell>
          <cell r="G223">
            <v>1051</v>
          </cell>
          <cell r="H223">
            <v>0</v>
          </cell>
          <cell r="I223">
            <v>0</v>
          </cell>
          <cell r="J223">
            <v>1051</v>
          </cell>
          <cell r="K223">
            <v>350</v>
          </cell>
          <cell r="L223">
            <v>291</v>
          </cell>
          <cell r="M223">
            <v>0.83</v>
          </cell>
          <cell r="N223" t="str">
            <v>Level 2</v>
          </cell>
          <cell r="O223">
            <v>1051</v>
          </cell>
          <cell r="P223">
            <v>0</v>
          </cell>
          <cell r="Q223">
            <v>0</v>
          </cell>
          <cell r="R223">
            <v>1051</v>
          </cell>
          <cell r="S223">
            <v>305841</v>
          </cell>
          <cell r="T223">
            <v>0</v>
          </cell>
          <cell r="U223">
            <v>305841</v>
          </cell>
          <cell r="Z223">
            <v>7104</v>
          </cell>
          <cell r="AA223">
            <v>371</v>
          </cell>
          <cell r="AB223">
            <v>347</v>
          </cell>
          <cell r="AC223">
            <v>354</v>
          </cell>
          <cell r="AD223">
            <v>350</v>
          </cell>
          <cell r="AE223">
            <v>-6.4690026954177901E-2</v>
          </cell>
          <cell r="AF223">
            <v>2.0172910662824207E-2</v>
          </cell>
          <cell r="AG223">
            <v>-1.1299435028248588E-2</v>
          </cell>
          <cell r="AH223">
            <v>0</v>
          </cell>
          <cell r="AI223">
            <v>1051</v>
          </cell>
          <cell r="AJ223">
            <v>0</v>
          </cell>
        </row>
        <row r="224">
          <cell r="A224">
            <v>7105</v>
          </cell>
          <cell r="B224" t="str">
            <v>SOUTH SIDE SCH DIST(VANBUREN)</v>
          </cell>
          <cell r="C224">
            <v>527</v>
          </cell>
          <cell r="D224">
            <v>309</v>
          </cell>
          <cell r="E224">
            <v>0.59</v>
          </cell>
          <cell r="F224" t="str">
            <v>Level 1</v>
          </cell>
          <cell r="G224">
            <v>526</v>
          </cell>
          <cell r="H224">
            <v>0</v>
          </cell>
          <cell r="I224">
            <v>0</v>
          </cell>
          <cell r="J224">
            <v>526</v>
          </cell>
          <cell r="K224">
            <v>506</v>
          </cell>
          <cell r="L224">
            <v>297</v>
          </cell>
          <cell r="M224">
            <v>0.59</v>
          </cell>
          <cell r="N224" t="str">
            <v>Level 1</v>
          </cell>
          <cell r="O224">
            <v>526</v>
          </cell>
          <cell r="P224">
            <v>0</v>
          </cell>
          <cell r="Q224">
            <v>0</v>
          </cell>
          <cell r="R224">
            <v>526</v>
          </cell>
          <cell r="S224">
            <v>156222</v>
          </cell>
          <cell r="T224">
            <v>0</v>
          </cell>
          <cell r="U224">
            <v>156222</v>
          </cell>
          <cell r="Z224">
            <v>7105</v>
          </cell>
          <cell r="AA224">
            <v>508</v>
          </cell>
          <cell r="AB224">
            <v>513</v>
          </cell>
          <cell r="AC224">
            <v>527</v>
          </cell>
          <cell r="AD224">
            <v>506</v>
          </cell>
          <cell r="AE224">
            <v>9.8425196850393699E-3</v>
          </cell>
          <cell r="AF224">
            <v>2.7290448343079921E-2</v>
          </cell>
          <cell r="AG224">
            <v>-3.9848197343453511E-2</v>
          </cell>
          <cell r="AH224">
            <v>0</v>
          </cell>
          <cell r="AI224">
            <v>526</v>
          </cell>
          <cell r="AJ224">
            <v>0</v>
          </cell>
        </row>
        <row r="225">
          <cell r="A225">
            <v>7201</v>
          </cell>
          <cell r="B225" t="str">
            <v>ELKINS SCHOOL DISTRICT</v>
          </cell>
          <cell r="C225">
            <v>1270</v>
          </cell>
          <cell r="D225">
            <v>593</v>
          </cell>
          <cell r="E225">
            <v>0.47</v>
          </cell>
          <cell r="F225" t="str">
            <v>Level 1</v>
          </cell>
          <cell r="G225">
            <v>526</v>
          </cell>
          <cell r="H225">
            <v>0</v>
          </cell>
          <cell r="I225">
            <v>0</v>
          </cell>
          <cell r="J225">
            <v>526</v>
          </cell>
          <cell r="K225">
            <v>1250</v>
          </cell>
          <cell r="L225">
            <v>592</v>
          </cell>
          <cell r="M225">
            <v>0.47</v>
          </cell>
          <cell r="N225" t="str">
            <v>Level 1</v>
          </cell>
          <cell r="O225">
            <v>526</v>
          </cell>
          <cell r="P225">
            <v>0</v>
          </cell>
          <cell r="Q225">
            <v>0</v>
          </cell>
          <cell r="R225">
            <v>526</v>
          </cell>
          <cell r="S225">
            <v>311392</v>
          </cell>
          <cell r="T225">
            <v>0</v>
          </cell>
          <cell r="U225">
            <v>311392</v>
          </cell>
          <cell r="Z225">
            <v>7201</v>
          </cell>
          <cell r="AA225">
            <v>1190</v>
          </cell>
          <cell r="AB225">
            <v>1246</v>
          </cell>
          <cell r="AC225">
            <v>1270</v>
          </cell>
          <cell r="AD225">
            <v>1250</v>
          </cell>
          <cell r="AE225">
            <v>4.7058823529411764E-2</v>
          </cell>
          <cell r="AF225">
            <v>1.9261637239165328E-2</v>
          </cell>
          <cell r="AG225">
            <v>-1.5748031496062992E-2</v>
          </cell>
          <cell r="AH225">
            <v>0</v>
          </cell>
          <cell r="AI225">
            <v>526</v>
          </cell>
          <cell r="AJ225">
            <v>0</v>
          </cell>
        </row>
        <row r="226">
          <cell r="A226">
            <v>7202</v>
          </cell>
          <cell r="B226" t="str">
            <v>FARMINGTON SCHOOL DISTRICT</v>
          </cell>
          <cell r="C226">
            <v>2511</v>
          </cell>
          <cell r="D226">
            <v>785</v>
          </cell>
          <cell r="E226">
            <v>0.31</v>
          </cell>
          <cell r="F226" t="str">
            <v>Level 1</v>
          </cell>
          <cell r="G226">
            <v>526</v>
          </cell>
          <cell r="H226">
            <v>0</v>
          </cell>
          <cell r="I226">
            <v>0</v>
          </cell>
          <cell r="J226">
            <v>526</v>
          </cell>
          <cell r="K226">
            <v>2556</v>
          </cell>
          <cell r="L226">
            <v>876</v>
          </cell>
          <cell r="M226">
            <v>0.34</v>
          </cell>
          <cell r="N226" t="str">
            <v>Level 1</v>
          </cell>
          <cell r="O226">
            <v>526</v>
          </cell>
          <cell r="P226">
            <v>0</v>
          </cell>
          <cell r="Q226">
            <v>0</v>
          </cell>
          <cell r="R226">
            <v>526</v>
          </cell>
          <cell r="S226">
            <v>460776</v>
          </cell>
          <cell r="T226">
            <v>0</v>
          </cell>
          <cell r="U226">
            <v>460776</v>
          </cell>
          <cell r="Z226">
            <v>7202</v>
          </cell>
          <cell r="AA226">
            <v>2503</v>
          </cell>
          <cell r="AB226">
            <v>2475</v>
          </cell>
          <cell r="AC226">
            <v>2511</v>
          </cell>
          <cell r="AD226">
            <v>2556</v>
          </cell>
          <cell r="AE226">
            <v>-1.1186576108669596E-2</v>
          </cell>
          <cell r="AF226">
            <v>1.4545454545454545E-2</v>
          </cell>
          <cell r="AG226">
            <v>1.7921146953405017E-2</v>
          </cell>
          <cell r="AH226">
            <v>0</v>
          </cell>
          <cell r="AI226">
            <v>526</v>
          </cell>
          <cell r="AJ226">
            <v>0</v>
          </cell>
        </row>
        <row r="227">
          <cell r="A227">
            <v>7203</v>
          </cell>
          <cell r="B227" t="str">
            <v>FAYETTEVILLE SCHOOL DISTRICT</v>
          </cell>
          <cell r="C227">
            <v>10334</v>
          </cell>
          <cell r="D227">
            <v>3856</v>
          </cell>
          <cell r="E227">
            <v>0.37</v>
          </cell>
          <cell r="F227" t="str">
            <v>Level 1</v>
          </cell>
          <cell r="G227">
            <v>526</v>
          </cell>
          <cell r="H227">
            <v>0</v>
          </cell>
          <cell r="I227">
            <v>0</v>
          </cell>
          <cell r="J227">
            <v>526</v>
          </cell>
          <cell r="K227">
            <v>10487</v>
          </cell>
          <cell r="L227">
            <v>3943</v>
          </cell>
          <cell r="M227">
            <v>0.38</v>
          </cell>
          <cell r="N227" t="str">
            <v>Level 1</v>
          </cell>
          <cell r="O227">
            <v>526</v>
          </cell>
          <cell r="P227">
            <v>0</v>
          </cell>
          <cell r="Q227">
            <v>0</v>
          </cell>
          <cell r="R227">
            <v>526</v>
          </cell>
          <cell r="S227">
            <v>2074018</v>
          </cell>
          <cell r="T227">
            <v>0</v>
          </cell>
          <cell r="U227">
            <v>2074018</v>
          </cell>
          <cell r="Z227">
            <v>7203</v>
          </cell>
          <cell r="AA227">
            <v>9864</v>
          </cell>
          <cell r="AB227">
            <v>10017</v>
          </cell>
          <cell r="AC227">
            <v>10334</v>
          </cell>
          <cell r="AD227">
            <v>10487</v>
          </cell>
          <cell r="AE227">
            <v>1.5510948905109489E-2</v>
          </cell>
          <cell r="AF227">
            <v>3.1646201457522213E-2</v>
          </cell>
          <cell r="AG227">
            <v>1.4805496419585833E-2</v>
          </cell>
          <cell r="AH227">
            <v>207.66666666666666</v>
          </cell>
          <cell r="AI227">
            <v>526</v>
          </cell>
          <cell r="AJ227">
            <v>41508</v>
          </cell>
        </row>
        <row r="228">
          <cell r="A228">
            <v>7204</v>
          </cell>
          <cell r="B228" t="str">
            <v>GREENLAND SCHOOL DISTRICT</v>
          </cell>
          <cell r="C228">
            <v>766</v>
          </cell>
          <cell r="D228">
            <v>492</v>
          </cell>
          <cell r="E228">
            <v>0.64</v>
          </cell>
          <cell r="F228" t="str">
            <v>Level 1</v>
          </cell>
          <cell r="G228">
            <v>526</v>
          </cell>
          <cell r="H228">
            <v>0</v>
          </cell>
          <cell r="I228">
            <v>0</v>
          </cell>
          <cell r="J228">
            <v>526</v>
          </cell>
          <cell r="K228">
            <v>753</v>
          </cell>
          <cell r="L228">
            <v>494</v>
          </cell>
          <cell r="M228">
            <v>0.66</v>
          </cell>
          <cell r="N228" t="str">
            <v>Level 1</v>
          </cell>
          <cell r="O228">
            <v>526</v>
          </cell>
          <cell r="P228">
            <v>0</v>
          </cell>
          <cell r="Q228">
            <v>0</v>
          </cell>
          <cell r="R228">
            <v>526</v>
          </cell>
          <cell r="S228">
            <v>259844</v>
          </cell>
          <cell r="T228">
            <v>0</v>
          </cell>
          <cell r="U228">
            <v>259844</v>
          </cell>
          <cell r="Z228">
            <v>7204</v>
          </cell>
          <cell r="AA228">
            <v>795</v>
          </cell>
          <cell r="AB228">
            <v>793</v>
          </cell>
          <cell r="AC228">
            <v>766</v>
          </cell>
          <cell r="AD228">
            <v>753</v>
          </cell>
          <cell r="AE228">
            <v>-2.5157232704402514E-3</v>
          </cell>
          <cell r="AF228">
            <v>-3.4047919293820936E-2</v>
          </cell>
          <cell r="AG228">
            <v>-1.6971279373368148E-2</v>
          </cell>
          <cell r="AH228">
            <v>0</v>
          </cell>
          <cell r="AI228">
            <v>526</v>
          </cell>
          <cell r="AJ228">
            <v>0</v>
          </cell>
        </row>
        <row r="229">
          <cell r="A229">
            <v>7205</v>
          </cell>
          <cell r="B229" t="str">
            <v>LINCOLN SCHOOL DISTRICT</v>
          </cell>
          <cell r="C229">
            <v>1129</v>
          </cell>
          <cell r="D229">
            <v>790</v>
          </cell>
          <cell r="E229">
            <v>0.7</v>
          </cell>
          <cell r="F229" t="str">
            <v>Level 2</v>
          </cell>
          <cell r="G229">
            <v>1051</v>
          </cell>
          <cell r="H229">
            <v>0</v>
          </cell>
          <cell r="I229">
            <v>0</v>
          </cell>
          <cell r="J229">
            <v>1051</v>
          </cell>
          <cell r="K229">
            <v>1049</v>
          </cell>
          <cell r="L229">
            <v>741</v>
          </cell>
          <cell r="M229">
            <v>0.71</v>
          </cell>
          <cell r="N229" t="str">
            <v>Level 2</v>
          </cell>
          <cell r="O229">
            <v>1051</v>
          </cell>
          <cell r="P229">
            <v>0</v>
          </cell>
          <cell r="Q229">
            <v>0</v>
          </cell>
          <cell r="R229">
            <v>1051</v>
          </cell>
          <cell r="S229">
            <v>778791</v>
          </cell>
          <cell r="T229">
            <v>0</v>
          </cell>
          <cell r="U229">
            <v>778791</v>
          </cell>
          <cell r="Z229">
            <v>7205</v>
          </cell>
          <cell r="AA229">
            <v>1188</v>
          </cell>
          <cell r="AB229">
            <v>1169</v>
          </cell>
          <cell r="AC229">
            <v>1129</v>
          </cell>
          <cell r="AD229">
            <v>1049</v>
          </cell>
          <cell r="AE229">
            <v>-1.5993265993265993E-2</v>
          </cell>
          <cell r="AF229">
            <v>-3.4217279726261762E-2</v>
          </cell>
          <cell r="AG229">
            <v>-7.0859167404782999E-2</v>
          </cell>
          <cell r="AH229">
            <v>0</v>
          </cell>
          <cell r="AI229">
            <v>1051</v>
          </cell>
          <cell r="AJ229">
            <v>0</v>
          </cell>
        </row>
        <row r="230">
          <cell r="A230">
            <v>7206</v>
          </cell>
          <cell r="B230" t="str">
            <v>PRAIRIE GROVE SCHOOL DISTRICT</v>
          </cell>
          <cell r="C230">
            <v>1996</v>
          </cell>
          <cell r="D230">
            <v>837</v>
          </cell>
          <cell r="E230">
            <v>0.42</v>
          </cell>
          <cell r="F230" t="str">
            <v>Level 1</v>
          </cell>
          <cell r="G230">
            <v>526</v>
          </cell>
          <cell r="H230">
            <v>0</v>
          </cell>
          <cell r="I230">
            <v>0</v>
          </cell>
          <cell r="J230">
            <v>526</v>
          </cell>
          <cell r="K230">
            <v>2019</v>
          </cell>
          <cell r="L230">
            <v>825</v>
          </cell>
          <cell r="M230">
            <v>0.41</v>
          </cell>
          <cell r="N230" t="str">
            <v>Level 1</v>
          </cell>
          <cell r="O230">
            <v>526</v>
          </cell>
          <cell r="P230">
            <v>0</v>
          </cell>
          <cell r="Q230">
            <v>0</v>
          </cell>
          <cell r="R230">
            <v>526</v>
          </cell>
          <cell r="S230">
            <v>433950</v>
          </cell>
          <cell r="T230">
            <v>0</v>
          </cell>
          <cell r="U230">
            <v>433950</v>
          </cell>
          <cell r="Z230">
            <v>7206</v>
          </cell>
          <cell r="AA230">
            <v>1909</v>
          </cell>
          <cell r="AB230">
            <v>1918</v>
          </cell>
          <cell r="AC230">
            <v>1996</v>
          </cell>
          <cell r="AD230">
            <v>2019</v>
          </cell>
          <cell r="AE230">
            <v>4.7145102147721323E-3</v>
          </cell>
          <cell r="AF230">
            <v>4.0667361835245046E-2</v>
          </cell>
          <cell r="AG230">
            <v>1.1523046092184368E-2</v>
          </cell>
          <cell r="AH230">
            <v>0</v>
          </cell>
          <cell r="AI230">
            <v>526</v>
          </cell>
          <cell r="AJ230">
            <v>0</v>
          </cell>
        </row>
        <row r="231">
          <cell r="A231">
            <v>7207</v>
          </cell>
          <cell r="B231" t="str">
            <v>SPRINGDALE SCHOOL DISTRICT</v>
          </cell>
          <cell r="C231">
            <v>21962</v>
          </cell>
          <cell r="D231">
            <v>15482</v>
          </cell>
          <cell r="E231">
            <v>0.71</v>
          </cell>
          <cell r="F231" t="str">
            <v>Level 2</v>
          </cell>
          <cell r="G231">
            <v>1051</v>
          </cell>
          <cell r="H231">
            <v>0</v>
          </cell>
          <cell r="I231">
            <v>0</v>
          </cell>
          <cell r="J231">
            <v>1051</v>
          </cell>
          <cell r="K231">
            <v>22164</v>
          </cell>
          <cell r="L231">
            <v>15798</v>
          </cell>
          <cell r="M231">
            <v>0.71</v>
          </cell>
          <cell r="N231" t="str">
            <v>Level 2</v>
          </cell>
          <cell r="O231">
            <v>1051</v>
          </cell>
          <cell r="P231">
            <v>0</v>
          </cell>
          <cell r="Q231">
            <v>0</v>
          </cell>
          <cell r="R231">
            <v>1051</v>
          </cell>
          <cell r="S231">
            <v>16603698</v>
          </cell>
          <cell r="T231">
            <v>0</v>
          </cell>
          <cell r="U231">
            <v>16603698</v>
          </cell>
          <cell r="Z231">
            <v>7207</v>
          </cell>
          <cell r="AA231">
            <v>21527</v>
          </cell>
          <cell r="AB231">
            <v>21828</v>
          </cell>
          <cell r="AC231">
            <v>21962</v>
          </cell>
          <cell r="AD231">
            <v>22164</v>
          </cell>
          <cell r="AE231">
            <v>1.3982440655920471E-2</v>
          </cell>
          <cell r="AF231">
            <v>6.1389041597947587E-3</v>
          </cell>
          <cell r="AG231">
            <v>9.1977051270376101E-3</v>
          </cell>
          <cell r="AH231">
            <v>0</v>
          </cell>
          <cell r="AI231">
            <v>1051</v>
          </cell>
          <cell r="AJ231">
            <v>0</v>
          </cell>
        </row>
        <row r="232">
          <cell r="A232">
            <v>7208</v>
          </cell>
          <cell r="B232" t="str">
            <v>WEST FORK SCHOOL DISTRICT</v>
          </cell>
          <cell r="C232">
            <v>961</v>
          </cell>
          <cell r="D232">
            <v>513</v>
          </cell>
          <cell r="E232">
            <v>0.53</v>
          </cell>
          <cell r="F232" t="str">
            <v>Level 1</v>
          </cell>
          <cell r="G232">
            <v>526</v>
          </cell>
          <cell r="H232">
            <v>0</v>
          </cell>
          <cell r="I232">
            <v>0</v>
          </cell>
          <cell r="J232">
            <v>526</v>
          </cell>
          <cell r="K232">
            <v>977</v>
          </cell>
          <cell r="L232">
            <v>489</v>
          </cell>
          <cell r="M232">
            <v>0.5</v>
          </cell>
          <cell r="N232" t="str">
            <v>Level 1</v>
          </cell>
          <cell r="O232">
            <v>526</v>
          </cell>
          <cell r="P232">
            <v>0</v>
          </cell>
          <cell r="Q232">
            <v>0</v>
          </cell>
          <cell r="R232">
            <v>526</v>
          </cell>
          <cell r="S232">
            <v>257214</v>
          </cell>
          <cell r="T232">
            <v>0</v>
          </cell>
          <cell r="U232">
            <v>257214</v>
          </cell>
          <cell r="Z232">
            <v>7208</v>
          </cell>
          <cell r="AA232">
            <v>1074</v>
          </cell>
          <cell r="AB232">
            <v>990</v>
          </cell>
          <cell r="AC232">
            <v>961</v>
          </cell>
          <cell r="AD232">
            <v>977</v>
          </cell>
          <cell r="AE232">
            <v>-7.8212290502793297E-2</v>
          </cell>
          <cell r="AF232">
            <v>-2.9292929292929294E-2</v>
          </cell>
          <cell r="AG232">
            <v>1.6649323621227889E-2</v>
          </cell>
          <cell r="AH232">
            <v>0</v>
          </cell>
          <cell r="AI232">
            <v>526</v>
          </cell>
          <cell r="AJ232">
            <v>0</v>
          </cell>
        </row>
        <row r="233">
          <cell r="A233">
            <v>7301</v>
          </cell>
          <cell r="B233" t="str">
            <v>BALD KNOB SCHOOL DISTRICT</v>
          </cell>
          <cell r="C233">
            <v>1190</v>
          </cell>
          <cell r="D233">
            <v>701</v>
          </cell>
          <cell r="E233">
            <v>0.59</v>
          </cell>
          <cell r="F233" t="str">
            <v>Level 1</v>
          </cell>
          <cell r="G233">
            <v>526</v>
          </cell>
          <cell r="H233">
            <v>0</v>
          </cell>
          <cell r="I233">
            <v>0</v>
          </cell>
          <cell r="J233">
            <v>526</v>
          </cell>
          <cell r="K233">
            <v>1172</v>
          </cell>
          <cell r="L233">
            <v>714</v>
          </cell>
          <cell r="M233">
            <v>0.61</v>
          </cell>
          <cell r="N233" t="str">
            <v>Level 1</v>
          </cell>
          <cell r="O233">
            <v>526</v>
          </cell>
          <cell r="P233">
            <v>0</v>
          </cell>
          <cell r="Q233">
            <v>0</v>
          </cell>
          <cell r="R233">
            <v>526</v>
          </cell>
          <cell r="S233">
            <v>375564</v>
          </cell>
          <cell r="T233">
            <v>0</v>
          </cell>
          <cell r="U233">
            <v>375564</v>
          </cell>
          <cell r="Z233">
            <v>7301</v>
          </cell>
          <cell r="AA233">
            <v>1227</v>
          </cell>
          <cell r="AB233">
            <v>1132</v>
          </cell>
          <cell r="AC233">
            <v>1190</v>
          </cell>
          <cell r="AD233">
            <v>1172</v>
          </cell>
          <cell r="AE233">
            <v>-7.7424612876935611E-2</v>
          </cell>
          <cell r="AF233">
            <v>5.1236749116607777E-2</v>
          </cell>
          <cell r="AG233">
            <v>-1.5126050420168067E-2</v>
          </cell>
          <cell r="AH233">
            <v>0</v>
          </cell>
          <cell r="AI233">
            <v>526</v>
          </cell>
          <cell r="AJ233">
            <v>0</v>
          </cell>
        </row>
        <row r="234">
          <cell r="A234">
            <v>7302</v>
          </cell>
          <cell r="B234" t="str">
            <v>BEEBE SCHOOL DISTRICT</v>
          </cell>
          <cell r="C234">
            <v>3265</v>
          </cell>
          <cell r="D234">
            <v>1611</v>
          </cell>
          <cell r="E234">
            <v>0.49</v>
          </cell>
          <cell r="F234" t="str">
            <v>Level 1</v>
          </cell>
          <cell r="G234">
            <v>526</v>
          </cell>
          <cell r="H234">
            <v>0</v>
          </cell>
          <cell r="I234">
            <v>0</v>
          </cell>
          <cell r="J234">
            <v>526</v>
          </cell>
          <cell r="K234">
            <v>3246</v>
          </cell>
          <cell r="L234">
            <v>1712</v>
          </cell>
          <cell r="M234">
            <v>0.53</v>
          </cell>
          <cell r="N234" t="str">
            <v>Level 1</v>
          </cell>
          <cell r="O234">
            <v>526</v>
          </cell>
          <cell r="P234">
            <v>0</v>
          </cell>
          <cell r="Q234">
            <v>0</v>
          </cell>
          <cell r="R234">
            <v>526</v>
          </cell>
          <cell r="S234">
            <v>900512</v>
          </cell>
          <cell r="T234">
            <v>0</v>
          </cell>
          <cell r="U234">
            <v>900512</v>
          </cell>
          <cell r="Z234">
            <v>7302</v>
          </cell>
          <cell r="AA234">
            <v>3259</v>
          </cell>
          <cell r="AB234">
            <v>3287</v>
          </cell>
          <cell r="AC234">
            <v>3265</v>
          </cell>
          <cell r="AD234">
            <v>3246</v>
          </cell>
          <cell r="AE234">
            <v>8.5915925130408098E-3</v>
          </cell>
          <cell r="AF234">
            <v>-6.6930331609370243E-3</v>
          </cell>
          <cell r="AG234">
            <v>-5.8192955589586523E-3</v>
          </cell>
          <cell r="AH234">
            <v>0</v>
          </cell>
          <cell r="AI234">
            <v>526</v>
          </cell>
          <cell r="AJ234">
            <v>0</v>
          </cell>
        </row>
        <row r="235">
          <cell r="A235">
            <v>7303</v>
          </cell>
          <cell r="B235" t="str">
            <v>BRADFORD SCHOOL DISTRICT</v>
          </cell>
          <cell r="C235">
            <v>433</v>
          </cell>
          <cell r="D235">
            <v>340</v>
          </cell>
          <cell r="E235">
            <v>0.79</v>
          </cell>
          <cell r="F235" t="str">
            <v>Level 2</v>
          </cell>
          <cell r="G235">
            <v>1051</v>
          </cell>
          <cell r="H235">
            <v>0</v>
          </cell>
          <cell r="I235">
            <v>0</v>
          </cell>
          <cell r="J235">
            <v>1051</v>
          </cell>
          <cell r="K235">
            <v>455</v>
          </cell>
          <cell r="L235">
            <v>357</v>
          </cell>
          <cell r="M235">
            <v>0.79</v>
          </cell>
          <cell r="N235" t="str">
            <v>Level 2</v>
          </cell>
          <cell r="O235">
            <v>1051</v>
          </cell>
          <cell r="P235">
            <v>0</v>
          </cell>
          <cell r="Q235">
            <v>0</v>
          </cell>
          <cell r="R235">
            <v>1051</v>
          </cell>
          <cell r="S235">
            <v>375207</v>
          </cell>
          <cell r="T235">
            <v>0</v>
          </cell>
          <cell r="U235">
            <v>375207</v>
          </cell>
          <cell r="Z235">
            <v>7303</v>
          </cell>
          <cell r="AA235">
            <v>430</v>
          </cell>
          <cell r="AB235">
            <v>455</v>
          </cell>
          <cell r="AC235">
            <v>433</v>
          </cell>
          <cell r="AD235">
            <v>455</v>
          </cell>
          <cell r="AE235">
            <v>5.8139534883720929E-2</v>
          </cell>
          <cell r="AF235">
            <v>-4.8351648351648353E-2</v>
          </cell>
          <cell r="AG235">
            <v>5.0808314087759814E-2</v>
          </cell>
          <cell r="AH235">
            <v>0</v>
          </cell>
          <cell r="AI235">
            <v>1051</v>
          </cell>
          <cell r="AJ235">
            <v>0</v>
          </cell>
        </row>
        <row r="236">
          <cell r="A236">
            <v>7304</v>
          </cell>
          <cell r="B236" t="str">
            <v>WHITE CO. CENTRAL SCHOOL DIST.</v>
          </cell>
          <cell r="C236">
            <v>754</v>
          </cell>
          <cell r="D236">
            <v>501</v>
          </cell>
          <cell r="E236">
            <v>0.66</v>
          </cell>
          <cell r="F236" t="str">
            <v>Level 1</v>
          </cell>
          <cell r="G236">
            <v>526</v>
          </cell>
          <cell r="H236">
            <v>1</v>
          </cell>
          <cell r="I236">
            <v>701</v>
          </cell>
          <cell r="J236">
            <v>701</v>
          </cell>
          <cell r="K236">
            <v>782</v>
          </cell>
          <cell r="L236">
            <v>545</v>
          </cell>
          <cell r="M236">
            <v>0.7</v>
          </cell>
          <cell r="N236" t="str">
            <v>Level 2</v>
          </cell>
          <cell r="O236">
            <v>1051</v>
          </cell>
          <cell r="P236">
            <v>1</v>
          </cell>
          <cell r="Q236">
            <v>876</v>
          </cell>
          <cell r="R236">
            <v>876</v>
          </cell>
          <cell r="S236">
            <v>572795</v>
          </cell>
          <cell r="T236">
            <v>-95375</v>
          </cell>
          <cell r="U236">
            <v>477420</v>
          </cell>
          <cell r="Z236">
            <v>7304</v>
          </cell>
          <cell r="AA236">
            <v>724</v>
          </cell>
          <cell r="AB236">
            <v>722</v>
          </cell>
          <cell r="AC236">
            <v>754</v>
          </cell>
          <cell r="AD236">
            <v>782</v>
          </cell>
          <cell r="AE236">
            <v>-2.7624309392265192E-3</v>
          </cell>
          <cell r="AF236">
            <v>4.4321329639889197E-2</v>
          </cell>
          <cell r="AG236">
            <v>3.7135278514588858E-2</v>
          </cell>
          <cell r="AH236">
            <v>0</v>
          </cell>
          <cell r="AI236">
            <v>1051</v>
          </cell>
          <cell r="AJ236">
            <v>0</v>
          </cell>
        </row>
        <row r="237">
          <cell r="A237">
            <v>7307</v>
          </cell>
          <cell r="B237" t="str">
            <v>RIVERVIEW SCHOOL DISTRICT</v>
          </cell>
          <cell r="C237">
            <v>1212</v>
          </cell>
          <cell r="D237">
            <v>873</v>
          </cell>
          <cell r="E237">
            <v>0.72</v>
          </cell>
          <cell r="F237" t="str">
            <v>Level 2</v>
          </cell>
          <cell r="G237">
            <v>1051</v>
          </cell>
          <cell r="H237">
            <v>0</v>
          </cell>
          <cell r="I237">
            <v>0</v>
          </cell>
          <cell r="J237">
            <v>1051</v>
          </cell>
          <cell r="K237">
            <v>1192</v>
          </cell>
          <cell r="L237">
            <v>906</v>
          </cell>
          <cell r="M237">
            <v>0.76</v>
          </cell>
          <cell r="N237" t="str">
            <v>Level 2</v>
          </cell>
          <cell r="O237">
            <v>1051</v>
          </cell>
          <cell r="P237">
            <v>0</v>
          </cell>
          <cell r="Q237">
            <v>0</v>
          </cell>
          <cell r="R237">
            <v>1051</v>
          </cell>
          <cell r="S237">
            <v>952206</v>
          </cell>
          <cell r="T237">
            <v>0</v>
          </cell>
          <cell r="U237">
            <v>952206</v>
          </cell>
          <cell r="Z237">
            <v>7307</v>
          </cell>
          <cell r="AA237">
            <v>1304</v>
          </cell>
          <cell r="AB237">
            <v>1282</v>
          </cell>
          <cell r="AC237">
            <v>1212</v>
          </cell>
          <cell r="AD237">
            <v>1192</v>
          </cell>
          <cell r="AE237">
            <v>-1.6871165644171779E-2</v>
          </cell>
          <cell r="AF237">
            <v>-5.4602184087363496E-2</v>
          </cell>
          <cell r="AG237">
            <v>-1.65016501650165E-2</v>
          </cell>
          <cell r="AH237">
            <v>0</v>
          </cell>
          <cell r="AI237">
            <v>1051</v>
          </cell>
          <cell r="AJ237">
            <v>0</v>
          </cell>
        </row>
        <row r="238">
          <cell r="A238">
            <v>7309</v>
          </cell>
          <cell r="B238" t="str">
            <v>PANGBURN SCHOOL DISTRICT</v>
          </cell>
          <cell r="C238">
            <v>786</v>
          </cell>
          <cell r="D238">
            <v>425</v>
          </cell>
          <cell r="E238">
            <v>0.54</v>
          </cell>
          <cell r="F238" t="str">
            <v>Level 1</v>
          </cell>
          <cell r="G238">
            <v>526</v>
          </cell>
          <cell r="H238">
            <v>0</v>
          </cell>
          <cell r="I238">
            <v>0</v>
          </cell>
          <cell r="J238">
            <v>526</v>
          </cell>
          <cell r="K238">
            <v>804</v>
          </cell>
          <cell r="L238">
            <v>509</v>
          </cell>
          <cell r="M238">
            <v>0.63</v>
          </cell>
          <cell r="N238" t="str">
            <v>Level 1</v>
          </cell>
          <cell r="O238">
            <v>526</v>
          </cell>
          <cell r="P238">
            <v>0</v>
          </cell>
          <cell r="Q238">
            <v>0</v>
          </cell>
          <cell r="R238">
            <v>526</v>
          </cell>
          <cell r="S238">
            <v>267734</v>
          </cell>
          <cell r="T238">
            <v>0</v>
          </cell>
          <cell r="U238">
            <v>267734</v>
          </cell>
          <cell r="Z238">
            <v>7309</v>
          </cell>
          <cell r="AA238">
            <v>729</v>
          </cell>
          <cell r="AB238">
            <v>734</v>
          </cell>
          <cell r="AC238">
            <v>786</v>
          </cell>
          <cell r="AD238">
            <v>804</v>
          </cell>
          <cell r="AE238">
            <v>6.8587105624142658E-3</v>
          </cell>
          <cell r="AF238">
            <v>7.0844686648501368E-2</v>
          </cell>
          <cell r="AG238">
            <v>2.2900763358778626E-2</v>
          </cell>
          <cell r="AH238">
            <v>0</v>
          </cell>
          <cell r="AI238">
            <v>526</v>
          </cell>
          <cell r="AJ238">
            <v>0</v>
          </cell>
        </row>
        <row r="239">
          <cell r="A239">
            <v>7310</v>
          </cell>
          <cell r="B239" t="str">
            <v>ROSE BUD SCHOOL DISTRICT</v>
          </cell>
          <cell r="C239">
            <v>775</v>
          </cell>
          <cell r="D239">
            <v>475</v>
          </cell>
          <cell r="E239">
            <v>0.61</v>
          </cell>
          <cell r="F239" t="str">
            <v>Level 1</v>
          </cell>
          <cell r="G239">
            <v>526</v>
          </cell>
          <cell r="H239">
            <v>0</v>
          </cell>
          <cell r="I239">
            <v>0</v>
          </cell>
          <cell r="J239">
            <v>526</v>
          </cell>
          <cell r="K239">
            <v>745</v>
          </cell>
          <cell r="L239">
            <v>432</v>
          </cell>
          <cell r="M239">
            <v>0.57999999999999996</v>
          </cell>
          <cell r="N239" t="str">
            <v>Level 1</v>
          </cell>
          <cell r="O239">
            <v>526</v>
          </cell>
          <cell r="P239">
            <v>0</v>
          </cell>
          <cell r="Q239">
            <v>0</v>
          </cell>
          <cell r="R239">
            <v>526</v>
          </cell>
          <cell r="S239">
            <v>227232</v>
          </cell>
          <cell r="T239">
            <v>0</v>
          </cell>
          <cell r="U239">
            <v>227232</v>
          </cell>
          <cell r="Z239">
            <v>7310</v>
          </cell>
          <cell r="AA239">
            <v>823</v>
          </cell>
          <cell r="AB239">
            <v>807</v>
          </cell>
          <cell r="AC239">
            <v>775</v>
          </cell>
          <cell r="AD239">
            <v>745</v>
          </cell>
          <cell r="AE239">
            <v>-1.9441069258809233E-2</v>
          </cell>
          <cell r="AF239">
            <v>-3.9653035935563817E-2</v>
          </cell>
          <cell r="AG239">
            <v>-3.870967741935484E-2</v>
          </cell>
          <cell r="AH239">
            <v>0</v>
          </cell>
          <cell r="AI239">
            <v>526</v>
          </cell>
          <cell r="AJ239">
            <v>0</v>
          </cell>
        </row>
        <row r="240">
          <cell r="A240">
            <v>7311</v>
          </cell>
          <cell r="B240" t="str">
            <v>SEARCY SCHOOL DISTRICT</v>
          </cell>
          <cell r="C240">
            <v>4054</v>
          </cell>
          <cell r="D240">
            <v>2005</v>
          </cell>
          <cell r="E240">
            <v>0.5</v>
          </cell>
          <cell r="F240" t="str">
            <v>Level 1</v>
          </cell>
          <cell r="G240">
            <v>526</v>
          </cell>
          <cell r="H240">
            <v>0</v>
          </cell>
          <cell r="I240">
            <v>0</v>
          </cell>
          <cell r="J240">
            <v>526</v>
          </cell>
          <cell r="K240">
            <v>4017</v>
          </cell>
          <cell r="L240">
            <v>2066</v>
          </cell>
          <cell r="M240">
            <v>0.51</v>
          </cell>
          <cell r="N240" t="str">
            <v>Level 1</v>
          </cell>
          <cell r="O240">
            <v>526</v>
          </cell>
          <cell r="P240">
            <v>0</v>
          </cell>
          <cell r="Q240">
            <v>0</v>
          </cell>
          <cell r="R240">
            <v>526</v>
          </cell>
          <cell r="S240">
            <v>1086716</v>
          </cell>
          <cell r="T240">
            <v>0</v>
          </cell>
          <cell r="U240">
            <v>1086716</v>
          </cell>
          <cell r="Z240">
            <v>7311</v>
          </cell>
          <cell r="AA240">
            <v>4106</v>
          </cell>
          <cell r="AB240">
            <v>4110</v>
          </cell>
          <cell r="AC240">
            <v>4054</v>
          </cell>
          <cell r="AD240">
            <v>4017</v>
          </cell>
          <cell r="AE240">
            <v>9.7418412079883102E-4</v>
          </cell>
          <cell r="AF240">
            <v>-1.3625304136253041E-2</v>
          </cell>
          <cell r="AG240">
            <v>-9.1267883571780964E-3</v>
          </cell>
          <cell r="AH240">
            <v>0</v>
          </cell>
          <cell r="AI240">
            <v>526</v>
          </cell>
          <cell r="AJ240">
            <v>0</v>
          </cell>
        </row>
        <row r="241">
          <cell r="A241">
            <v>7401</v>
          </cell>
          <cell r="B241" t="str">
            <v>AUGUSTA SCHOOL DISTRICT</v>
          </cell>
          <cell r="C241">
            <v>369</v>
          </cell>
          <cell r="D241">
            <v>319</v>
          </cell>
          <cell r="E241">
            <v>0.86</v>
          </cell>
          <cell r="F241" t="str">
            <v>Level 2</v>
          </cell>
          <cell r="G241">
            <v>1051</v>
          </cell>
          <cell r="H241">
            <v>0</v>
          </cell>
          <cell r="I241">
            <v>0</v>
          </cell>
          <cell r="J241">
            <v>1051</v>
          </cell>
          <cell r="K241">
            <v>330</v>
          </cell>
          <cell r="L241">
            <v>286</v>
          </cell>
          <cell r="M241">
            <v>0.87</v>
          </cell>
          <cell r="N241" t="str">
            <v>Level 2</v>
          </cell>
          <cell r="O241">
            <v>1051</v>
          </cell>
          <cell r="P241">
            <v>0</v>
          </cell>
          <cell r="Q241">
            <v>0</v>
          </cell>
          <cell r="R241">
            <v>1051</v>
          </cell>
          <cell r="S241">
            <v>300586</v>
          </cell>
          <cell r="T241">
            <v>0</v>
          </cell>
          <cell r="U241">
            <v>300586</v>
          </cell>
          <cell r="Z241">
            <v>7401</v>
          </cell>
          <cell r="AA241">
            <v>392</v>
          </cell>
          <cell r="AB241">
            <v>374</v>
          </cell>
          <cell r="AC241">
            <v>369</v>
          </cell>
          <cell r="AD241">
            <v>330</v>
          </cell>
          <cell r="AE241">
            <v>-4.5918367346938778E-2</v>
          </cell>
          <cell r="AF241">
            <v>-1.3368983957219251E-2</v>
          </cell>
          <cell r="AG241">
            <v>-0.10569105691056911</v>
          </cell>
          <cell r="AH241">
            <v>0</v>
          </cell>
          <cell r="AI241">
            <v>1051</v>
          </cell>
          <cell r="AJ241">
            <v>0</v>
          </cell>
        </row>
        <row r="242">
          <cell r="A242">
            <v>7403</v>
          </cell>
          <cell r="B242" t="str">
            <v>MCCRORY SCHOOL DISTRICT</v>
          </cell>
          <cell r="C242">
            <v>633</v>
          </cell>
          <cell r="D242">
            <v>379</v>
          </cell>
          <cell r="E242">
            <v>0.6</v>
          </cell>
          <cell r="F242" t="str">
            <v>Level 1</v>
          </cell>
          <cell r="G242">
            <v>526</v>
          </cell>
          <cell r="H242">
            <v>0</v>
          </cell>
          <cell r="I242">
            <v>0</v>
          </cell>
          <cell r="J242">
            <v>526</v>
          </cell>
          <cell r="K242">
            <v>600</v>
          </cell>
          <cell r="L242">
            <v>365</v>
          </cell>
          <cell r="M242">
            <v>0.61</v>
          </cell>
          <cell r="N242" t="str">
            <v>Level 1</v>
          </cell>
          <cell r="O242">
            <v>526</v>
          </cell>
          <cell r="P242">
            <v>0</v>
          </cell>
          <cell r="Q242">
            <v>0</v>
          </cell>
          <cell r="R242">
            <v>526</v>
          </cell>
          <cell r="S242">
            <v>191990</v>
          </cell>
          <cell r="T242">
            <v>0</v>
          </cell>
          <cell r="U242">
            <v>191990</v>
          </cell>
          <cell r="Z242">
            <v>7403</v>
          </cell>
          <cell r="AA242">
            <v>614</v>
          </cell>
          <cell r="AB242">
            <v>665</v>
          </cell>
          <cell r="AC242">
            <v>633</v>
          </cell>
          <cell r="AD242">
            <v>600</v>
          </cell>
          <cell r="AE242">
            <v>8.3061889250814328E-2</v>
          </cell>
          <cell r="AF242">
            <v>-4.8120300751879702E-2</v>
          </cell>
          <cell r="AG242">
            <v>-5.2132701421800945E-2</v>
          </cell>
          <cell r="AH242">
            <v>0</v>
          </cell>
          <cell r="AI242">
            <v>526</v>
          </cell>
          <cell r="AJ242">
            <v>0</v>
          </cell>
        </row>
        <row r="243">
          <cell r="A243">
            <v>7503</v>
          </cell>
          <cell r="B243" t="str">
            <v>DANVILLE SCHOOL DISTRICT</v>
          </cell>
          <cell r="C243">
            <v>842</v>
          </cell>
          <cell r="D243">
            <v>645</v>
          </cell>
          <cell r="E243">
            <v>0.77</v>
          </cell>
          <cell r="F243" t="str">
            <v>Level 2</v>
          </cell>
          <cell r="G243">
            <v>1051</v>
          </cell>
          <cell r="H243">
            <v>0</v>
          </cell>
          <cell r="I243">
            <v>0</v>
          </cell>
          <cell r="J243">
            <v>1051</v>
          </cell>
          <cell r="K243">
            <v>820</v>
          </cell>
          <cell r="L243">
            <v>583</v>
          </cell>
          <cell r="M243">
            <v>0.71</v>
          </cell>
          <cell r="N243" t="str">
            <v>Level 2</v>
          </cell>
          <cell r="O243">
            <v>1051</v>
          </cell>
          <cell r="P243">
            <v>0</v>
          </cell>
          <cell r="Q243">
            <v>0</v>
          </cell>
          <cell r="R243">
            <v>1051</v>
          </cell>
          <cell r="S243">
            <v>612733</v>
          </cell>
          <cell r="T243">
            <v>0</v>
          </cell>
          <cell r="U243">
            <v>612733</v>
          </cell>
          <cell r="Z243">
            <v>7503</v>
          </cell>
          <cell r="AA243">
            <v>840</v>
          </cell>
          <cell r="AB243">
            <v>836</v>
          </cell>
          <cell r="AC243">
            <v>842</v>
          </cell>
          <cell r="AD243">
            <v>820</v>
          </cell>
          <cell r="AE243">
            <v>-4.7619047619047623E-3</v>
          </cell>
          <cell r="AF243">
            <v>7.1770334928229667E-3</v>
          </cell>
          <cell r="AG243">
            <v>-2.6128266033254157E-2</v>
          </cell>
          <cell r="AH243">
            <v>0</v>
          </cell>
          <cell r="AI243">
            <v>1051</v>
          </cell>
          <cell r="AJ243">
            <v>0</v>
          </cell>
        </row>
        <row r="244">
          <cell r="A244">
            <v>7504</v>
          </cell>
          <cell r="B244" t="str">
            <v>DARDANELLE SCHOOL DISTRICT</v>
          </cell>
          <cell r="C244">
            <v>2167</v>
          </cell>
          <cell r="D244">
            <v>1521</v>
          </cell>
          <cell r="E244">
            <v>0.7</v>
          </cell>
          <cell r="F244" t="str">
            <v>Level 2</v>
          </cell>
          <cell r="G244">
            <v>1051</v>
          </cell>
          <cell r="H244">
            <v>0</v>
          </cell>
          <cell r="I244">
            <v>0</v>
          </cell>
          <cell r="J244">
            <v>1051</v>
          </cell>
          <cell r="K244">
            <v>2098</v>
          </cell>
          <cell r="L244">
            <v>1473</v>
          </cell>
          <cell r="M244">
            <v>0.7</v>
          </cell>
          <cell r="N244" t="str">
            <v>Level 2</v>
          </cell>
          <cell r="O244">
            <v>1051</v>
          </cell>
          <cell r="P244">
            <v>0</v>
          </cell>
          <cell r="Q244">
            <v>0</v>
          </cell>
          <cell r="R244">
            <v>1051</v>
          </cell>
          <cell r="S244">
            <v>1548123</v>
          </cell>
          <cell r="T244">
            <v>0</v>
          </cell>
          <cell r="U244">
            <v>1548123</v>
          </cell>
          <cell r="Z244">
            <v>7504</v>
          </cell>
          <cell r="AA244">
            <v>2104</v>
          </cell>
          <cell r="AB244">
            <v>2113</v>
          </cell>
          <cell r="AC244">
            <v>2167</v>
          </cell>
          <cell r="AD244">
            <v>2098</v>
          </cell>
          <cell r="AE244">
            <v>4.2775665399239545E-3</v>
          </cell>
          <cell r="AF244">
            <v>2.555608140085187E-2</v>
          </cell>
          <cell r="AG244">
            <v>-3.1841255191509002E-2</v>
          </cell>
          <cell r="AH244">
            <v>0</v>
          </cell>
          <cell r="AI244">
            <v>1051</v>
          </cell>
          <cell r="AJ244">
            <v>0</v>
          </cell>
        </row>
        <row r="245">
          <cell r="A245">
            <v>7509</v>
          </cell>
          <cell r="B245" t="str">
            <v>WESTERN YELL CO. SCHOOL DIST.</v>
          </cell>
          <cell r="C245">
            <v>342</v>
          </cell>
          <cell r="D245">
            <v>299</v>
          </cell>
          <cell r="E245">
            <v>0.87</v>
          </cell>
          <cell r="F245" t="str">
            <v>Level 2</v>
          </cell>
          <cell r="G245">
            <v>1051</v>
          </cell>
          <cell r="H245">
            <v>0</v>
          </cell>
          <cell r="I245">
            <v>0</v>
          </cell>
          <cell r="J245">
            <v>1051</v>
          </cell>
          <cell r="K245">
            <v>340</v>
          </cell>
          <cell r="L245">
            <v>285</v>
          </cell>
          <cell r="M245">
            <v>0.84</v>
          </cell>
          <cell r="N245" t="str">
            <v>Level 2</v>
          </cell>
          <cell r="O245">
            <v>1051</v>
          </cell>
          <cell r="P245">
            <v>0</v>
          </cell>
          <cell r="Q245">
            <v>0</v>
          </cell>
          <cell r="R245">
            <v>1051</v>
          </cell>
          <cell r="S245">
            <v>299535</v>
          </cell>
          <cell r="T245">
            <v>0</v>
          </cell>
          <cell r="U245">
            <v>299535</v>
          </cell>
          <cell r="Z245">
            <v>7509</v>
          </cell>
          <cell r="AA245">
            <v>384</v>
          </cell>
          <cell r="AB245">
            <v>352</v>
          </cell>
          <cell r="AC245">
            <v>342</v>
          </cell>
          <cell r="AD245">
            <v>340</v>
          </cell>
          <cell r="AE245">
            <v>-8.3333333333333329E-2</v>
          </cell>
          <cell r="AF245">
            <v>-2.8409090909090908E-2</v>
          </cell>
          <cell r="AG245">
            <v>-5.8479532163742687E-3</v>
          </cell>
          <cell r="AH245">
            <v>0</v>
          </cell>
          <cell r="AI245">
            <v>1051</v>
          </cell>
          <cell r="AJ245">
            <v>0</v>
          </cell>
        </row>
        <row r="246">
          <cell r="A246">
            <v>7510</v>
          </cell>
          <cell r="B246" t="str">
            <v>TWO RIVERS SCHOOL DISTRICT</v>
          </cell>
          <cell r="C246">
            <v>859</v>
          </cell>
          <cell r="D246">
            <v>696</v>
          </cell>
          <cell r="E246">
            <v>0.81</v>
          </cell>
          <cell r="F246" t="str">
            <v>Level 2</v>
          </cell>
          <cell r="G246">
            <v>1051</v>
          </cell>
          <cell r="H246">
            <v>0</v>
          </cell>
          <cell r="I246">
            <v>0</v>
          </cell>
          <cell r="J246">
            <v>1051</v>
          </cell>
          <cell r="K246">
            <v>794</v>
          </cell>
          <cell r="L246">
            <v>643</v>
          </cell>
          <cell r="M246">
            <v>0.81</v>
          </cell>
          <cell r="N246" t="str">
            <v>Level 2</v>
          </cell>
          <cell r="O246">
            <v>1051</v>
          </cell>
          <cell r="P246">
            <v>0</v>
          </cell>
          <cell r="Q246">
            <v>0</v>
          </cell>
          <cell r="R246">
            <v>1051</v>
          </cell>
          <cell r="S246">
            <v>675793</v>
          </cell>
          <cell r="T246">
            <v>0</v>
          </cell>
          <cell r="U246">
            <v>675793</v>
          </cell>
          <cell r="Z246">
            <v>7510</v>
          </cell>
          <cell r="AA246">
            <v>817</v>
          </cell>
          <cell r="AB246">
            <v>829</v>
          </cell>
          <cell r="AC246">
            <v>859</v>
          </cell>
          <cell r="AD246">
            <v>794</v>
          </cell>
          <cell r="AE246">
            <v>1.4687882496940025E-2</v>
          </cell>
          <cell r="AF246">
            <v>3.6188178528347409E-2</v>
          </cell>
          <cell r="AG246">
            <v>-7.5669383003492435E-2</v>
          </cell>
          <cell r="AH246">
            <v>0</v>
          </cell>
          <cell r="AI246">
            <v>1051</v>
          </cell>
          <cell r="AJ246">
            <v>0</v>
          </cell>
        </row>
      </sheetData>
      <sheetData sheetId="4">
        <row r="14">
          <cell r="A14" t="str">
            <v>LEA</v>
          </cell>
          <cell r="D14" t="str">
            <v>District Name</v>
          </cell>
          <cell r="E14" t="str">
            <v>Students</v>
          </cell>
          <cell r="F14" t="str">
            <v>ALE FTE</v>
          </cell>
          <cell r="G14">
            <v>4700</v>
          </cell>
          <cell r="H14" t="str">
            <v>Additions</v>
          </cell>
          <cell r="I14" t="str">
            <v>Subtractions</v>
          </cell>
          <cell r="J14" t="str">
            <v>W/Corrections</v>
          </cell>
          <cell r="K14" t="str">
            <v>W/Corrections</v>
          </cell>
        </row>
        <row r="15">
          <cell r="A15">
            <v>1</v>
          </cell>
          <cell r="B15">
            <v>2</v>
          </cell>
          <cell r="C15">
            <v>3</v>
          </cell>
          <cell r="D15">
            <v>4</v>
          </cell>
          <cell r="E15">
            <v>5</v>
          </cell>
          <cell r="F15">
            <v>6</v>
          </cell>
          <cell r="G15">
            <v>7</v>
          </cell>
          <cell r="H15">
            <v>8</v>
          </cell>
          <cell r="I15">
            <v>9</v>
          </cell>
          <cell r="J15">
            <v>10</v>
          </cell>
          <cell r="K15">
            <v>11</v>
          </cell>
        </row>
        <row r="16">
          <cell r="A16">
            <v>6052</v>
          </cell>
          <cell r="B16">
            <v>700</v>
          </cell>
          <cell r="C16" t="str">
            <v>PULASKI</v>
          </cell>
          <cell r="D16" t="str">
            <v>SIATech Little Rock</v>
          </cell>
          <cell r="E16">
            <v>13</v>
          </cell>
          <cell r="F16">
            <v>5.1986480000000004</v>
          </cell>
          <cell r="G16">
            <v>24434</v>
          </cell>
          <cell r="H16">
            <v>1.4960899999999999</v>
          </cell>
          <cell r="I16"/>
          <cell r="J16">
            <v>6.6947380000000001</v>
          </cell>
          <cell r="K16">
            <v>31465</v>
          </cell>
        </row>
        <row r="17">
          <cell r="A17">
            <v>101</v>
          </cell>
          <cell r="B17">
            <v>0</v>
          </cell>
          <cell r="C17" t="str">
            <v xml:space="preserve"> ARKANSAS        </v>
          </cell>
          <cell r="D17" t="str">
            <v>DEWITT</v>
          </cell>
          <cell r="E17">
            <v>25</v>
          </cell>
          <cell r="F17">
            <v>15.688902000000001</v>
          </cell>
          <cell r="G17">
            <v>73738</v>
          </cell>
          <cell r="H17"/>
          <cell r="I17"/>
          <cell r="J17">
            <v>15.688902000000001</v>
          </cell>
          <cell r="K17">
            <v>73738</v>
          </cell>
        </row>
        <row r="18">
          <cell r="A18">
            <v>104</v>
          </cell>
          <cell r="B18">
            <v>0</v>
          </cell>
          <cell r="C18" t="str">
            <v xml:space="preserve"> ARKANSAS        </v>
          </cell>
          <cell r="D18" t="str">
            <v xml:space="preserve">STUTTGART           </v>
          </cell>
          <cell r="E18">
            <v>39</v>
          </cell>
          <cell r="F18">
            <v>15.913872</v>
          </cell>
          <cell r="G18">
            <v>74795</v>
          </cell>
          <cell r="H18"/>
          <cell r="I18"/>
          <cell r="J18">
            <v>15.913872</v>
          </cell>
          <cell r="K18">
            <v>74795</v>
          </cell>
        </row>
        <row r="19">
          <cell r="A19">
            <v>201</v>
          </cell>
          <cell r="B19">
            <v>0</v>
          </cell>
          <cell r="C19" t="str">
            <v xml:space="preserve"> ASHLEY          </v>
          </cell>
          <cell r="D19" t="str">
            <v xml:space="preserve">CROSSETT            </v>
          </cell>
          <cell r="E19">
            <v>33</v>
          </cell>
          <cell r="F19">
            <v>22.417826999999999</v>
          </cell>
          <cell r="G19">
            <v>105364</v>
          </cell>
          <cell r="H19"/>
          <cell r="I19"/>
          <cell r="J19">
            <v>22.417826999999999</v>
          </cell>
          <cell r="K19">
            <v>105364</v>
          </cell>
        </row>
        <row r="20">
          <cell r="A20">
            <v>203</v>
          </cell>
          <cell r="B20">
            <v>0</v>
          </cell>
          <cell r="C20" t="str">
            <v xml:space="preserve"> ASHLEY          </v>
          </cell>
          <cell r="D20" t="str">
            <v>HAMBURG</v>
          </cell>
          <cell r="E20">
            <v>8</v>
          </cell>
          <cell r="F20">
            <v>4.2528069999999998</v>
          </cell>
          <cell r="G20">
            <v>19988</v>
          </cell>
          <cell r="H20"/>
          <cell r="I20"/>
          <cell r="J20">
            <v>4.2528069999999998</v>
          </cell>
          <cell r="K20">
            <v>19988</v>
          </cell>
        </row>
        <row r="21">
          <cell r="A21">
            <v>302</v>
          </cell>
          <cell r="B21">
            <v>0</v>
          </cell>
          <cell r="C21" t="str">
            <v xml:space="preserve"> BAXTER          </v>
          </cell>
          <cell r="D21" t="str">
            <v xml:space="preserve">COTTER              </v>
          </cell>
          <cell r="E21">
            <v>17</v>
          </cell>
          <cell r="F21">
            <v>9.0341229999999992</v>
          </cell>
          <cell r="G21">
            <v>42460</v>
          </cell>
          <cell r="H21"/>
          <cell r="I21"/>
          <cell r="J21">
            <v>9.0341229999999992</v>
          </cell>
          <cell r="K21">
            <v>42460</v>
          </cell>
        </row>
        <row r="22">
          <cell r="A22">
            <v>303</v>
          </cell>
          <cell r="B22">
            <v>0</v>
          </cell>
          <cell r="C22" t="str">
            <v xml:space="preserve"> BAXTER          </v>
          </cell>
          <cell r="D22" t="str">
            <v xml:space="preserve">MOUNTAIN HOME       </v>
          </cell>
          <cell r="E22">
            <v>108</v>
          </cell>
          <cell r="F22">
            <v>73.523605000000003</v>
          </cell>
          <cell r="G22">
            <v>345561</v>
          </cell>
          <cell r="H22"/>
          <cell r="I22"/>
          <cell r="J22">
            <v>73.523605000000003</v>
          </cell>
          <cell r="K22">
            <v>345561</v>
          </cell>
        </row>
        <row r="23">
          <cell r="A23">
            <v>304</v>
          </cell>
          <cell r="B23">
            <v>0</v>
          </cell>
          <cell r="C23" t="str">
            <v xml:space="preserve"> BAXTER          </v>
          </cell>
          <cell r="D23" t="str">
            <v xml:space="preserve">NORFORK             </v>
          </cell>
          <cell r="E23"/>
          <cell r="F23"/>
          <cell r="G23">
            <v>0</v>
          </cell>
          <cell r="H23"/>
          <cell r="I23"/>
          <cell r="J23">
            <v>0</v>
          </cell>
          <cell r="K23">
            <v>0</v>
          </cell>
        </row>
        <row r="24">
          <cell r="A24">
            <v>401</v>
          </cell>
          <cell r="B24">
            <v>0</v>
          </cell>
          <cell r="C24" t="str">
            <v xml:space="preserve"> BENTON          </v>
          </cell>
          <cell r="D24" t="str">
            <v>BENTONVILLE</v>
          </cell>
          <cell r="E24">
            <v>290</v>
          </cell>
          <cell r="F24">
            <v>178.44821099999999</v>
          </cell>
          <cell r="G24">
            <v>838707</v>
          </cell>
          <cell r="H24"/>
          <cell r="I24"/>
          <cell r="J24">
            <v>178.44821099999999</v>
          </cell>
          <cell r="K24">
            <v>838707</v>
          </cell>
        </row>
        <row r="25">
          <cell r="A25">
            <v>402</v>
          </cell>
          <cell r="B25">
            <v>0</v>
          </cell>
          <cell r="C25" t="str">
            <v xml:space="preserve"> BENTON          </v>
          </cell>
          <cell r="D25" t="str">
            <v xml:space="preserve">DECATUR             </v>
          </cell>
          <cell r="E25">
            <v>47</v>
          </cell>
          <cell r="F25">
            <v>17.104340000000001</v>
          </cell>
          <cell r="G25">
            <v>80390</v>
          </cell>
          <cell r="H25"/>
          <cell r="I25">
            <v>1.4434</v>
          </cell>
          <cell r="J25">
            <v>15.66094</v>
          </cell>
          <cell r="K25">
            <v>73606</v>
          </cell>
        </row>
        <row r="26">
          <cell r="A26">
            <v>403</v>
          </cell>
          <cell r="B26">
            <v>0</v>
          </cell>
          <cell r="C26" t="str">
            <v xml:space="preserve"> BENTON          </v>
          </cell>
          <cell r="D26" t="str">
            <v xml:space="preserve">GENTRY              </v>
          </cell>
          <cell r="E26">
            <v>32</v>
          </cell>
          <cell r="F26">
            <v>17.257482</v>
          </cell>
          <cell r="G26">
            <v>81110</v>
          </cell>
          <cell r="H26"/>
          <cell r="I26"/>
          <cell r="J26">
            <v>17.257482</v>
          </cell>
          <cell r="K26">
            <v>81110</v>
          </cell>
        </row>
        <row r="27">
          <cell r="A27">
            <v>404</v>
          </cell>
          <cell r="B27">
            <v>0</v>
          </cell>
          <cell r="C27" t="str">
            <v xml:space="preserve"> BENTON          </v>
          </cell>
          <cell r="D27" t="str">
            <v xml:space="preserve">GRAVETTE            </v>
          </cell>
          <cell r="E27">
            <v>52</v>
          </cell>
          <cell r="F27">
            <v>24.795237</v>
          </cell>
          <cell r="G27">
            <v>116538</v>
          </cell>
          <cell r="H27"/>
          <cell r="I27"/>
          <cell r="J27">
            <v>24.795237</v>
          </cell>
          <cell r="K27">
            <v>116538</v>
          </cell>
        </row>
        <row r="28">
          <cell r="A28">
            <v>405</v>
          </cell>
          <cell r="B28">
            <v>0</v>
          </cell>
          <cell r="C28" t="str">
            <v xml:space="preserve"> BENTON          </v>
          </cell>
          <cell r="D28" t="str">
            <v xml:space="preserve">ROGERS              </v>
          </cell>
          <cell r="E28">
            <v>262</v>
          </cell>
          <cell r="F28">
            <v>180.226201</v>
          </cell>
          <cell r="G28">
            <v>847063</v>
          </cell>
          <cell r="H28"/>
          <cell r="I28"/>
          <cell r="J28">
            <v>180.226201</v>
          </cell>
          <cell r="K28">
            <v>847063</v>
          </cell>
        </row>
        <row r="29">
          <cell r="A29">
            <v>406</v>
          </cell>
          <cell r="B29">
            <v>0</v>
          </cell>
          <cell r="C29" t="str">
            <v xml:space="preserve"> BENTON          </v>
          </cell>
          <cell r="D29" t="str">
            <v xml:space="preserve">SILOAM SPRINGS      </v>
          </cell>
          <cell r="E29">
            <v>139</v>
          </cell>
          <cell r="F29">
            <v>75.596850000000003</v>
          </cell>
          <cell r="G29">
            <v>355305</v>
          </cell>
          <cell r="H29"/>
          <cell r="I29"/>
          <cell r="J29">
            <v>75.596850000000003</v>
          </cell>
          <cell r="K29">
            <v>355305</v>
          </cell>
        </row>
        <row r="30">
          <cell r="A30">
            <v>407</v>
          </cell>
          <cell r="B30">
            <v>0</v>
          </cell>
          <cell r="C30" t="str">
            <v xml:space="preserve"> BENTON          </v>
          </cell>
          <cell r="D30" t="str">
            <v xml:space="preserve">PEA RIDGE           </v>
          </cell>
          <cell r="E30">
            <v>24</v>
          </cell>
          <cell r="F30">
            <v>16.404484</v>
          </cell>
          <cell r="G30">
            <v>77101</v>
          </cell>
          <cell r="H30"/>
          <cell r="I30"/>
          <cell r="J30">
            <v>16.404484</v>
          </cell>
          <cell r="K30">
            <v>77101</v>
          </cell>
        </row>
        <row r="31">
          <cell r="A31">
            <v>501</v>
          </cell>
          <cell r="B31">
            <v>0</v>
          </cell>
          <cell r="C31" t="str">
            <v xml:space="preserve"> BOONE           </v>
          </cell>
          <cell r="D31" t="str">
            <v xml:space="preserve">ALPENA              </v>
          </cell>
          <cell r="E31">
            <v>9</v>
          </cell>
          <cell r="F31">
            <v>2.0357319999999999</v>
          </cell>
          <cell r="G31">
            <v>9568</v>
          </cell>
          <cell r="H31"/>
          <cell r="I31"/>
          <cell r="J31">
            <v>2.0357319999999999</v>
          </cell>
          <cell r="K31">
            <v>9568</v>
          </cell>
        </row>
        <row r="32">
          <cell r="A32">
            <v>502</v>
          </cell>
          <cell r="B32">
            <v>0</v>
          </cell>
          <cell r="C32" t="str">
            <v xml:space="preserve"> BOONE           </v>
          </cell>
          <cell r="D32" t="str">
            <v xml:space="preserve">BERGMAN             </v>
          </cell>
          <cell r="E32">
            <v>37</v>
          </cell>
          <cell r="F32">
            <v>22.216825</v>
          </cell>
          <cell r="G32">
            <v>104419</v>
          </cell>
          <cell r="H32"/>
          <cell r="I32"/>
          <cell r="J32">
            <v>22.216825</v>
          </cell>
          <cell r="K32">
            <v>104419</v>
          </cell>
        </row>
        <row r="33">
          <cell r="A33">
            <v>503</v>
          </cell>
          <cell r="B33">
            <v>0</v>
          </cell>
          <cell r="C33" t="str">
            <v xml:space="preserve"> BOONE           </v>
          </cell>
          <cell r="D33" t="str">
            <v xml:space="preserve">HARRISON            </v>
          </cell>
          <cell r="E33">
            <v>63</v>
          </cell>
          <cell r="F33">
            <v>33.910755000000002</v>
          </cell>
          <cell r="G33">
            <v>159381</v>
          </cell>
          <cell r="H33"/>
          <cell r="I33"/>
          <cell r="J33">
            <v>33.910755000000002</v>
          </cell>
          <cell r="K33">
            <v>159381</v>
          </cell>
        </row>
        <row r="34">
          <cell r="A34">
            <v>504</v>
          </cell>
          <cell r="B34">
            <v>0</v>
          </cell>
          <cell r="C34" t="str">
            <v xml:space="preserve"> BOONE           </v>
          </cell>
          <cell r="D34" t="str">
            <v xml:space="preserve">OMAHA               </v>
          </cell>
          <cell r="E34">
            <v>25</v>
          </cell>
          <cell r="F34">
            <v>9.7376860000000001</v>
          </cell>
          <cell r="G34">
            <v>45767</v>
          </cell>
          <cell r="H34"/>
          <cell r="I34"/>
          <cell r="J34">
            <v>9.7376860000000001</v>
          </cell>
          <cell r="K34">
            <v>45767</v>
          </cell>
        </row>
        <row r="35">
          <cell r="A35">
            <v>505</v>
          </cell>
          <cell r="B35">
            <v>0</v>
          </cell>
          <cell r="C35" t="str">
            <v xml:space="preserve"> BOONE           </v>
          </cell>
          <cell r="D35" t="str">
            <v xml:space="preserve">VALLEY SPRINGS      </v>
          </cell>
          <cell r="E35">
            <v>20</v>
          </cell>
          <cell r="F35">
            <v>9.4380349999999993</v>
          </cell>
          <cell r="G35">
            <v>44359</v>
          </cell>
          <cell r="H35"/>
          <cell r="I35"/>
          <cell r="J35">
            <v>9.4380349999999993</v>
          </cell>
          <cell r="K35">
            <v>44359</v>
          </cell>
        </row>
        <row r="36">
          <cell r="A36">
            <v>506</v>
          </cell>
          <cell r="B36">
            <v>0</v>
          </cell>
          <cell r="C36" t="str">
            <v xml:space="preserve"> BOONE           </v>
          </cell>
          <cell r="D36" t="str">
            <v xml:space="preserve">LEAD HILL           </v>
          </cell>
          <cell r="E36">
            <v>13</v>
          </cell>
          <cell r="F36">
            <v>5.4699530000000003</v>
          </cell>
          <cell r="G36">
            <v>25709</v>
          </cell>
          <cell r="H36"/>
          <cell r="I36"/>
          <cell r="J36">
            <v>5.4699530000000003</v>
          </cell>
          <cell r="K36">
            <v>25709</v>
          </cell>
        </row>
        <row r="37">
          <cell r="A37">
            <v>601</v>
          </cell>
          <cell r="B37">
            <v>0</v>
          </cell>
          <cell r="C37" t="str">
            <v xml:space="preserve"> BRADLEY         </v>
          </cell>
          <cell r="D37" t="str">
            <v xml:space="preserve">HERMITAGE           </v>
          </cell>
          <cell r="E37"/>
          <cell r="F37"/>
          <cell r="G37">
            <v>0</v>
          </cell>
          <cell r="H37"/>
          <cell r="I37"/>
          <cell r="J37">
            <v>0</v>
          </cell>
          <cell r="K37">
            <v>0</v>
          </cell>
        </row>
        <row r="38">
          <cell r="A38">
            <v>602</v>
          </cell>
          <cell r="B38">
            <v>0</v>
          </cell>
          <cell r="C38" t="str">
            <v xml:space="preserve"> BRADLEY         </v>
          </cell>
          <cell r="D38" t="str">
            <v xml:space="preserve">WARREN              </v>
          </cell>
          <cell r="E38">
            <v>19</v>
          </cell>
          <cell r="F38">
            <v>9.3588400000000007</v>
          </cell>
          <cell r="G38">
            <v>43987</v>
          </cell>
          <cell r="H38"/>
          <cell r="I38"/>
          <cell r="J38">
            <v>9.3588400000000007</v>
          </cell>
          <cell r="K38">
            <v>43987</v>
          </cell>
        </row>
        <row r="39">
          <cell r="A39">
            <v>701</v>
          </cell>
          <cell r="B39">
            <v>0</v>
          </cell>
          <cell r="C39" t="str">
            <v xml:space="preserve"> CALHOUN         </v>
          </cell>
          <cell r="D39" t="str">
            <v xml:space="preserve">HAMPTON             </v>
          </cell>
          <cell r="E39">
            <v>18</v>
          </cell>
          <cell r="F39">
            <v>6.8342689999999999</v>
          </cell>
          <cell r="G39">
            <v>32121</v>
          </cell>
          <cell r="H39"/>
          <cell r="I39"/>
          <cell r="J39">
            <v>6.8342689999999999</v>
          </cell>
          <cell r="K39">
            <v>32121</v>
          </cell>
        </row>
        <row r="40">
          <cell r="A40">
            <v>801</v>
          </cell>
          <cell r="B40">
            <v>0</v>
          </cell>
          <cell r="C40" t="str">
            <v xml:space="preserve"> CARROLL         </v>
          </cell>
          <cell r="D40" t="str">
            <v xml:space="preserve">BERRYVILLE          </v>
          </cell>
          <cell r="E40">
            <v>48</v>
          </cell>
          <cell r="F40">
            <v>27.913530999999999</v>
          </cell>
          <cell r="G40">
            <v>131194</v>
          </cell>
          <cell r="H40"/>
          <cell r="I40"/>
          <cell r="J40">
            <v>27.913530999999999</v>
          </cell>
          <cell r="K40">
            <v>131194</v>
          </cell>
        </row>
        <row r="41">
          <cell r="A41">
            <v>802</v>
          </cell>
          <cell r="B41">
            <v>0</v>
          </cell>
          <cell r="C41" t="str">
            <v xml:space="preserve"> CARROLL         </v>
          </cell>
          <cell r="D41" t="str">
            <v xml:space="preserve">EUREKA SPRINGS      </v>
          </cell>
          <cell r="E41">
            <v>29</v>
          </cell>
          <cell r="F41">
            <v>12.203485000000001</v>
          </cell>
          <cell r="G41">
            <v>57356</v>
          </cell>
          <cell r="H41"/>
          <cell r="I41"/>
          <cell r="J41">
            <v>12.203485000000001</v>
          </cell>
          <cell r="K41">
            <v>57356</v>
          </cell>
        </row>
        <row r="42">
          <cell r="A42">
            <v>803</v>
          </cell>
          <cell r="B42">
            <v>0</v>
          </cell>
          <cell r="C42" t="str">
            <v xml:space="preserve"> CARROLL         </v>
          </cell>
          <cell r="D42" t="str">
            <v xml:space="preserve">GREEN FOREST        </v>
          </cell>
          <cell r="E42">
            <v>16</v>
          </cell>
          <cell r="F42">
            <v>9.8557699999999997</v>
          </cell>
          <cell r="G42">
            <v>46322</v>
          </cell>
          <cell r="H42"/>
          <cell r="I42"/>
          <cell r="J42">
            <v>9.8557699999999997</v>
          </cell>
          <cell r="K42">
            <v>46322</v>
          </cell>
        </row>
        <row r="43">
          <cell r="A43">
            <v>901</v>
          </cell>
          <cell r="B43">
            <v>0</v>
          </cell>
          <cell r="C43" t="str">
            <v xml:space="preserve"> CHICOT          </v>
          </cell>
          <cell r="D43" t="str">
            <v xml:space="preserve">DERMOTT             </v>
          </cell>
          <cell r="E43">
            <v>5</v>
          </cell>
          <cell r="F43">
            <v>3.0084249999999999</v>
          </cell>
          <cell r="G43">
            <v>14140</v>
          </cell>
          <cell r="H43"/>
          <cell r="I43"/>
          <cell r="J43">
            <v>3.0084249999999999</v>
          </cell>
          <cell r="K43">
            <v>14140</v>
          </cell>
        </row>
        <row r="44">
          <cell r="A44">
            <v>903</v>
          </cell>
          <cell r="B44">
            <v>0</v>
          </cell>
          <cell r="C44" t="str">
            <v xml:space="preserve"> CHICOT          </v>
          </cell>
          <cell r="D44" t="str">
            <v xml:space="preserve">LAKESIDE </v>
          </cell>
          <cell r="E44">
            <v>27</v>
          </cell>
          <cell r="F44">
            <v>19.999057000000001</v>
          </cell>
          <cell r="G44">
            <v>93996</v>
          </cell>
          <cell r="H44"/>
          <cell r="I44"/>
          <cell r="J44">
            <v>19.999057000000001</v>
          </cell>
          <cell r="K44">
            <v>93996</v>
          </cell>
        </row>
        <row r="45">
          <cell r="A45">
            <v>1002</v>
          </cell>
          <cell r="B45">
            <v>0</v>
          </cell>
          <cell r="C45" t="str">
            <v xml:space="preserve"> CLARK           </v>
          </cell>
          <cell r="D45" t="str">
            <v xml:space="preserve">ARKADELPHIA         </v>
          </cell>
          <cell r="E45">
            <v>60</v>
          </cell>
          <cell r="F45">
            <v>36.548903000000003</v>
          </cell>
          <cell r="G45">
            <v>171780</v>
          </cell>
          <cell r="H45"/>
          <cell r="I45"/>
          <cell r="J45">
            <v>36.548903000000003</v>
          </cell>
          <cell r="K45">
            <v>171780</v>
          </cell>
        </row>
        <row r="46">
          <cell r="A46">
            <v>1003</v>
          </cell>
          <cell r="B46">
            <v>0</v>
          </cell>
          <cell r="C46" t="str">
            <v xml:space="preserve"> CLARK           </v>
          </cell>
          <cell r="D46" t="str">
            <v xml:space="preserve">GURDON              </v>
          </cell>
          <cell r="E46">
            <v>1</v>
          </cell>
          <cell r="F46">
            <v>0.17527999999999999</v>
          </cell>
          <cell r="G46">
            <v>824</v>
          </cell>
          <cell r="H46"/>
          <cell r="I46"/>
          <cell r="J46">
            <v>0.17527999999999999</v>
          </cell>
          <cell r="K46">
            <v>824</v>
          </cell>
        </row>
        <row r="47">
          <cell r="A47">
            <v>1101</v>
          </cell>
          <cell r="B47">
            <v>0</v>
          </cell>
          <cell r="C47" t="str">
            <v xml:space="preserve"> CLAY            </v>
          </cell>
          <cell r="D47" t="str">
            <v>CORNING</v>
          </cell>
          <cell r="E47">
            <v>28</v>
          </cell>
          <cell r="F47">
            <v>12.597737</v>
          </cell>
          <cell r="G47">
            <v>59209</v>
          </cell>
          <cell r="H47"/>
          <cell r="I47"/>
          <cell r="J47">
            <v>12.597737</v>
          </cell>
          <cell r="K47">
            <v>59209</v>
          </cell>
        </row>
        <row r="48">
          <cell r="A48">
            <v>1104</v>
          </cell>
          <cell r="B48">
            <v>0</v>
          </cell>
          <cell r="C48" t="str">
            <v xml:space="preserve"> CLAY            </v>
          </cell>
          <cell r="D48" t="str">
            <v xml:space="preserve">PIGGOTT             </v>
          </cell>
          <cell r="E48">
            <v>21</v>
          </cell>
          <cell r="F48">
            <v>11.433123</v>
          </cell>
          <cell r="G48">
            <v>53736</v>
          </cell>
          <cell r="H48"/>
          <cell r="I48"/>
          <cell r="J48">
            <v>11.433123</v>
          </cell>
          <cell r="K48">
            <v>53736</v>
          </cell>
        </row>
        <row r="49">
          <cell r="A49">
            <v>1106</v>
          </cell>
          <cell r="B49">
            <v>0</v>
          </cell>
          <cell r="C49" t="str">
            <v xml:space="preserve"> CLAY            </v>
          </cell>
          <cell r="D49" t="str">
            <v xml:space="preserve">RECTOR         </v>
          </cell>
          <cell r="E49">
            <v>9</v>
          </cell>
          <cell r="F49">
            <v>2.3700809999999999</v>
          </cell>
          <cell r="G49">
            <v>11139</v>
          </cell>
          <cell r="H49"/>
          <cell r="I49"/>
          <cell r="J49">
            <v>2.3700809999999999</v>
          </cell>
          <cell r="K49">
            <v>11139</v>
          </cell>
        </row>
        <row r="50">
          <cell r="A50">
            <v>1201</v>
          </cell>
          <cell r="B50">
            <v>0</v>
          </cell>
          <cell r="C50" t="str">
            <v xml:space="preserve"> CLEBURNE</v>
          </cell>
          <cell r="D50" t="str">
            <v>CONCORD</v>
          </cell>
          <cell r="E50"/>
          <cell r="F50"/>
          <cell r="G50">
            <v>0</v>
          </cell>
          <cell r="H50"/>
          <cell r="I50"/>
          <cell r="J50">
            <v>0</v>
          </cell>
          <cell r="K50">
            <v>0</v>
          </cell>
        </row>
        <row r="51">
          <cell r="A51">
            <v>1202</v>
          </cell>
          <cell r="B51">
            <v>0</v>
          </cell>
          <cell r="C51" t="str">
            <v xml:space="preserve"> CLEBURNE        </v>
          </cell>
          <cell r="D51" t="str">
            <v xml:space="preserve">HEBER SPRINGS       </v>
          </cell>
          <cell r="E51">
            <v>35</v>
          </cell>
          <cell r="F51">
            <v>20.911190999999999</v>
          </cell>
          <cell r="G51">
            <v>98283</v>
          </cell>
          <cell r="H51"/>
          <cell r="I51"/>
          <cell r="J51">
            <v>20.911190999999999</v>
          </cell>
          <cell r="K51">
            <v>98283</v>
          </cell>
        </row>
        <row r="52">
          <cell r="A52">
            <v>1203</v>
          </cell>
          <cell r="B52">
            <v>0</v>
          </cell>
          <cell r="C52" t="str">
            <v xml:space="preserve"> CLEBURNE        </v>
          </cell>
          <cell r="D52" t="str">
            <v xml:space="preserve">QUITMAN             </v>
          </cell>
          <cell r="E52">
            <v>7</v>
          </cell>
          <cell r="F52">
            <v>5.0730320000000004</v>
          </cell>
          <cell r="G52">
            <v>23843</v>
          </cell>
          <cell r="H52"/>
          <cell r="I52"/>
          <cell r="J52">
            <v>5.0730320000000004</v>
          </cell>
          <cell r="K52">
            <v>23843</v>
          </cell>
        </row>
        <row r="53">
          <cell r="A53">
            <v>1204</v>
          </cell>
          <cell r="B53">
            <v>0</v>
          </cell>
          <cell r="C53" t="str">
            <v xml:space="preserve"> CLEBURNE        </v>
          </cell>
          <cell r="D53" t="str">
            <v xml:space="preserve">WEST SIDE     </v>
          </cell>
          <cell r="E53">
            <v>8</v>
          </cell>
          <cell r="F53">
            <v>5.63483</v>
          </cell>
          <cell r="G53">
            <v>26484</v>
          </cell>
          <cell r="H53"/>
          <cell r="I53"/>
          <cell r="J53">
            <v>5.63483</v>
          </cell>
          <cell r="K53">
            <v>26484</v>
          </cell>
        </row>
        <row r="54">
          <cell r="A54">
            <v>1304</v>
          </cell>
          <cell r="B54">
            <v>0</v>
          </cell>
          <cell r="C54" t="str">
            <v xml:space="preserve"> CLEVELAND       </v>
          </cell>
          <cell r="D54" t="str">
            <v xml:space="preserve">WOODLAWN            </v>
          </cell>
          <cell r="E54">
            <v>2</v>
          </cell>
          <cell r="F54">
            <v>0.73314599999999996</v>
          </cell>
          <cell r="G54">
            <v>3446</v>
          </cell>
          <cell r="H54"/>
          <cell r="I54"/>
          <cell r="J54">
            <v>0.73314599999999996</v>
          </cell>
          <cell r="K54">
            <v>3446</v>
          </cell>
        </row>
        <row r="55">
          <cell r="A55">
            <v>1305</v>
          </cell>
          <cell r="B55">
            <v>0</v>
          </cell>
          <cell r="C55" t="str">
            <v xml:space="preserve"> CLEVELAND</v>
          </cell>
          <cell r="D55" t="str">
            <v>CLEVELAND COUNTY</v>
          </cell>
          <cell r="E55">
            <v>7</v>
          </cell>
          <cell r="F55">
            <v>3.6459090000000001</v>
          </cell>
          <cell r="G55">
            <v>17136</v>
          </cell>
          <cell r="H55"/>
          <cell r="I55"/>
          <cell r="J55">
            <v>3.6459090000000001</v>
          </cell>
          <cell r="K55">
            <v>17136</v>
          </cell>
        </row>
        <row r="56">
          <cell r="A56">
            <v>1402</v>
          </cell>
          <cell r="B56">
            <v>0</v>
          </cell>
          <cell r="C56" t="str">
            <v xml:space="preserve"> COLUMBIA</v>
          </cell>
          <cell r="D56" t="str">
            <v>MAGNOLIA</v>
          </cell>
          <cell r="E56">
            <v>104</v>
          </cell>
          <cell r="F56">
            <v>68.045254</v>
          </cell>
          <cell r="G56">
            <v>319813</v>
          </cell>
          <cell r="H56"/>
          <cell r="I56"/>
          <cell r="J56">
            <v>68.045254</v>
          </cell>
          <cell r="K56">
            <v>319813</v>
          </cell>
        </row>
        <row r="57">
          <cell r="A57">
            <v>1408</v>
          </cell>
          <cell r="B57">
            <v>0</v>
          </cell>
          <cell r="C57" t="str">
            <v xml:space="preserve"> COLUMBIA</v>
          </cell>
          <cell r="D57" t="str">
            <v>EMERSON-TAYLOR-BRADLEY</v>
          </cell>
          <cell r="E57"/>
          <cell r="F57"/>
          <cell r="G57">
            <v>0</v>
          </cell>
          <cell r="H57"/>
          <cell r="I57"/>
          <cell r="J57">
            <v>0</v>
          </cell>
          <cell r="K57">
            <v>0</v>
          </cell>
        </row>
        <row r="58">
          <cell r="A58">
            <v>1503</v>
          </cell>
          <cell r="B58">
            <v>0</v>
          </cell>
          <cell r="C58" t="str">
            <v xml:space="preserve"> CONWAY          </v>
          </cell>
          <cell r="D58" t="str">
            <v xml:space="preserve">NEMO VISTA          </v>
          </cell>
          <cell r="E58">
            <v>12</v>
          </cell>
          <cell r="F58">
            <v>5.1851060000000002</v>
          </cell>
          <cell r="G58">
            <v>24370</v>
          </cell>
          <cell r="H58"/>
          <cell r="I58"/>
          <cell r="J58">
            <v>5.1851060000000002</v>
          </cell>
          <cell r="K58">
            <v>24370</v>
          </cell>
        </row>
        <row r="59">
          <cell r="A59">
            <v>1505</v>
          </cell>
          <cell r="B59">
            <v>0</v>
          </cell>
          <cell r="C59" t="str">
            <v xml:space="preserve"> CONWAY          </v>
          </cell>
          <cell r="D59" t="str">
            <v xml:space="preserve">WONDERVIEW          </v>
          </cell>
          <cell r="E59"/>
          <cell r="F59"/>
          <cell r="G59">
            <v>0</v>
          </cell>
          <cell r="H59"/>
          <cell r="I59"/>
          <cell r="J59">
            <v>0</v>
          </cell>
          <cell r="K59">
            <v>0</v>
          </cell>
        </row>
        <row r="60">
          <cell r="A60">
            <v>1507</v>
          </cell>
          <cell r="B60">
            <v>0</v>
          </cell>
          <cell r="C60" t="str">
            <v xml:space="preserve"> CONWAY          </v>
          </cell>
          <cell r="D60" t="str">
            <v>SO CONWAY COUNTY</v>
          </cell>
          <cell r="E60">
            <v>60</v>
          </cell>
          <cell r="F60">
            <v>34.815018000000002</v>
          </cell>
          <cell r="G60">
            <v>163631</v>
          </cell>
          <cell r="H60"/>
          <cell r="I60"/>
          <cell r="J60">
            <v>34.815018000000002</v>
          </cell>
          <cell r="K60">
            <v>163631</v>
          </cell>
        </row>
        <row r="61">
          <cell r="A61">
            <v>1601</v>
          </cell>
          <cell r="B61">
            <v>0</v>
          </cell>
          <cell r="C61" t="str">
            <v xml:space="preserve"> CRAIGHEAD       </v>
          </cell>
          <cell r="D61" t="str">
            <v xml:space="preserve">BAY                 </v>
          </cell>
          <cell r="E61">
            <v>3</v>
          </cell>
          <cell r="F61">
            <v>0.73314599999999996</v>
          </cell>
          <cell r="G61">
            <v>3446</v>
          </cell>
          <cell r="H61"/>
          <cell r="I61"/>
          <cell r="J61">
            <v>0.73314599999999996</v>
          </cell>
          <cell r="K61">
            <v>3446</v>
          </cell>
        </row>
        <row r="62">
          <cell r="A62">
            <v>1602</v>
          </cell>
          <cell r="B62">
            <v>0</v>
          </cell>
          <cell r="C62" t="str">
            <v xml:space="preserve"> CRAIGHEAD       </v>
          </cell>
          <cell r="D62" t="str">
            <v xml:space="preserve">WESTSIDE CONSOLIDATED      </v>
          </cell>
          <cell r="E62">
            <v>13</v>
          </cell>
          <cell r="F62">
            <v>6.1931909999999997</v>
          </cell>
          <cell r="G62">
            <v>29108</v>
          </cell>
          <cell r="H62"/>
          <cell r="I62"/>
          <cell r="J62">
            <v>6.1931909999999997</v>
          </cell>
          <cell r="K62">
            <v>29108</v>
          </cell>
        </row>
        <row r="63">
          <cell r="A63">
            <v>1603</v>
          </cell>
          <cell r="B63">
            <v>0</v>
          </cell>
          <cell r="C63" t="str">
            <v xml:space="preserve"> CRAIGHEAD       </v>
          </cell>
          <cell r="D63" t="str">
            <v xml:space="preserve">BROOKLAND           </v>
          </cell>
          <cell r="E63">
            <v>4</v>
          </cell>
          <cell r="F63">
            <v>0.79353899999999999</v>
          </cell>
          <cell r="G63">
            <v>3730</v>
          </cell>
          <cell r="H63"/>
          <cell r="I63"/>
          <cell r="J63">
            <v>0.79353899999999999</v>
          </cell>
          <cell r="K63">
            <v>3730</v>
          </cell>
        </row>
        <row r="64">
          <cell r="A64">
            <v>1605</v>
          </cell>
          <cell r="B64">
            <v>0</v>
          </cell>
          <cell r="C64" t="str">
            <v xml:space="preserve"> CRAIGHEAD       </v>
          </cell>
          <cell r="D64" t="str">
            <v>BUFFALO ISLAND CENTRAL</v>
          </cell>
          <cell r="E64">
            <v>1</v>
          </cell>
          <cell r="F64">
            <v>0.33707799999999999</v>
          </cell>
          <cell r="G64">
            <v>1584</v>
          </cell>
          <cell r="H64"/>
          <cell r="I64"/>
          <cell r="J64">
            <v>0.33707799999999999</v>
          </cell>
          <cell r="K64">
            <v>1584</v>
          </cell>
        </row>
        <row r="65">
          <cell r="A65">
            <v>1608</v>
          </cell>
          <cell r="B65">
            <v>0</v>
          </cell>
          <cell r="C65" t="str">
            <v xml:space="preserve"> CRAIGHEAD       </v>
          </cell>
          <cell r="D65" t="str">
            <v xml:space="preserve">JONESBORO           </v>
          </cell>
          <cell r="E65">
            <v>163</v>
          </cell>
          <cell r="F65">
            <v>105.38759</v>
          </cell>
          <cell r="G65">
            <v>495322</v>
          </cell>
          <cell r="H65"/>
          <cell r="I65"/>
          <cell r="J65">
            <v>105.38759</v>
          </cell>
          <cell r="K65">
            <v>495322</v>
          </cell>
        </row>
        <row r="66">
          <cell r="A66">
            <v>1611</v>
          </cell>
          <cell r="B66">
            <v>0</v>
          </cell>
          <cell r="C66" t="str">
            <v xml:space="preserve"> CRAIGHEAD       </v>
          </cell>
          <cell r="D66" t="str">
            <v xml:space="preserve">NETTLETON           </v>
          </cell>
          <cell r="E66">
            <v>63</v>
          </cell>
          <cell r="F66">
            <v>38.463230000000003</v>
          </cell>
          <cell r="G66">
            <v>180777</v>
          </cell>
          <cell r="H66"/>
          <cell r="I66"/>
          <cell r="J66">
            <v>38.463230000000003</v>
          </cell>
          <cell r="K66">
            <v>180777</v>
          </cell>
        </row>
        <row r="67">
          <cell r="A67">
            <v>1612</v>
          </cell>
          <cell r="B67">
            <v>0</v>
          </cell>
          <cell r="C67" t="str">
            <v xml:space="preserve"> CRAIGHEAD       </v>
          </cell>
          <cell r="D67" t="str">
            <v xml:space="preserve">VALLEY VIEW         </v>
          </cell>
          <cell r="E67">
            <v>3</v>
          </cell>
          <cell r="F67">
            <v>2.1523870000000001</v>
          </cell>
          <cell r="G67">
            <v>10116</v>
          </cell>
          <cell r="H67"/>
          <cell r="I67"/>
          <cell r="J67">
            <v>2.1523870000000001</v>
          </cell>
          <cell r="K67">
            <v>10116</v>
          </cell>
        </row>
        <row r="68">
          <cell r="A68">
            <v>1613</v>
          </cell>
          <cell r="B68">
            <v>0</v>
          </cell>
          <cell r="C68" t="str">
            <v xml:space="preserve"> CRAIGHEAD       </v>
          </cell>
          <cell r="D68" t="str">
            <v xml:space="preserve">RIVERSIDE           </v>
          </cell>
          <cell r="E68">
            <v>5</v>
          </cell>
          <cell r="F68">
            <v>2.0449410000000001</v>
          </cell>
          <cell r="G68">
            <v>9611</v>
          </cell>
          <cell r="H68"/>
          <cell r="I68"/>
          <cell r="J68">
            <v>2.0449410000000001</v>
          </cell>
          <cell r="K68">
            <v>9611</v>
          </cell>
        </row>
        <row r="69">
          <cell r="A69">
            <v>1701</v>
          </cell>
          <cell r="B69">
            <v>0</v>
          </cell>
          <cell r="C69" t="str">
            <v xml:space="preserve"> CRAWFORD        </v>
          </cell>
          <cell r="D69" t="str">
            <v xml:space="preserve">ALMA                </v>
          </cell>
          <cell r="E69">
            <v>59</v>
          </cell>
          <cell r="F69">
            <v>29.789306</v>
          </cell>
          <cell r="G69">
            <v>140010</v>
          </cell>
          <cell r="H69"/>
          <cell r="I69"/>
          <cell r="J69">
            <v>29.789306</v>
          </cell>
          <cell r="K69">
            <v>140010</v>
          </cell>
        </row>
        <row r="70">
          <cell r="A70">
            <v>1702</v>
          </cell>
          <cell r="B70">
            <v>0</v>
          </cell>
          <cell r="C70" t="str">
            <v xml:space="preserve"> CRAWFORD        </v>
          </cell>
          <cell r="D70" t="str">
            <v xml:space="preserve">CEDARVILLE          </v>
          </cell>
          <cell r="E70">
            <v>27</v>
          </cell>
          <cell r="F70">
            <v>16.881359</v>
          </cell>
          <cell r="G70">
            <v>79342</v>
          </cell>
          <cell r="H70"/>
          <cell r="I70"/>
          <cell r="J70">
            <v>16.881359</v>
          </cell>
          <cell r="K70">
            <v>79342</v>
          </cell>
        </row>
        <row r="71">
          <cell r="A71">
            <v>1703</v>
          </cell>
          <cell r="B71">
            <v>0</v>
          </cell>
          <cell r="C71" t="str">
            <v xml:space="preserve"> CRAWFORD        </v>
          </cell>
          <cell r="D71" t="str">
            <v xml:space="preserve">MOUNTAINBURG        </v>
          </cell>
          <cell r="E71">
            <v>22</v>
          </cell>
          <cell r="F71">
            <v>8.9948399999999999</v>
          </cell>
          <cell r="G71">
            <v>42276</v>
          </cell>
          <cell r="H71"/>
          <cell r="I71"/>
          <cell r="J71">
            <v>8.9948399999999999</v>
          </cell>
          <cell r="K71">
            <v>42276</v>
          </cell>
        </row>
        <row r="72">
          <cell r="A72">
            <v>1704</v>
          </cell>
          <cell r="B72">
            <v>0</v>
          </cell>
          <cell r="C72" t="str">
            <v xml:space="preserve"> CRAWFORD</v>
          </cell>
          <cell r="D72" t="str">
            <v>MULBERRY/PLEASANT VIEW BI-COUNTY</v>
          </cell>
          <cell r="E72">
            <v>18</v>
          </cell>
          <cell r="F72">
            <v>4.5387279999999999</v>
          </cell>
          <cell r="G72">
            <v>21332</v>
          </cell>
          <cell r="H72"/>
          <cell r="I72"/>
          <cell r="J72">
            <v>4.5387279999999999</v>
          </cell>
          <cell r="K72">
            <v>21332</v>
          </cell>
        </row>
        <row r="73">
          <cell r="A73">
            <v>1705</v>
          </cell>
          <cell r="B73">
            <v>0</v>
          </cell>
          <cell r="C73" t="str">
            <v xml:space="preserve"> CRAWFORD        </v>
          </cell>
          <cell r="D73" t="str">
            <v xml:space="preserve">VAN BUREN           </v>
          </cell>
          <cell r="E73">
            <v>205</v>
          </cell>
          <cell r="F73">
            <v>135.82237499999999</v>
          </cell>
          <cell r="G73">
            <v>638365</v>
          </cell>
          <cell r="H73"/>
          <cell r="I73"/>
          <cell r="J73">
            <v>135.82237499999999</v>
          </cell>
          <cell r="K73">
            <v>638365</v>
          </cell>
        </row>
        <row r="74">
          <cell r="A74">
            <v>1802</v>
          </cell>
          <cell r="B74">
            <v>0</v>
          </cell>
          <cell r="C74" t="str">
            <v xml:space="preserve"> CRITTENDEN      </v>
          </cell>
          <cell r="D74" t="str">
            <v xml:space="preserve">EARLE               </v>
          </cell>
          <cell r="E74"/>
          <cell r="F74"/>
          <cell r="G74">
            <v>0</v>
          </cell>
          <cell r="H74"/>
          <cell r="I74"/>
          <cell r="J74">
            <v>0</v>
          </cell>
          <cell r="K74">
            <v>0</v>
          </cell>
        </row>
        <row r="75">
          <cell r="A75">
            <v>1803</v>
          </cell>
          <cell r="B75">
            <v>0</v>
          </cell>
          <cell r="C75" t="str">
            <v xml:space="preserve"> CRITTENDEN      </v>
          </cell>
          <cell r="D75" t="str">
            <v xml:space="preserve">WEST MEMPHIS        </v>
          </cell>
          <cell r="E75">
            <v>56</v>
          </cell>
          <cell r="F75">
            <v>29.143936</v>
          </cell>
          <cell r="G75">
            <v>136976</v>
          </cell>
          <cell r="H75"/>
          <cell r="I75"/>
          <cell r="J75">
            <v>29.143936</v>
          </cell>
          <cell r="K75">
            <v>136976</v>
          </cell>
        </row>
        <row r="76">
          <cell r="A76">
            <v>1804</v>
          </cell>
          <cell r="B76">
            <v>0</v>
          </cell>
          <cell r="C76" t="str">
            <v xml:space="preserve"> CRITTENDEN      </v>
          </cell>
          <cell r="D76" t="str">
            <v>MARION</v>
          </cell>
          <cell r="E76">
            <v>163</v>
          </cell>
          <cell r="F76">
            <v>106.15754699999999</v>
          </cell>
          <cell r="G76">
            <v>498940</v>
          </cell>
          <cell r="H76"/>
          <cell r="I76"/>
          <cell r="J76">
            <v>106.15754699999999</v>
          </cell>
          <cell r="K76">
            <v>498940</v>
          </cell>
        </row>
        <row r="77">
          <cell r="A77">
            <v>1901</v>
          </cell>
          <cell r="B77">
            <v>0</v>
          </cell>
          <cell r="C77" t="str">
            <v xml:space="preserve"> CROSS           </v>
          </cell>
          <cell r="D77" t="str">
            <v xml:space="preserve">CROSS COUNTY        </v>
          </cell>
          <cell r="E77">
            <v>13</v>
          </cell>
          <cell r="F77">
            <v>4.1055029999999997</v>
          </cell>
          <cell r="G77">
            <v>19296</v>
          </cell>
          <cell r="H77"/>
          <cell r="I77"/>
          <cell r="J77">
            <v>4.1055029999999997</v>
          </cell>
          <cell r="K77">
            <v>19296</v>
          </cell>
        </row>
        <row r="78">
          <cell r="A78">
            <v>1905</v>
          </cell>
          <cell r="B78">
            <v>0</v>
          </cell>
          <cell r="C78" t="str">
            <v xml:space="preserve"> CROSS           </v>
          </cell>
          <cell r="D78" t="str">
            <v>WYNNE</v>
          </cell>
          <cell r="E78">
            <v>47</v>
          </cell>
          <cell r="F78">
            <v>27.700904000000001</v>
          </cell>
          <cell r="G78">
            <v>130194</v>
          </cell>
          <cell r="H78"/>
          <cell r="I78"/>
          <cell r="J78">
            <v>27.700904000000001</v>
          </cell>
          <cell r="K78">
            <v>130194</v>
          </cell>
        </row>
        <row r="79">
          <cell r="A79">
            <v>2002</v>
          </cell>
          <cell r="B79">
            <v>0</v>
          </cell>
          <cell r="C79" t="str">
            <v xml:space="preserve"> DALLAS          </v>
          </cell>
          <cell r="D79" t="str">
            <v xml:space="preserve">FORDYCE             </v>
          </cell>
          <cell r="E79">
            <v>22</v>
          </cell>
          <cell r="F79">
            <v>7.6925629999999998</v>
          </cell>
          <cell r="G79">
            <v>36155</v>
          </cell>
          <cell r="H79"/>
          <cell r="I79"/>
          <cell r="J79">
            <v>7.6925629999999998</v>
          </cell>
          <cell r="K79">
            <v>36155</v>
          </cell>
        </row>
        <row r="80">
          <cell r="A80">
            <v>2104</v>
          </cell>
          <cell r="B80">
            <v>0</v>
          </cell>
          <cell r="C80" t="str">
            <v xml:space="preserve"> DESHA</v>
          </cell>
          <cell r="D80" t="str">
            <v>DUMAS</v>
          </cell>
          <cell r="E80">
            <v>27</v>
          </cell>
          <cell r="F80">
            <v>9.2581030000000002</v>
          </cell>
          <cell r="G80">
            <v>43513</v>
          </cell>
          <cell r="H80"/>
          <cell r="I80"/>
          <cell r="J80">
            <v>9.2581030000000002</v>
          </cell>
          <cell r="K80">
            <v>43513</v>
          </cell>
        </row>
        <row r="81">
          <cell r="A81">
            <v>2105</v>
          </cell>
          <cell r="B81">
            <v>0</v>
          </cell>
          <cell r="C81" t="str">
            <v xml:space="preserve"> DESHA</v>
          </cell>
          <cell r="D81" t="str">
            <v>MCGEHEE</v>
          </cell>
          <cell r="E81">
            <v>16</v>
          </cell>
          <cell r="F81">
            <v>7.7543009999999999</v>
          </cell>
          <cell r="G81">
            <v>36445</v>
          </cell>
          <cell r="H81"/>
          <cell r="I81"/>
          <cell r="J81">
            <v>7.7543009999999999</v>
          </cell>
          <cell r="K81">
            <v>36445</v>
          </cell>
        </row>
        <row r="82">
          <cell r="A82">
            <v>2202</v>
          </cell>
          <cell r="B82">
            <v>0</v>
          </cell>
          <cell r="C82" t="str">
            <v xml:space="preserve"> DREW            </v>
          </cell>
          <cell r="D82" t="str">
            <v xml:space="preserve">DREW CENTRAL        </v>
          </cell>
          <cell r="E82">
            <v>17</v>
          </cell>
          <cell r="F82">
            <v>8.173216</v>
          </cell>
          <cell r="G82">
            <v>38414</v>
          </cell>
          <cell r="H82"/>
          <cell r="I82"/>
          <cell r="J82">
            <v>8.173216</v>
          </cell>
          <cell r="K82">
            <v>38414</v>
          </cell>
        </row>
        <row r="83">
          <cell r="A83">
            <v>2203</v>
          </cell>
          <cell r="B83">
            <v>0</v>
          </cell>
          <cell r="C83" t="str">
            <v xml:space="preserve"> DREW            </v>
          </cell>
          <cell r="D83" t="str">
            <v xml:space="preserve">MONTICELLO          </v>
          </cell>
          <cell r="E83">
            <v>74</v>
          </cell>
          <cell r="F83">
            <v>30.871062999999999</v>
          </cell>
          <cell r="G83">
            <v>145094</v>
          </cell>
          <cell r="H83"/>
          <cell r="I83"/>
          <cell r="J83">
            <v>30.871062999999999</v>
          </cell>
          <cell r="K83">
            <v>145094</v>
          </cell>
        </row>
        <row r="84">
          <cell r="A84">
            <v>2301</v>
          </cell>
          <cell r="B84">
            <v>0</v>
          </cell>
          <cell r="C84" t="str">
            <v xml:space="preserve"> FAULKNER        </v>
          </cell>
          <cell r="D84" t="str">
            <v xml:space="preserve">CONWAY              </v>
          </cell>
          <cell r="E84">
            <v>223</v>
          </cell>
          <cell r="F84">
            <v>160.43361100000001</v>
          </cell>
          <cell r="G84">
            <v>754038</v>
          </cell>
          <cell r="H84"/>
          <cell r="I84"/>
          <cell r="J84">
            <v>160.43361100000001</v>
          </cell>
          <cell r="K84">
            <v>754038</v>
          </cell>
        </row>
        <row r="85">
          <cell r="A85">
            <v>2303</v>
          </cell>
          <cell r="B85">
            <v>0</v>
          </cell>
          <cell r="C85" t="str">
            <v xml:space="preserve"> FAULKNER        </v>
          </cell>
          <cell r="D85" t="str">
            <v xml:space="preserve">GREENBRIER          </v>
          </cell>
          <cell r="E85">
            <v>60</v>
          </cell>
          <cell r="F85">
            <v>33.081671</v>
          </cell>
          <cell r="G85">
            <v>155484</v>
          </cell>
          <cell r="H85"/>
          <cell r="I85"/>
          <cell r="J85">
            <v>33.081671</v>
          </cell>
          <cell r="K85">
            <v>155484</v>
          </cell>
        </row>
        <row r="86">
          <cell r="A86">
            <v>2304</v>
          </cell>
          <cell r="B86">
            <v>0</v>
          </cell>
          <cell r="C86" t="str">
            <v xml:space="preserve"> FAULKNER        </v>
          </cell>
          <cell r="D86" t="str">
            <v xml:space="preserve">GUY-PERKINS         </v>
          </cell>
          <cell r="E86">
            <v>10</v>
          </cell>
          <cell r="F86">
            <v>7.348312</v>
          </cell>
          <cell r="G86">
            <v>34537</v>
          </cell>
          <cell r="H86"/>
          <cell r="I86"/>
          <cell r="J86">
            <v>7.348312</v>
          </cell>
          <cell r="K86">
            <v>34537</v>
          </cell>
        </row>
        <row r="87">
          <cell r="A87">
            <v>2305</v>
          </cell>
          <cell r="B87">
            <v>0</v>
          </cell>
          <cell r="C87" t="str">
            <v xml:space="preserve"> FAULKNER        </v>
          </cell>
          <cell r="D87" t="str">
            <v xml:space="preserve">MAYFLOWER           </v>
          </cell>
          <cell r="E87">
            <v>42</v>
          </cell>
          <cell r="F87">
            <v>27.479232</v>
          </cell>
          <cell r="G87">
            <v>129152</v>
          </cell>
          <cell r="H87"/>
          <cell r="I87"/>
          <cell r="J87">
            <v>27.479232</v>
          </cell>
          <cell r="K87">
            <v>129152</v>
          </cell>
        </row>
        <row r="88">
          <cell r="A88">
            <v>2306</v>
          </cell>
          <cell r="B88">
            <v>0</v>
          </cell>
          <cell r="C88" t="str">
            <v xml:space="preserve"> FAULKNER        </v>
          </cell>
          <cell r="D88" t="str">
            <v xml:space="preserve">MOUNT VERNON/ENOLA     </v>
          </cell>
          <cell r="E88">
            <v>7</v>
          </cell>
          <cell r="F88">
            <v>3.8216269999999999</v>
          </cell>
          <cell r="G88">
            <v>17962</v>
          </cell>
          <cell r="H88"/>
          <cell r="I88"/>
          <cell r="J88">
            <v>3.8216269999999999</v>
          </cell>
          <cell r="K88">
            <v>17962</v>
          </cell>
        </row>
        <row r="89">
          <cell r="A89">
            <v>2307</v>
          </cell>
          <cell r="B89">
            <v>0</v>
          </cell>
          <cell r="C89" t="str">
            <v xml:space="preserve"> FAULKNER        </v>
          </cell>
          <cell r="D89" t="str">
            <v xml:space="preserve">VILONIA             </v>
          </cell>
          <cell r="E89">
            <v>48</v>
          </cell>
          <cell r="F89">
            <v>34.381749999999997</v>
          </cell>
          <cell r="G89">
            <v>161594</v>
          </cell>
          <cell r="H89"/>
          <cell r="I89"/>
          <cell r="J89">
            <v>34.381749999999997</v>
          </cell>
          <cell r="K89">
            <v>161594</v>
          </cell>
        </row>
        <row r="90">
          <cell r="A90">
            <v>2402</v>
          </cell>
          <cell r="B90">
            <v>0</v>
          </cell>
          <cell r="C90" t="str">
            <v xml:space="preserve"> FRANKLIN        </v>
          </cell>
          <cell r="D90" t="str">
            <v xml:space="preserve">CHARLESTON          </v>
          </cell>
          <cell r="E90">
            <v>22</v>
          </cell>
          <cell r="F90">
            <v>11.547511</v>
          </cell>
          <cell r="G90">
            <v>54273</v>
          </cell>
          <cell r="H90"/>
          <cell r="I90"/>
          <cell r="J90">
            <v>11.547511</v>
          </cell>
          <cell r="K90">
            <v>54273</v>
          </cell>
        </row>
        <row r="91">
          <cell r="A91">
            <v>2403</v>
          </cell>
          <cell r="B91">
            <v>0</v>
          </cell>
          <cell r="C91" t="str">
            <v xml:space="preserve"> FRANKLIN        </v>
          </cell>
          <cell r="D91" t="str">
            <v xml:space="preserve">COUNTY LINE         </v>
          </cell>
          <cell r="E91">
            <v>17</v>
          </cell>
          <cell r="F91">
            <v>8.4057379999999995</v>
          </cell>
          <cell r="G91">
            <v>39507</v>
          </cell>
          <cell r="H91"/>
          <cell r="I91"/>
          <cell r="J91">
            <v>8.4057379999999995</v>
          </cell>
          <cell r="K91">
            <v>39507</v>
          </cell>
        </row>
        <row r="92">
          <cell r="A92">
            <v>2404</v>
          </cell>
          <cell r="B92">
            <v>0</v>
          </cell>
          <cell r="C92" t="str">
            <v xml:space="preserve"> FRANKLIN</v>
          </cell>
          <cell r="D92" t="str">
            <v>OZARK</v>
          </cell>
          <cell r="E92">
            <v>57</v>
          </cell>
          <cell r="F92">
            <v>44.925552000000003</v>
          </cell>
          <cell r="G92">
            <v>211150</v>
          </cell>
          <cell r="H92"/>
          <cell r="I92"/>
          <cell r="J92">
            <v>44.925552000000003</v>
          </cell>
          <cell r="K92">
            <v>211150</v>
          </cell>
        </row>
        <row r="93">
          <cell r="A93">
            <v>2501</v>
          </cell>
          <cell r="B93">
            <v>0</v>
          </cell>
          <cell r="C93" t="str">
            <v xml:space="preserve"> FULTON          </v>
          </cell>
          <cell r="D93" t="str">
            <v xml:space="preserve">MAMMOTH SPRING      </v>
          </cell>
          <cell r="E93">
            <v>14</v>
          </cell>
          <cell r="F93">
            <v>6.6011160000000002</v>
          </cell>
          <cell r="G93">
            <v>31025</v>
          </cell>
          <cell r="H93"/>
          <cell r="I93"/>
          <cell r="J93">
            <v>6.6011160000000002</v>
          </cell>
          <cell r="K93">
            <v>31025</v>
          </cell>
        </row>
        <row r="94">
          <cell r="A94">
            <v>2502</v>
          </cell>
          <cell r="B94">
            <v>0</v>
          </cell>
          <cell r="C94" t="str">
            <v xml:space="preserve"> FULTON          </v>
          </cell>
          <cell r="D94" t="str">
            <v xml:space="preserve">SALEM               </v>
          </cell>
          <cell r="E94">
            <v>24</v>
          </cell>
          <cell r="F94">
            <v>4.8806989999999999</v>
          </cell>
          <cell r="G94">
            <v>22939</v>
          </cell>
          <cell r="H94"/>
          <cell r="I94"/>
          <cell r="J94">
            <v>4.8806989999999999</v>
          </cell>
          <cell r="K94">
            <v>22939</v>
          </cell>
        </row>
        <row r="95">
          <cell r="A95">
            <v>2503</v>
          </cell>
          <cell r="B95">
            <v>0</v>
          </cell>
          <cell r="C95" t="str">
            <v xml:space="preserve"> FULTON          </v>
          </cell>
          <cell r="D95" t="str">
            <v xml:space="preserve">VIOLA               </v>
          </cell>
          <cell r="E95">
            <v>2</v>
          </cell>
          <cell r="F95">
            <v>0.89887499999999998</v>
          </cell>
          <cell r="G95">
            <v>4225</v>
          </cell>
          <cell r="H95"/>
          <cell r="I95"/>
          <cell r="J95">
            <v>0.89887499999999998</v>
          </cell>
          <cell r="K95">
            <v>4225</v>
          </cell>
        </row>
        <row r="96">
          <cell r="A96">
            <v>2601</v>
          </cell>
          <cell r="B96">
            <v>0</v>
          </cell>
          <cell r="C96" t="str">
            <v xml:space="preserve"> GARLAND         </v>
          </cell>
          <cell r="D96" t="str">
            <v xml:space="preserve">CUTTER-MORNING STAR </v>
          </cell>
          <cell r="E96">
            <v>16</v>
          </cell>
          <cell r="F96">
            <v>10.761231</v>
          </cell>
          <cell r="G96">
            <v>50578</v>
          </cell>
          <cell r="H96"/>
          <cell r="I96"/>
          <cell r="J96">
            <v>10.761231</v>
          </cell>
          <cell r="K96">
            <v>50578</v>
          </cell>
        </row>
        <row r="97">
          <cell r="A97">
            <v>2602</v>
          </cell>
          <cell r="B97">
            <v>0</v>
          </cell>
          <cell r="C97" t="str">
            <v xml:space="preserve"> GARLAND         </v>
          </cell>
          <cell r="D97" t="str">
            <v>FOUNTAIN LAKE</v>
          </cell>
          <cell r="E97">
            <v>56</v>
          </cell>
          <cell r="F97">
            <v>40.865386000000001</v>
          </cell>
          <cell r="G97">
            <v>192067</v>
          </cell>
          <cell r="H97"/>
          <cell r="I97">
            <v>0.45538600000000001</v>
          </cell>
          <cell r="J97">
            <v>40.410000000000004</v>
          </cell>
          <cell r="K97">
            <v>189927</v>
          </cell>
        </row>
        <row r="98">
          <cell r="A98">
            <v>2603</v>
          </cell>
          <cell r="B98">
            <v>0</v>
          </cell>
          <cell r="C98" t="str">
            <v xml:space="preserve"> GARLAND         </v>
          </cell>
          <cell r="D98" t="str">
            <v xml:space="preserve">HOT SPRINGS         </v>
          </cell>
          <cell r="E98">
            <v>136</v>
          </cell>
          <cell r="F98">
            <v>71.612307999999999</v>
          </cell>
          <cell r="G98">
            <v>336578</v>
          </cell>
          <cell r="H98"/>
          <cell r="I98"/>
          <cell r="J98">
            <v>71.612307999999999</v>
          </cell>
          <cell r="K98">
            <v>336578</v>
          </cell>
        </row>
        <row r="99">
          <cell r="A99">
            <v>2604</v>
          </cell>
          <cell r="B99">
            <v>0</v>
          </cell>
          <cell r="C99" t="str">
            <v xml:space="preserve"> GARLAND         </v>
          </cell>
          <cell r="D99" t="str">
            <v xml:space="preserve">JESSIEVILLE         </v>
          </cell>
          <cell r="E99">
            <v>52</v>
          </cell>
          <cell r="F99">
            <v>36.518867999999998</v>
          </cell>
          <cell r="G99">
            <v>171639</v>
          </cell>
          <cell r="H99"/>
          <cell r="I99">
            <v>11.52887</v>
          </cell>
          <cell r="J99">
            <v>24.989998</v>
          </cell>
          <cell r="K99">
            <v>117453</v>
          </cell>
        </row>
        <row r="100">
          <cell r="A100">
            <v>2605</v>
          </cell>
          <cell r="B100">
            <v>0</v>
          </cell>
          <cell r="C100" t="str">
            <v xml:space="preserve"> GARLAND         </v>
          </cell>
          <cell r="D100" t="str">
            <v xml:space="preserve">LAKE HAMILTON       </v>
          </cell>
          <cell r="E100">
            <v>112</v>
          </cell>
          <cell r="F100">
            <v>71.559652</v>
          </cell>
          <cell r="G100">
            <v>336330</v>
          </cell>
          <cell r="H100"/>
          <cell r="I100"/>
          <cell r="J100">
            <v>71.559652</v>
          </cell>
          <cell r="K100">
            <v>336330</v>
          </cell>
        </row>
        <row r="101">
          <cell r="A101">
            <v>2606</v>
          </cell>
          <cell r="B101">
            <v>0</v>
          </cell>
          <cell r="C101" t="str">
            <v xml:space="preserve"> GARLAND         </v>
          </cell>
          <cell r="D101" t="str">
            <v xml:space="preserve">LAKESIDE       </v>
          </cell>
          <cell r="E101">
            <v>74</v>
          </cell>
          <cell r="F101">
            <v>44.981172000000001</v>
          </cell>
          <cell r="G101">
            <v>211412</v>
          </cell>
          <cell r="H101"/>
          <cell r="I101"/>
          <cell r="J101">
            <v>44.981172000000001</v>
          </cell>
          <cell r="K101">
            <v>211412</v>
          </cell>
        </row>
        <row r="102">
          <cell r="A102">
            <v>2607</v>
          </cell>
          <cell r="B102">
            <v>0</v>
          </cell>
          <cell r="C102" t="str">
            <v xml:space="preserve"> GARLAND         </v>
          </cell>
          <cell r="D102" t="str">
            <v xml:space="preserve">MOUNTAIN PINE       </v>
          </cell>
          <cell r="E102">
            <v>18</v>
          </cell>
          <cell r="F102">
            <v>10.808982</v>
          </cell>
          <cell r="G102">
            <v>50802</v>
          </cell>
          <cell r="H102"/>
          <cell r="I102"/>
          <cell r="J102">
            <v>10.808982</v>
          </cell>
          <cell r="K102">
            <v>50802</v>
          </cell>
        </row>
        <row r="103">
          <cell r="A103">
            <v>2703</v>
          </cell>
          <cell r="B103">
            <v>0</v>
          </cell>
          <cell r="C103" t="str">
            <v xml:space="preserve"> GRANT           </v>
          </cell>
          <cell r="D103" t="str">
            <v xml:space="preserve">POYEN               </v>
          </cell>
          <cell r="E103">
            <v>11</v>
          </cell>
          <cell r="F103">
            <v>6.9122180000000002</v>
          </cell>
          <cell r="G103">
            <v>32487</v>
          </cell>
          <cell r="H103"/>
          <cell r="I103"/>
          <cell r="J103">
            <v>6.9122180000000002</v>
          </cell>
          <cell r="K103">
            <v>32487</v>
          </cell>
        </row>
        <row r="104">
          <cell r="A104">
            <v>2705</v>
          </cell>
          <cell r="B104">
            <v>0</v>
          </cell>
          <cell r="C104" t="str">
            <v xml:space="preserve"> GRANT           </v>
          </cell>
          <cell r="D104" t="str">
            <v xml:space="preserve">SHERIDAN            </v>
          </cell>
          <cell r="E104">
            <v>114</v>
          </cell>
          <cell r="F104">
            <v>67.340861000000004</v>
          </cell>
          <cell r="G104">
            <v>316502</v>
          </cell>
          <cell r="H104"/>
          <cell r="I104"/>
          <cell r="J104">
            <v>67.340861000000004</v>
          </cell>
          <cell r="K104">
            <v>316502</v>
          </cell>
        </row>
        <row r="105">
          <cell r="A105">
            <v>2803</v>
          </cell>
          <cell r="B105">
            <v>0</v>
          </cell>
          <cell r="C105" t="str">
            <v xml:space="preserve"> GREENE          </v>
          </cell>
          <cell r="D105" t="str">
            <v xml:space="preserve">MARMADUKE           </v>
          </cell>
          <cell r="E105">
            <v>16</v>
          </cell>
          <cell r="F105">
            <v>7.0800510000000001</v>
          </cell>
          <cell r="G105">
            <v>33276</v>
          </cell>
          <cell r="H105"/>
          <cell r="I105"/>
          <cell r="J105">
            <v>7.0800510000000001</v>
          </cell>
          <cell r="K105">
            <v>33276</v>
          </cell>
        </row>
        <row r="106">
          <cell r="A106">
            <v>2807</v>
          </cell>
          <cell r="B106">
            <v>0</v>
          </cell>
          <cell r="C106" t="str">
            <v xml:space="preserve"> GREENE</v>
          </cell>
          <cell r="D106" t="str">
            <v>GREENE COUNTY TECH</v>
          </cell>
          <cell r="E106">
            <v>80</v>
          </cell>
          <cell r="F106">
            <v>42.625670999999997</v>
          </cell>
          <cell r="G106">
            <v>200341</v>
          </cell>
          <cell r="H106"/>
          <cell r="I106">
            <v>15.910100999999999</v>
          </cell>
          <cell r="J106">
            <v>26.71557</v>
          </cell>
          <cell r="K106">
            <v>125563</v>
          </cell>
        </row>
        <row r="107">
          <cell r="A107">
            <v>2808</v>
          </cell>
          <cell r="B107">
            <v>0</v>
          </cell>
          <cell r="C107" t="str">
            <v xml:space="preserve"> GREENE          </v>
          </cell>
          <cell r="D107" t="str">
            <v xml:space="preserve">PARAGOULD      </v>
          </cell>
          <cell r="E107">
            <v>95</v>
          </cell>
          <cell r="F107">
            <v>45.003788</v>
          </cell>
          <cell r="G107">
            <v>211518</v>
          </cell>
          <cell r="H107"/>
          <cell r="I107"/>
          <cell r="J107">
            <v>45.003788</v>
          </cell>
          <cell r="K107">
            <v>211518</v>
          </cell>
        </row>
        <row r="108">
          <cell r="A108">
            <v>2901</v>
          </cell>
          <cell r="B108">
            <v>0</v>
          </cell>
          <cell r="C108" t="str">
            <v xml:space="preserve"> HEMPSTEAD</v>
          </cell>
          <cell r="D108" t="str">
            <v>BLEVINS</v>
          </cell>
          <cell r="E108"/>
          <cell r="F108"/>
          <cell r="G108">
            <v>0</v>
          </cell>
          <cell r="H108"/>
          <cell r="I108"/>
          <cell r="J108">
            <v>0</v>
          </cell>
          <cell r="K108">
            <v>0</v>
          </cell>
        </row>
        <row r="109">
          <cell r="A109">
            <v>2903</v>
          </cell>
          <cell r="B109">
            <v>0</v>
          </cell>
          <cell r="C109" t="str">
            <v xml:space="preserve"> HEMPSTEAD       </v>
          </cell>
          <cell r="D109" t="str">
            <v xml:space="preserve">HOPE                </v>
          </cell>
          <cell r="E109">
            <v>48</v>
          </cell>
          <cell r="F109">
            <v>28.118428999999999</v>
          </cell>
          <cell r="G109">
            <v>132157</v>
          </cell>
          <cell r="H109"/>
          <cell r="I109"/>
          <cell r="J109">
            <v>28.118428999999999</v>
          </cell>
          <cell r="K109">
            <v>132157</v>
          </cell>
        </row>
        <row r="110">
          <cell r="A110">
            <v>2906</v>
          </cell>
          <cell r="B110">
            <v>0</v>
          </cell>
          <cell r="C110" t="str">
            <v xml:space="preserve"> HEMPSTEAD       </v>
          </cell>
          <cell r="D110" t="str">
            <v xml:space="preserve">SPRING HILL         </v>
          </cell>
          <cell r="E110"/>
          <cell r="F110"/>
          <cell r="G110">
            <v>0</v>
          </cell>
          <cell r="H110"/>
          <cell r="I110"/>
          <cell r="J110">
            <v>0</v>
          </cell>
          <cell r="K110">
            <v>0</v>
          </cell>
        </row>
        <row r="111">
          <cell r="A111">
            <v>3001</v>
          </cell>
          <cell r="B111">
            <v>0</v>
          </cell>
          <cell r="C111" t="str">
            <v xml:space="preserve"> HOT SPRING      </v>
          </cell>
          <cell r="D111" t="str">
            <v xml:space="preserve">BISMARCK            </v>
          </cell>
          <cell r="E111">
            <v>28</v>
          </cell>
          <cell r="F111">
            <v>7.6384040000000004</v>
          </cell>
          <cell r="G111">
            <v>35900</v>
          </cell>
          <cell r="H111"/>
          <cell r="I111"/>
          <cell r="J111">
            <v>7.6384040000000004</v>
          </cell>
          <cell r="K111">
            <v>35900</v>
          </cell>
        </row>
        <row r="112">
          <cell r="A112">
            <v>3002</v>
          </cell>
          <cell r="B112">
            <v>0</v>
          </cell>
          <cell r="C112" t="str">
            <v xml:space="preserve"> HOT SPRING      </v>
          </cell>
          <cell r="D112" t="str">
            <v xml:space="preserve">GLEN ROSE           </v>
          </cell>
          <cell r="E112">
            <v>37</v>
          </cell>
          <cell r="F112">
            <v>15.352900999999999</v>
          </cell>
          <cell r="G112">
            <v>72159</v>
          </cell>
          <cell r="H112"/>
          <cell r="I112"/>
          <cell r="J112">
            <v>15.352900999999999</v>
          </cell>
          <cell r="K112">
            <v>72159</v>
          </cell>
        </row>
        <row r="113">
          <cell r="A113">
            <v>3003</v>
          </cell>
          <cell r="B113">
            <v>0</v>
          </cell>
          <cell r="C113" t="str">
            <v xml:space="preserve"> HOT SPRING      </v>
          </cell>
          <cell r="D113" t="str">
            <v xml:space="preserve">MAGNET COVE         </v>
          </cell>
          <cell r="E113">
            <v>11</v>
          </cell>
          <cell r="F113">
            <v>8.2673199999999998</v>
          </cell>
          <cell r="G113">
            <v>38856</v>
          </cell>
          <cell r="H113"/>
          <cell r="I113"/>
          <cell r="J113">
            <v>8.2673199999999998</v>
          </cell>
          <cell r="K113">
            <v>38856</v>
          </cell>
        </row>
        <row r="114">
          <cell r="A114">
            <v>3004</v>
          </cell>
          <cell r="B114">
            <v>0</v>
          </cell>
          <cell r="C114" t="str">
            <v xml:space="preserve"> HOT SPRING</v>
          </cell>
          <cell r="D114" t="str">
            <v>MALVERN</v>
          </cell>
          <cell r="E114">
            <v>70</v>
          </cell>
          <cell r="F114">
            <v>36.584211000000003</v>
          </cell>
          <cell r="G114">
            <v>171946</v>
          </cell>
          <cell r="H114"/>
          <cell r="I114"/>
          <cell r="J114">
            <v>36.584211000000003</v>
          </cell>
          <cell r="K114">
            <v>171946</v>
          </cell>
        </row>
        <row r="115">
          <cell r="A115">
            <v>3005</v>
          </cell>
          <cell r="B115">
            <v>0</v>
          </cell>
          <cell r="C115" t="str">
            <v xml:space="preserve"> HOT SPRING      </v>
          </cell>
          <cell r="D115" t="str">
            <v xml:space="preserve">OUACHITA            </v>
          </cell>
          <cell r="E115"/>
          <cell r="F115"/>
          <cell r="G115">
            <v>0</v>
          </cell>
          <cell r="H115"/>
          <cell r="I115"/>
          <cell r="J115">
            <v>0</v>
          </cell>
          <cell r="K115">
            <v>0</v>
          </cell>
        </row>
        <row r="116">
          <cell r="A116">
            <v>3102</v>
          </cell>
          <cell r="B116">
            <v>0</v>
          </cell>
          <cell r="C116" t="str">
            <v xml:space="preserve"> HOWARD          </v>
          </cell>
          <cell r="D116" t="str">
            <v xml:space="preserve">DIERKS              </v>
          </cell>
          <cell r="E116">
            <v>5</v>
          </cell>
          <cell r="F116">
            <v>1.814573</v>
          </cell>
          <cell r="G116">
            <v>8528</v>
          </cell>
          <cell r="H116"/>
          <cell r="I116"/>
          <cell r="J116">
            <v>1.814573</v>
          </cell>
          <cell r="K116">
            <v>8528</v>
          </cell>
        </row>
        <row r="117">
          <cell r="A117">
            <v>3104</v>
          </cell>
          <cell r="B117">
            <v>0</v>
          </cell>
          <cell r="C117" t="str">
            <v xml:space="preserve"> HOWARD</v>
          </cell>
          <cell r="D117" t="str">
            <v>MINERAL SPRINGS</v>
          </cell>
          <cell r="E117"/>
          <cell r="F117"/>
          <cell r="G117">
            <v>0</v>
          </cell>
          <cell r="H117"/>
          <cell r="I117"/>
          <cell r="J117">
            <v>0</v>
          </cell>
          <cell r="K117">
            <v>0</v>
          </cell>
        </row>
        <row r="118">
          <cell r="A118">
            <v>3105</v>
          </cell>
          <cell r="B118">
            <v>0</v>
          </cell>
          <cell r="C118" t="str">
            <v xml:space="preserve"> HOWARD          </v>
          </cell>
          <cell r="D118" t="str">
            <v xml:space="preserve">NASHVILLE           </v>
          </cell>
          <cell r="E118">
            <v>53</v>
          </cell>
          <cell r="F118">
            <v>30.286345000000001</v>
          </cell>
          <cell r="G118">
            <v>142346</v>
          </cell>
          <cell r="H118"/>
          <cell r="I118"/>
          <cell r="J118">
            <v>30.286345000000001</v>
          </cell>
          <cell r="K118">
            <v>142346</v>
          </cell>
        </row>
        <row r="119">
          <cell r="A119">
            <v>3201</v>
          </cell>
          <cell r="B119">
            <v>0</v>
          </cell>
          <cell r="C119" t="str">
            <v xml:space="preserve"> INDEPENDENCE    </v>
          </cell>
          <cell r="D119" t="str">
            <v xml:space="preserve">BATESVILLE          </v>
          </cell>
          <cell r="E119">
            <v>79</v>
          </cell>
          <cell r="F119">
            <v>49.076985999999998</v>
          </cell>
          <cell r="G119">
            <v>230662</v>
          </cell>
          <cell r="H119"/>
          <cell r="I119"/>
          <cell r="J119">
            <v>49.076985999999998</v>
          </cell>
          <cell r="K119">
            <v>230662</v>
          </cell>
        </row>
        <row r="120">
          <cell r="A120">
            <v>3209</v>
          </cell>
          <cell r="B120">
            <v>0</v>
          </cell>
          <cell r="C120" t="str">
            <v xml:space="preserve"> INDEPENDENCE    </v>
          </cell>
          <cell r="D120" t="str">
            <v>SOUTHSIDE</v>
          </cell>
          <cell r="E120">
            <v>6</v>
          </cell>
          <cell r="F120">
            <v>0.90043399999999996</v>
          </cell>
          <cell r="G120">
            <v>4232</v>
          </cell>
          <cell r="H120"/>
          <cell r="I120"/>
          <cell r="J120">
            <v>0.90043399999999996</v>
          </cell>
          <cell r="K120">
            <v>4232</v>
          </cell>
        </row>
        <row r="121">
          <cell r="A121">
            <v>3211</v>
          </cell>
          <cell r="B121">
            <v>0</v>
          </cell>
          <cell r="C121" t="str">
            <v xml:space="preserve"> INDEPENDENCE    </v>
          </cell>
          <cell r="D121" t="str">
            <v xml:space="preserve">MIDLAND             </v>
          </cell>
          <cell r="E121">
            <v>6</v>
          </cell>
          <cell r="F121">
            <v>1.4929749999999999</v>
          </cell>
          <cell r="G121">
            <v>7017</v>
          </cell>
          <cell r="H121"/>
          <cell r="I121"/>
          <cell r="J121">
            <v>1.4929749999999999</v>
          </cell>
          <cell r="K121">
            <v>7017</v>
          </cell>
        </row>
        <row r="122">
          <cell r="A122">
            <v>3212</v>
          </cell>
          <cell r="B122">
            <v>0</v>
          </cell>
          <cell r="C122" t="str">
            <v xml:space="preserve"> INDEPENDENCE</v>
          </cell>
          <cell r="D122" t="str">
            <v>CEDAR RIDGE</v>
          </cell>
          <cell r="E122">
            <v>16</v>
          </cell>
          <cell r="F122">
            <v>8.4995560000000001</v>
          </cell>
          <cell r="G122">
            <v>39948</v>
          </cell>
          <cell r="H122"/>
          <cell r="I122"/>
          <cell r="J122">
            <v>8.4995560000000001</v>
          </cell>
          <cell r="K122">
            <v>39948</v>
          </cell>
        </row>
        <row r="123">
          <cell r="A123">
            <v>3301</v>
          </cell>
          <cell r="B123">
            <v>0</v>
          </cell>
          <cell r="C123" t="str">
            <v xml:space="preserve"> IZARD           </v>
          </cell>
          <cell r="D123" t="str">
            <v xml:space="preserve">CALICO ROCK         </v>
          </cell>
          <cell r="E123"/>
          <cell r="F123"/>
          <cell r="G123">
            <v>0</v>
          </cell>
          <cell r="H123"/>
          <cell r="I123"/>
          <cell r="J123">
            <v>0</v>
          </cell>
          <cell r="K123">
            <v>0</v>
          </cell>
        </row>
        <row r="124">
          <cell r="A124">
            <v>3302</v>
          </cell>
          <cell r="B124">
            <v>0</v>
          </cell>
          <cell r="C124" t="str">
            <v xml:space="preserve"> IZARD</v>
          </cell>
          <cell r="D124" t="str">
            <v>MELBOURNE</v>
          </cell>
          <cell r="E124"/>
          <cell r="F124"/>
          <cell r="G124">
            <v>0</v>
          </cell>
          <cell r="H124"/>
          <cell r="I124"/>
          <cell r="J124">
            <v>0</v>
          </cell>
          <cell r="K124">
            <v>0</v>
          </cell>
        </row>
        <row r="125">
          <cell r="A125">
            <v>3306</v>
          </cell>
          <cell r="B125">
            <v>0</v>
          </cell>
          <cell r="C125" t="str">
            <v xml:space="preserve"> IZARD           </v>
          </cell>
          <cell r="D125" t="str">
            <v>IZARD COUNTY CONSOLIDATED</v>
          </cell>
          <cell r="E125">
            <v>50</v>
          </cell>
          <cell r="F125">
            <v>17.192401</v>
          </cell>
          <cell r="G125">
            <v>80804</v>
          </cell>
          <cell r="H125"/>
          <cell r="I125"/>
          <cell r="J125">
            <v>17.192401</v>
          </cell>
          <cell r="K125">
            <v>80804</v>
          </cell>
        </row>
        <row r="126">
          <cell r="A126">
            <v>3403</v>
          </cell>
          <cell r="B126">
            <v>0</v>
          </cell>
          <cell r="C126" t="str">
            <v xml:space="preserve"> JACKSON         </v>
          </cell>
          <cell r="D126" t="str">
            <v xml:space="preserve">NEWPORT             </v>
          </cell>
          <cell r="E126">
            <v>8</v>
          </cell>
          <cell r="F126">
            <v>3.7244030000000001</v>
          </cell>
          <cell r="G126">
            <v>17505</v>
          </cell>
          <cell r="H126"/>
          <cell r="I126"/>
          <cell r="J126">
            <v>3.7244030000000001</v>
          </cell>
          <cell r="K126">
            <v>17505</v>
          </cell>
        </row>
        <row r="127">
          <cell r="A127">
            <v>3405</v>
          </cell>
          <cell r="B127">
            <v>0</v>
          </cell>
          <cell r="C127" t="str">
            <v xml:space="preserve"> JACKSON</v>
          </cell>
          <cell r="D127" t="str">
            <v>JACKSON COUNTY</v>
          </cell>
          <cell r="E127">
            <v>10</v>
          </cell>
          <cell r="F127">
            <v>3.850104</v>
          </cell>
          <cell r="G127">
            <v>18095</v>
          </cell>
          <cell r="H127"/>
          <cell r="I127"/>
          <cell r="J127">
            <v>3.850104</v>
          </cell>
          <cell r="K127">
            <v>18095</v>
          </cell>
        </row>
        <row r="128">
          <cell r="A128">
            <v>3502</v>
          </cell>
          <cell r="B128">
            <v>0</v>
          </cell>
          <cell r="C128" t="str">
            <v xml:space="preserve"> JEFFERSON       </v>
          </cell>
          <cell r="D128" t="str">
            <v>DOLLARWAY</v>
          </cell>
          <cell r="E128">
            <v>19</v>
          </cell>
          <cell r="F128">
            <v>9.5313619999999997</v>
          </cell>
          <cell r="G128">
            <v>44797</v>
          </cell>
          <cell r="H128"/>
          <cell r="I128"/>
          <cell r="J128">
            <v>9.5313619999999997</v>
          </cell>
          <cell r="K128">
            <v>44797</v>
          </cell>
        </row>
        <row r="129">
          <cell r="A129">
            <v>3505</v>
          </cell>
          <cell r="B129">
            <v>0</v>
          </cell>
          <cell r="C129" t="str">
            <v xml:space="preserve"> JEFFERSON       </v>
          </cell>
          <cell r="D129" t="str">
            <v xml:space="preserve">PINE BLUFF          </v>
          </cell>
          <cell r="E129">
            <v>57</v>
          </cell>
          <cell r="F129">
            <v>33.484870999999998</v>
          </cell>
          <cell r="G129">
            <v>157379</v>
          </cell>
          <cell r="H129"/>
          <cell r="I129"/>
          <cell r="J129">
            <v>33.484870999999998</v>
          </cell>
          <cell r="K129">
            <v>157379</v>
          </cell>
        </row>
        <row r="130">
          <cell r="A130">
            <v>3509</v>
          </cell>
          <cell r="B130">
            <v>0</v>
          </cell>
          <cell r="C130" t="str">
            <v xml:space="preserve"> JEFFERSON       </v>
          </cell>
          <cell r="D130" t="str">
            <v xml:space="preserve">WATSON CHAPEL       </v>
          </cell>
          <cell r="E130">
            <v>46</v>
          </cell>
          <cell r="F130">
            <v>24.805254000000001</v>
          </cell>
          <cell r="G130">
            <v>116585</v>
          </cell>
          <cell r="H130"/>
          <cell r="I130"/>
          <cell r="J130">
            <v>24.805254000000001</v>
          </cell>
          <cell r="K130">
            <v>116585</v>
          </cell>
        </row>
        <row r="131">
          <cell r="A131">
            <v>3510</v>
          </cell>
          <cell r="B131">
            <v>0</v>
          </cell>
          <cell r="C131" t="str">
            <v xml:space="preserve"> JEFFERSON       </v>
          </cell>
          <cell r="D131" t="str">
            <v xml:space="preserve">WHITE HALL          </v>
          </cell>
          <cell r="E131">
            <v>18</v>
          </cell>
          <cell r="F131">
            <v>5.3659400000000002</v>
          </cell>
          <cell r="G131">
            <v>25220</v>
          </cell>
          <cell r="H131"/>
          <cell r="I131"/>
          <cell r="J131">
            <v>5.3659400000000002</v>
          </cell>
          <cell r="K131">
            <v>25220</v>
          </cell>
        </row>
        <row r="132">
          <cell r="A132">
            <v>3601</v>
          </cell>
          <cell r="B132">
            <v>0</v>
          </cell>
          <cell r="C132" t="str">
            <v xml:space="preserve"> JOHNSON         </v>
          </cell>
          <cell r="D132" t="str">
            <v xml:space="preserve">CLARKSVILLE         </v>
          </cell>
          <cell r="E132">
            <v>74</v>
          </cell>
          <cell r="F132">
            <v>46.667001999999997</v>
          </cell>
          <cell r="G132">
            <v>219335</v>
          </cell>
          <cell r="H132"/>
          <cell r="I132"/>
          <cell r="J132">
            <v>46.667001999999997</v>
          </cell>
          <cell r="K132">
            <v>219335</v>
          </cell>
        </row>
        <row r="133">
          <cell r="A133">
            <v>3604</v>
          </cell>
          <cell r="B133">
            <v>0</v>
          </cell>
          <cell r="C133" t="str">
            <v xml:space="preserve"> JOHNSON         </v>
          </cell>
          <cell r="D133" t="str">
            <v xml:space="preserve">LAMAR               </v>
          </cell>
          <cell r="E133">
            <v>17</v>
          </cell>
          <cell r="F133">
            <v>11.082954000000001</v>
          </cell>
          <cell r="G133">
            <v>52090</v>
          </cell>
          <cell r="H133"/>
          <cell r="I133"/>
          <cell r="J133">
            <v>11.082954000000001</v>
          </cell>
          <cell r="K133">
            <v>52090</v>
          </cell>
        </row>
        <row r="134">
          <cell r="A134">
            <v>3606</v>
          </cell>
          <cell r="B134">
            <v>0</v>
          </cell>
          <cell r="C134" t="str">
            <v xml:space="preserve"> JOHNSON         </v>
          </cell>
          <cell r="D134" t="str">
            <v xml:space="preserve">WESTSIDE   </v>
          </cell>
          <cell r="E134">
            <v>35</v>
          </cell>
          <cell r="F134">
            <v>15.124420000000001</v>
          </cell>
          <cell r="G134">
            <v>71085</v>
          </cell>
          <cell r="H134"/>
          <cell r="I134"/>
          <cell r="J134">
            <v>15.124420000000001</v>
          </cell>
          <cell r="K134">
            <v>71085</v>
          </cell>
        </row>
        <row r="135">
          <cell r="A135">
            <v>3704</v>
          </cell>
          <cell r="B135">
            <v>0</v>
          </cell>
          <cell r="C135" t="str">
            <v xml:space="preserve"> LAFAYETTE       </v>
          </cell>
          <cell r="D135" t="str">
            <v>LAFAYETTE COUNTY</v>
          </cell>
          <cell r="E135">
            <v>21</v>
          </cell>
          <cell r="F135">
            <v>7.7067019999999999</v>
          </cell>
          <cell r="G135">
            <v>36221</v>
          </cell>
          <cell r="H135"/>
          <cell r="I135"/>
          <cell r="J135">
            <v>7.7067019999999999</v>
          </cell>
          <cell r="K135">
            <v>36221</v>
          </cell>
        </row>
        <row r="136">
          <cell r="A136">
            <v>3804</v>
          </cell>
          <cell r="B136">
            <v>0</v>
          </cell>
          <cell r="C136" t="str">
            <v xml:space="preserve"> LAWRENCE        </v>
          </cell>
          <cell r="D136" t="str">
            <v xml:space="preserve">HOXIE               </v>
          </cell>
          <cell r="E136">
            <v>22</v>
          </cell>
          <cell r="F136">
            <v>9.2843119999999999</v>
          </cell>
          <cell r="G136">
            <v>43636</v>
          </cell>
          <cell r="H136"/>
          <cell r="I136"/>
          <cell r="J136">
            <v>9.2843119999999999</v>
          </cell>
          <cell r="K136">
            <v>43636</v>
          </cell>
        </row>
        <row r="137">
          <cell r="A137">
            <v>3806</v>
          </cell>
          <cell r="B137">
            <v>0</v>
          </cell>
          <cell r="C137" t="str">
            <v xml:space="preserve"> LAWRENCE        </v>
          </cell>
          <cell r="D137" t="str">
            <v xml:space="preserve">SLOAN-HENDRIX       </v>
          </cell>
          <cell r="E137">
            <v>13</v>
          </cell>
          <cell r="F137">
            <v>3.7731690000000002</v>
          </cell>
          <cell r="G137">
            <v>17734</v>
          </cell>
          <cell r="H137"/>
          <cell r="I137"/>
          <cell r="J137">
            <v>3.7731690000000002</v>
          </cell>
          <cell r="K137">
            <v>17734</v>
          </cell>
        </row>
        <row r="138">
          <cell r="A138">
            <v>3809</v>
          </cell>
          <cell r="B138">
            <v>0</v>
          </cell>
          <cell r="C138" t="str">
            <v xml:space="preserve"> LAWRENCE</v>
          </cell>
          <cell r="D138" t="str">
            <v>HILLCREST</v>
          </cell>
          <cell r="E138"/>
          <cell r="F138"/>
          <cell r="G138">
            <v>0</v>
          </cell>
          <cell r="H138"/>
          <cell r="I138"/>
          <cell r="J138">
            <v>0</v>
          </cell>
          <cell r="K138">
            <v>0</v>
          </cell>
        </row>
        <row r="139">
          <cell r="A139">
            <v>3810</v>
          </cell>
          <cell r="B139">
            <v>0</v>
          </cell>
          <cell r="C139" t="str">
            <v xml:space="preserve"> LAWRENCE        </v>
          </cell>
          <cell r="D139" t="str">
            <v>LAWRENCE COUNTY</v>
          </cell>
          <cell r="E139">
            <v>8</v>
          </cell>
          <cell r="F139">
            <v>2.860252</v>
          </cell>
          <cell r="G139">
            <v>13443</v>
          </cell>
          <cell r="H139"/>
          <cell r="I139"/>
          <cell r="J139">
            <v>2.860252</v>
          </cell>
          <cell r="K139">
            <v>13443</v>
          </cell>
        </row>
        <row r="140">
          <cell r="A140">
            <v>3904</v>
          </cell>
          <cell r="B140">
            <v>0</v>
          </cell>
          <cell r="C140" t="str">
            <v xml:space="preserve"> LEE             </v>
          </cell>
          <cell r="D140" t="str">
            <v xml:space="preserve">LEE COUNTY          </v>
          </cell>
          <cell r="E140">
            <v>28</v>
          </cell>
          <cell r="F140">
            <v>9.6917329999999993</v>
          </cell>
          <cell r="G140">
            <v>45551</v>
          </cell>
          <cell r="H140"/>
          <cell r="I140"/>
          <cell r="J140">
            <v>9.6917329999999993</v>
          </cell>
          <cell r="K140">
            <v>45551</v>
          </cell>
        </row>
        <row r="141">
          <cell r="A141">
            <v>4003</v>
          </cell>
          <cell r="B141">
            <v>0</v>
          </cell>
          <cell r="C141" t="str">
            <v xml:space="preserve"> LINCOLN</v>
          </cell>
          <cell r="D141" t="str">
            <v>STAR CITY</v>
          </cell>
          <cell r="E141">
            <v>22</v>
          </cell>
          <cell r="F141">
            <v>4.5202270000000002</v>
          </cell>
          <cell r="G141">
            <v>21245</v>
          </cell>
          <cell r="H141"/>
          <cell r="I141"/>
          <cell r="J141">
            <v>4.5202270000000002</v>
          </cell>
          <cell r="K141">
            <v>21245</v>
          </cell>
        </row>
        <row r="142">
          <cell r="A142">
            <v>4101</v>
          </cell>
          <cell r="B142">
            <v>0</v>
          </cell>
          <cell r="C142" t="str">
            <v xml:space="preserve"> LITTLE RIVER    </v>
          </cell>
          <cell r="D142" t="str">
            <v xml:space="preserve">ASHDOWN             </v>
          </cell>
          <cell r="E142">
            <v>31</v>
          </cell>
          <cell r="F142">
            <v>13.631619000000001</v>
          </cell>
          <cell r="G142">
            <v>64069</v>
          </cell>
          <cell r="H142"/>
          <cell r="I142"/>
          <cell r="J142">
            <v>13.631619000000001</v>
          </cell>
          <cell r="K142">
            <v>64069</v>
          </cell>
        </row>
        <row r="143">
          <cell r="A143">
            <v>4102</v>
          </cell>
          <cell r="B143">
            <v>0</v>
          </cell>
          <cell r="C143" t="str">
            <v xml:space="preserve"> LITTLE RIVER    </v>
          </cell>
          <cell r="D143" t="str">
            <v xml:space="preserve">FOREMAN             </v>
          </cell>
          <cell r="E143"/>
          <cell r="F143"/>
          <cell r="G143">
            <v>0</v>
          </cell>
          <cell r="H143"/>
          <cell r="I143"/>
          <cell r="J143">
            <v>0</v>
          </cell>
          <cell r="K143">
            <v>0</v>
          </cell>
        </row>
        <row r="144">
          <cell r="A144">
            <v>4201</v>
          </cell>
          <cell r="B144">
            <v>0</v>
          </cell>
          <cell r="C144" t="str">
            <v xml:space="preserve"> LOGAN           </v>
          </cell>
          <cell r="D144" t="str">
            <v xml:space="preserve">BOONEVILLE          </v>
          </cell>
          <cell r="E144">
            <v>61</v>
          </cell>
          <cell r="F144">
            <v>25.465024</v>
          </cell>
          <cell r="G144">
            <v>119686</v>
          </cell>
          <cell r="H144"/>
          <cell r="I144"/>
          <cell r="J144">
            <v>25.465024</v>
          </cell>
          <cell r="K144">
            <v>119686</v>
          </cell>
        </row>
        <row r="145">
          <cell r="A145">
            <v>4202</v>
          </cell>
          <cell r="B145">
            <v>0</v>
          </cell>
          <cell r="C145" t="str">
            <v xml:space="preserve"> LOGAN           </v>
          </cell>
          <cell r="D145" t="str">
            <v xml:space="preserve">MAGAZINE            </v>
          </cell>
          <cell r="E145">
            <v>35</v>
          </cell>
          <cell r="F145">
            <v>23.027767000000001</v>
          </cell>
          <cell r="G145">
            <v>108231</v>
          </cell>
          <cell r="H145"/>
          <cell r="I145">
            <v>7.6677670000000004</v>
          </cell>
          <cell r="J145">
            <v>15.36</v>
          </cell>
          <cell r="K145">
            <v>72192</v>
          </cell>
        </row>
        <row r="146">
          <cell r="A146">
            <v>4203</v>
          </cell>
          <cell r="B146">
            <v>0</v>
          </cell>
          <cell r="C146" t="str">
            <v xml:space="preserve"> LOGAN           </v>
          </cell>
          <cell r="D146" t="str">
            <v xml:space="preserve">PARIS               </v>
          </cell>
          <cell r="E146">
            <v>91</v>
          </cell>
          <cell r="F146">
            <v>54.398328999999997</v>
          </cell>
          <cell r="G146">
            <v>255672</v>
          </cell>
          <cell r="H146"/>
          <cell r="I146">
            <v>8.8775560000000002</v>
          </cell>
          <cell r="J146">
            <v>45.520772999999998</v>
          </cell>
          <cell r="K146">
            <v>213948</v>
          </cell>
        </row>
        <row r="147">
          <cell r="A147">
            <v>4204</v>
          </cell>
          <cell r="B147">
            <v>0</v>
          </cell>
          <cell r="C147" t="str">
            <v xml:space="preserve"> LOGAN           </v>
          </cell>
          <cell r="D147" t="str">
            <v xml:space="preserve">SCRANTON            </v>
          </cell>
          <cell r="E147">
            <v>21</v>
          </cell>
          <cell r="F147">
            <v>10.712073999999999</v>
          </cell>
          <cell r="G147">
            <v>50347</v>
          </cell>
          <cell r="H147"/>
          <cell r="I147"/>
          <cell r="J147">
            <v>10.712073999999999</v>
          </cell>
          <cell r="K147">
            <v>50347</v>
          </cell>
        </row>
        <row r="148">
          <cell r="A148">
            <v>4301</v>
          </cell>
          <cell r="B148">
            <v>0</v>
          </cell>
          <cell r="C148" t="str">
            <v xml:space="preserve"> LONOKE          </v>
          </cell>
          <cell r="D148" t="str">
            <v xml:space="preserve">LONOKE              </v>
          </cell>
          <cell r="E148">
            <v>32</v>
          </cell>
          <cell r="F148">
            <v>17.530947000000001</v>
          </cell>
          <cell r="G148">
            <v>82395</v>
          </cell>
          <cell r="H148"/>
          <cell r="I148"/>
          <cell r="J148">
            <v>17.530947000000001</v>
          </cell>
          <cell r="K148">
            <v>82395</v>
          </cell>
        </row>
        <row r="149">
          <cell r="A149">
            <v>4302</v>
          </cell>
          <cell r="B149">
            <v>0</v>
          </cell>
          <cell r="C149" t="str">
            <v xml:space="preserve"> LONOKE          </v>
          </cell>
          <cell r="D149" t="str">
            <v xml:space="preserve">ENGLAND             </v>
          </cell>
          <cell r="E149">
            <v>23</v>
          </cell>
          <cell r="F149">
            <v>13.606109</v>
          </cell>
          <cell r="G149">
            <v>63949</v>
          </cell>
          <cell r="H149"/>
          <cell r="I149"/>
          <cell r="J149">
            <v>13.606109</v>
          </cell>
          <cell r="K149">
            <v>63949</v>
          </cell>
        </row>
        <row r="150">
          <cell r="A150">
            <v>4303</v>
          </cell>
          <cell r="B150">
            <v>0</v>
          </cell>
          <cell r="C150" t="str">
            <v xml:space="preserve"> LONOKE          </v>
          </cell>
          <cell r="D150" t="str">
            <v xml:space="preserve">CARLISLE            </v>
          </cell>
          <cell r="E150">
            <v>14</v>
          </cell>
          <cell r="F150">
            <v>10.439602000000001</v>
          </cell>
          <cell r="G150">
            <v>49066</v>
          </cell>
          <cell r="H150"/>
          <cell r="I150"/>
          <cell r="J150">
            <v>10.439602000000001</v>
          </cell>
          <cell r="K150">
            <v>49066</v>
          </cell>
        </row>
        <row r="151">
          <cell r="A151">
            <v>4304</v>
          </cell>
          <cell r="B151">
            <v>0</v>
          </cell>
          <cell r="C151" t="str">
            <v xml:space="preserve"> LONOKE          </v>
          </cell>
          <cell r="D151" t="str">
            <v xml:space="preserve">CABOT               </v>
          </cell>
          <cell r="E151">
            <v>469</v>
          </cell>
          <cell r="F151">
            <v>294.67962399999999</v>
          </cell>
          <cell r="G151">
            <v>1384994</v>
          </cell>
          <cell r="H151"/>
          <cell r="I151"/>
          <cell r="J151">
            <v>294.67962399999999</v>
          </cell>
          <cell r="K151">
            <v>1384994</v>
          </cell>
        </row>
        <row r="152">
          <cell r="A152">
            <v>4401</v>
          </cell>
          <cell r="B152">
            <v>0</v>
          </cell>
          <cell r="C152" t="str">
            <v xml:space="preserve"> MADISON</v>
          </cell>
          <cell r="D152" t="str">
            <v>HUNTSVILLE</v>
          </cell>
          <cell r="E152">
            <v>78</v>
          </cell>
          <cell r="F152">
            <v>52.048653000000002</v>
          </cell>
          <cell r="G152">
            <v>244629</v>
          </cell>
          <cell r="H152"/>
          <cell r="I152"/>
          <cell r="J152">
            <v>52.048653000000002</v>
          </cell>
          <cell r="K152">
            <v>244629</v>
          </cell>
        </row>
        <row r="153">
          <cell r="A153">
            <v>4501</v>
          </cell>
          <cell r="B153">
            <v>0</v>
          </cell>
          <cell r="C153" t="str">
            <v xml:space="preserve"> MARION          </v>
          </cell>
          <cell r="D153" t="str">
            <v xml:space="preserve">FLIPPIN             </v>
          </cell>
          <cell r="E153">
            <v>9</v>
          </cell>
          <cell r="F153">
            <v>4.4775239999999998</v>
          </cell>
          <cell r="G153">
            <v>21044</v>
          </cell>
          <cell r="H153"/>
          <cell r="I153"/>
          <cell r="J153">
            <v>4.4775239999999998</v>
          </cell>
          <cell r="K153">
            <v>21044</v>
          </cell>
        </row>
        <row r="154">
          <cell r="A154">
            <v>4502</v>
          </cell>
          <cell r="B154">
            <v>0</v>
          </cell>
          <cell r="C154" t="str">
            <v xml:space="preserve"> MARION          </v>
          </cell>
          <cell r="D154" t="str">
            <v>YELLVILLE-SUMMIT</v>
          </cell>
          <cell r="E154">
            <v>24</v>
          </cell>
          <cell r="F154">
            <v>15.359496999999999</v>
          </cell>
          <cell r="G154">
            <v>72190</v>
          </cell>
          <cell r="H154"/>
          <cell r="I154"/>
          <cell r="J154">
            <v>15.359496999999999</v>
          </cell>
          <cell r="K154">
            <v>72190</v>
          </cell>
        </row>
        <row r="155">
          <cell r="A155">
            <v>4602</v>
          </cell>
          <cell r="B155">
            <v>0</v>
          </cell>
          <cell r="C155" t="str">
            <v xml:space="preserve"> MILLER          </v>
          </cell>
          <cell r="D155" t="str">
            <v xml:space="preserve">GENOA CENTRAL       </v>
          </cell>
          <cell r="E155">
            <v>47</v>
          </cell>
          <cell r="F155">
            <v>29.032827999999999</v>
          </cell>
          <cell r="G155">
            <v>136454</v>
          </cell>
          <cell r="H155"/>
          <cell r="I155"/>
          <cell r="J155">
            <v>29.032827999999999</v>
          </cell>
          <cell r="K155">
            <v>136454</v>
          </cell>
        </row>
        <row r="156">
          <cell r="A156">
            <v>4603</v>
          </cell>
          <cell r="B156">
            <v>0</v>
          </cell>
          <cell r="C156" t="str">
            <v xml:space="preserve"> MILLER</v>
          </cell>
          <cell r="D156" t="str">
            <v>FOUKE</v>
          </cell>
          <cell r="E156">
            <v>8</v>
          </cell>
          <cell r="F156">
            <v>1.5823910000000001</v>
          </cell>
          <cell r="G156">
            <v>7437</v>
          </cell>
          <cell r="H156"/>
          <cell r="I156"/>
          <cell r="J156">
            <v>1.5823910000000001</v>
          </cell>
          <cell r="K156">
            <v>7437</v>
          </cell>
        </row>
        <row r="157">
          <cell r="A157">
            <v>4605</v>
          </cell>
          <cell r="B157">
            <v>0</v>
          </cell>
          <cell r="C157" t="str">
            <v xml:space="preserve"> MILLER          </v>
          </cell>
          <cell r="D157" t="str">
            <v xml:space="preserve">TEXARKANA           </v>
          </cell>
          <cell r="E157">
            <v>306</v>
          </cell>
          <cell r="F157">
            <v>212.08882800000001</v>
          </cell>
          <cell r="G157">
            <v>996817</v>
          </cell>
          <cell r="H157"/>
          <cell r="I157">
            <v>95.478279999999998</v>
          </cell>
          <cell r="J157">
            <v>116.61054800000001</v>
          </cell>
          <cell r="K157">
            <v>548070</v>
          </cell>
        </row>
        <row r="158">
          <cell r="A158">
            <v>4701</v>
          </cell>
          <cell r="B158">
            <v>0</v>
          </cell>
          <cell r="C158" t="str">
            <v xml:space="preserve"> MISSISSIPPI     </v>
          </cell>
          <cell r="D158" t="str">
            <v xml:space="preserve">ARMOREL             </v>
          </cell>
          <cell r="E158"/>
          <cell r="F158"/>
          <cell r="G158">
            <v>0</v>
          </cell>
          <cell r="H158"/>
          <cell r="I158"/>
          <cell r="J158">
            <v>0</v>
          </cell>
          <cell r="K158">
            <v>0</v>
          </cell>
        </row>
        <row r="159">
          <cell r="A159">
            <v>4702</v>
          </cell>
          <cell r="B159">
            <v>0</v>
          </cell>
          <cell r="C159" t="str">
            <v xml:space="preserve"> MISSISSIPPI     </v>
          </cell>
          <cell r="D159" t="str">
            <v xml:space="preserve">BLYTHEVILLE         </v>
          </cell>
          <cell r="E159">
            <v>94</v>
          </cell>
          <cell r="F159">
            <v>66.875370000000004</v>
          </cell>
          <cell r="G159">
            <v>314314</v>
          </cell>
          <cell r="H159"/>
          <cell r="I159">
            <v>11.075369999999999</v>
          </cell>
          <cell r="J159">
            <v>55.800000000000004</v>
          </cell>
          <cell r="K159">
            <v>262260</v>
          </cell>
        </row>
        <row r="160">
          <cell r="A160">
            <v>4706</v>
          </cell>
          <cell r="B160">
            <v>0</v>
          </cell>
          <cell r="C160" t="str">
            <v xml:space="preserve"> MISSISSIPPI     </v>
          </cell>
          <cell r="D160" t="str">
            <v>RIVERCREST</v>
          </cell>
          <cell r="E160">
            <v>11</v>
          </cell>
          <cell r="F160">
            <v>5.5624950000000002</v>
          </cell>
          <cell r="G160">
            <v>26144</v>
          </cell>
          <cell r="H160"/>
          <cell r="I160"/>
          <cell r="J160">
            <v>5.5624950000000002</v>
          </cell>
          <cell r="K160">
            <v>26144</v>
          </cell>
        </row>
        <row r="161">
          <cell r="A161">
            <v>4708</v>
          </cell>
          <cell r="B161">
            <v>0</v>
          </cell>
          <cell r="C161" t="str">
            <v xml:space="preserve"> MISSISSIPPI     </v>
          </cell>
          <cell r="D161" t="str">
            <v xml:space="preserve">GOSNELL             </v>
          </cell>
          <cell r="E161">
            <v>13</v>
          </cell>
          <cell r="F161">
            <v>10.460672000000001</v>
          </cell>
          <cell r="G161">
            <v>49165</v>
          </cell>
          <cell r="H161"/>
          <cell r="I161"/>
          <cell r="J161">
            <v>10.460672000000001</v>
          </cell>
          <cell r="K161">
            <v>49165</v>
          </cell>
        </row>
        <row r="162">
          <cell r="A162">
            <v>4712</v>
          </cell>
          <cell r="B162">
            <v>0</v>
          </cell>
          <cell r="C162" t="str">
            <v xml:space="preserve"> MISSISSIPPI     </v>
          </cell>
          <cell r="D162" t="str">
            <v xml:space="preserve">MANILA              </v>
          </cell>
          <cell r="E162">
            <v>45</v>
          </cell>
          <cell r="F162">
            <v>16.164231999999998</v>
          </cell>
          <cell r="G162">
            <v>75972</v>
          </cell>
          <cell r="H162"/>
          <cell r="I162"/>
          <cell r="J162">
            <v>16.164231999999998</v>
          </cell>
          <cell r="K162">
            <v>75972</v>
          </cell>
        </row>
        <row r="163">
          <cell r="A163">
            <v>4713</v>
          </cell>
          <cell r="B163">
            <v>0</v>
          </cell>
          <cell r="C163" t="str">
            <v xml:space="preserve"> MISSISSIPPI     </v>
          </cell>
          <cell r="D163" t="str">
            <v xml:space="preserve">OSCEOLA             </v>
          </cell>
          <cell r="E163">
            <v>38</v>
          </cell>
          <cell r="F163">
            <v>17.516058999999998</v>
          </cell>
          <cell r="G163">
            <v>82325</v>
          </cell>
          <cell r="H163"/>
          <cell r="I163"/>
          <cell r="J163">
            <v>17.516058999999998</v>
          </cell>
          <cell r="K163">
            <v>82325</v>
          </cell>
        </row>
        <row r="164">
          <cell r="A164">
            <v>4801</v>
          </cell>
          <cell r="B164">
            <v>0</v>
          </cell>
          <cell r="C164" t="str">
            <v xml:space="preserve"> MONROE          </v>
          </cell>
          <cell r="D164" t="str">
            <v xml:space="preserve">BRINKLEY            </v>
          </cell>
          <cell r="E164">
            <v>6</v>
          </cell>
          <cell r="F164">
            <v>3.3707829999999999</v>
          </cell>
          <cell r="G164">
            <v>15843</v>
          </cell>
          <cell r="H164"/>
          <cell r="I164"/>
          <cell r="J164">
            <v>3.3707829999999999</v>
          </cell>
          <cell r="K164">
            <v>15843</v>
          </cell>
        </row>
        <row r="165">
          <cell r="A165">
            <v>4802</v>
          </cell>
          <cell r="B165">
            <v>0</v>
          </cell>
          <cell r="C165" t="str">
            <v xml:space="preserve"> MONROE</v>
          </cell>
          <cell r="D165" t="str">
            <v xml:space="preserve">CLARENDON </v>
          </cell>
          <cell r="E165">
            <v>8</v>
          </cell>
          <cell r="F165">
            <v>3.5498090000000002</v>
          </cell>
          <cell r="G165">
            <v>16684</v>
          </cell>
          <cell r="H165"/>
          <cell r="I165"/>
          <cell r="J165">
            <v>3.5498090000000002</v>
          </cell>
          <cell r="K165">
            <v>16684</v>
          </cell>
        </row>
        <row r="166">
          <cell r="A166">
            <v>4901</v>
          </cell>
          <cell r="B166">
            <v>0</v>
          </cell>
          <cell r="C166" t="str">
            <v xml:space="preserve"> MONTGOMERY      </v>
          </cell>
          <cell r="D166" t="str">
            <v xml:space="preserve">CADDO HILLS         </v>
          </cell>
          <cell r="E166">
            <v>14</v>
          </cell>
          <cell r="F166">
            <v>5.3192830000000004</v>
          </cell>
          <cell r="G166">
            <v>25001</v>
          </cell>
          <cell r="H166"/>
          <cell r="I166"/>
          <cell r="J166">
            <v>5.3192830000000004</v>
          </cell>
          <cell r="K166">
            <v>25001</v>
          </cell>
        </row>
        <row r="167">
          <cell r="A167">
            <v>4902</v>
          </cell>
          <cell r="B167">
            <v>0</v>
          </cell>
          <cell r="C167" t="str">
            <v xml:space="preserve"> MONTGOMERY      </v>
          </cell>
          <cell r="D167" t="str">
            <v xml:space="preserve">MOUNT IDA           </v>
          </cell>
          <cell r="E167">
            <v>16</v>
          </cell>
          <cell r="F167">
            <v>10.43188</v>
          </cell>
          <cell r="G167">
            <v>49030</v>
          </cell>
          <cell r="H167"/>
          <cell r="I167"/>
          <cell r="J167">
            <v>10.43188</v>
          </cell>
          <cell r="K167">
            <v>49030</v>
          </cell>
        </row>
        <row r="168">
          <cell r="A168">
            <v>5006</v>
          </cell>
          <cell r="B168">
            <v>0</v>
          </cell>
          <cell r="C168" t="str">
            <v xml:space="preserve"> NEVADA          </v>
          </cell>
          <cell r="D168" t="str">
            <v xml:space="preserve">PRESCOTT            </v>
          </cell>
          <cell r="E168">
            <v>14</v>
          </cell>
          <cell r="F168">
            <v>6.0663020000000003</v>
          </cell>
          <cell r="G168">
            <v>28512</v>
          </cell>
          <cell r="H168"/>
          <cell r="I168"/>
          <cell r="J168">
            <v>6.0663020000000003</v>
          </cell>
          <cell r="K168">
            <v>28512</v>
          </cell>
        </row>
        <row r="169">
          <cell r="A169">
            <v>5008</v>
          </cell>
          <cell r="B169">
            <v>0</v>
          </cell>
          <cell r="C169" t="str">
            <v xml:space="preserve"> NEVADA          </v>
          </cell>
          <cell r="D169" t="str">
            <v>NEVADA</v>
          </cell>
          <cell r="E169"/>
          <cell r="F169"/>
          <cell r="G169">
            <v>0</v>
          </cell>
          <cell r="H169"/>
          <cell r="I169"/>
          <cell r="J169">
            <v>0</v>
          </cell>
          <cell r="K169">
            <v>0</v>
          </cell>
        </row>
        <row r="170">
          <cell r="A170">
            <v>5102</v>
          </cell>
          <cell r="B170">
            <v>0</v>
          </cell>
          <cell r="C170" t="str">
            <v xml:space="preserve"> NEWTON</v>
          </cell>
          <cell r="D170" t="str">
            <v>JASPER</v>
          </cell>
          <cell r="E170">
            <v>6</v>
          </cell>
          <cell r="F170">
            <v>1.744381</v>
          </cell>
          <cell r="G170">
            <v>8199</v>
          </cell>
          <cell r="H170"/>
          <cell r="I170"/>
          <cell r="J170">
            <v>1.744381</v>
          </cell>
          <cell r="K170">
            <v>8199</v>
          </cell>
        </row>
        <row r="171">
          <cell r="A171">
            <v>5106</v>
          </cell>
          <cell r="B171">
            <v>0</v>
          </cell>
          <cell r="C171" t="str">
            <v xml:space="preserve"> NEWTON</v>
          </cell>
          <cell r="D171" t="str">
            <v>DEER/MT. JUDEA</v>
          </cell>
          <cell r="E171"/>
          <cell r="F171"/>
          <cell r="G171">
            <v>0</v>
          </cell>
          <cell r="H171"/>
          <cell r="I171"/>
          <cell r="J171">
            <v>0</v>
          </cell>
          <cell r="K171">
            <v>0</v>
          </cell>
        </row>
        <row r="172">
          <cell r="A172">
            <v>5201</v>
          </cell>
          <cell r="B172">
            <v>0</v>
          </cell>
          <cell r="C172" t="str">
            <v xml:space="preserve"> OUACHITA        </v>
          </cell>
          <cell r="D172" t="str">
            <v xml:space="preserve">BEARDEN             </v>
          </cell>
          <cell r="E172">
            <v>8</v>
          </cell>
          <cell r="F172">
            <v>3.2849520000000001</v>
          </cell>
          <cell r="G172">
            <v>15439</v>
          </cell>
          <cell r="H172"/>
          <cell r="I172"/>
          <cell r="J172">
            <v>3.2849520000000001</v>
          </cell>
          <cell r="K172">
            <v>15439</v>
          </cell>
        </row>
        <row r="173">
          <cell r="A173">
            <v>5204</v>
          </cell>
          <cell r="B173">
            <v>0</v>
          </cell>
          <cell r="C173" t="str">
            <v xml:space="preserve"> OUACHITA        </v>
          </cell>
          <cell r="D173" t="str">
            <v xml:space="preserve">CAMDEN-FAIRVIEW         </v>
          </cell>
          <cell r="E173">
            <v>67</v>
          </cell>
          <cell r="F173">
            <v>29.736559</v>
          </cell>
          <cell r="G173">
            <v>139762</v>
          </cell>
          <cell r="H173"/>
          <cell r="I173"/>
          <cell r="J173">
            <v>29.736559</v>
          </cell>
          <cell r="K173">
            <v>139762</v>
          </cell>
        </row>
        <row r="174">
          <cell r="A174">
            <v>5205</v>
          </cell>
          <cell r="B174">
            <v>0</v>
          </cell>
          <cell r="C174" t="str">
            <v xml:space="preserve"> OUACHITA        </v>
          </cell>
          <cell r="D174" t="str">
            <v>HARMONY GROVE</v>
          </cell>
          <cell r="E174">
            <v>19</v>
          </cell>
          <cell r="F174">
            <v>5.8946550000000002</v>
          </cell>
          <cell r="G174">
            <v>27705</v>
          </cell>
          <cell r="H174"/>
          <cell r="I174"/>
          <cell r="J174">
            <v>5.8946550000000002</v>
          </cell>
          <cell r="K174">
            <v>27705</v>
          </cell>
        </row>
        <row r="175">
          <cell r="A175">
            <v>5301</v>
          </cell>
          <cell r="B175">
            <v>0</v>
          </cell>
          <cell r="C175" t="str">
            <v xml:space="preserve"> PERRY           </v>
          </cell>
          <cell r="D175" t="str">
            <v xml:space="preserve">EAST END            </v>
          </cell>
          <cell r="E175">
            <v>13</v>
          </cell>
          <cell r="F175">
            <v>11.792445000000001</v>
          </cell>
          <cell r="G175">
            <v>55424</v>
          </cell>
          <cell r="H175"/>
          <cell r="I175"/>
          <cell r="J175">
            <v>11.792445000000001</v>
          </cell>
          <cell r="K175">
            <v>55424</v>
          </cell>
        </row>
        <row r="176">
          <cell r="A176">
            <v>5303</v>
          </cell>
          <cell r="B176">
            <v>0</v>
          </cell>
          <cell r="C176" t="str">
            <v xml:space="preserve"> PERRY           </v>
          </cell>
          <cell r="D176" t="str">
            <v xml:space="preserve">PERRYVILLE          </v>
          </cell>
          <cell r="E176">
            <v>13</v>
          </cell>
          <cell r="F176">
            <v>4.8930990000000003</v>
          </cell>
          <cell r="G176">
            <v>22998</v>
          </cell>
          <cell r="H176"/>
          <cell r="I176"/>
          <cell r="J176">
            <v>4.8930990000000003</v>
          </cell>
          <cell r="K176">
            <v>22998</v>
          </cell>
        </row>
        <row r="177">
          <cell r="A177">
            <v>5401</v>
          </cell>
          <cell r="B177">
            <v>0</v>
          </cell>
          <cell r="C177" t="str">
            <v xml:space="preserve"> PHILLIPS        </v>
          </cell>
          <cell r="D177" t="str">
            <v>BARTON</v>
          </cell>
          <cell r="E177">
            <v>13</v>
          </cell>
          <cell r="F177">
            <v>5.6419410000000001</v>
          </cell>
          <cell r="G177">
            <v>26517</v>
          </cell>
          <cell r="H177"/>
          <cell r="I177"/>
          <cell r="J177">
            <v>5.6419410000000001</v>
          </cell>
          <cell r="K177">
            <v>26517</v>
          </cell>
        </row>
        <row r="178">
          <cell r="A178">
            <v>5403</v>
          </cell>
          <cell r="B178">
            <v>0</v>
          </cell>
          <cell r="C178" t="str">
            <v xml:space="preserve"> PHILLIPS        </v>
          </cell>
          <cell r="D178" t="str">
            <v xml:space="preserve">HELENA-W HELENA     </v>
          </cell>
          <cell r="E178">
            <v>35</v>
          </cell>
          <cell r="F178">
            <v>20.405913000000002</v>
          </cell>
          <cell r="G178">
            <v>95908</v>
          </cell>
          <cell r="H178"/>
          <cell r="I178"/>
          <cell r="J178">
            <v>20.405913000000002</v>
          </cell>
          <cell r="K178">
            <v>95908</v>
          </cell>
        </row>
        <row r="179">
          <cell r="A179">
            <v>5404</v>
          </cell>
          <cell r="B179">
            <v>0</v>
          </cell>
          <cell r="C179" t="str">
            <v xml:space="preserve"> PHILLIPS        </v>
          </cell>
          <cell r="D179" t="str">
            <v xml:space="preserve">MARVELL             </v>
          </cell>
          <cell r="E179"/>
          <cell r="F179"/>
          <cell r="G179">
            <v>0</v>
          </cell>
          <cell r="H179"/>
          <cell r="I179"/>
          <cell r="J179">
            <v>0</v>
          </cell>
          <cell r="K179">
            <v>0</v>
          </cell>
        </row>
        <row r="180">
          <cell r="A180">
            <v>5502</v>
          </cell>
          <cell r="B180">
            <v>0</v>
          </cell>
          <cell r="C180" t="str">
            <v xml:space="preserve"> PIKE            </v>
          </cell>
          <cell r="D180" t="str">
            <v>CENTERPOINT</v>
          </cell>
          <cell r="E180">
            <v>54</v>
          </cell>
          <cell r="F180">
            <v>22.977972999999999</v>
          </cell>
          <cell r="G180">
            <v>107996</v>
          </cell>
          <cell r="H180"/>
          <cell r="I180"/>
          <cell r="J180">
            <v>22.977972999999999</v>
          </cell>
          <cell r="K180">
            <v>107996</v>
          </cell>
        </row>
        <row r="181">
          <cell r="A181">
            <v>5503</v>
          </cell>
          <cell r="B181">
            <v>0</v>
          </cell>
          <cell r="C181" t="str">
            <v xml:space="preserve"> PIKE            </v>
          </cell>
          <cell r="D181" t="str">
            <v xml:space="preserve">KIRBY               </v>
          </cell>
          <cell r="E181">
            <v>1</v>
          </cell>
          <cell r="F181">
            <v>0</v>
          </cell>
          <cell r="G181">
            <v>0</v>
          </cell>
          <cell r="H181"/>
          <cell r="I181"/>
          <cell r="J181">
            <v>0</v>
          </cell>
          <cell r="K181">
            <v>0</v>
          </cell>
        </row>
        <row r="182">
          <cell r="A182">
            <v>5504</v>
          </cell>
          <cell r="B182">
            <v>0</v>
          </cell>
          <cell r="C182" t="str">
            <v xml:space="preserve"> PIKE            </v>
          </cell>
          <cell r="D182" t="str">
            <v>SOUTH PIKE COUNTY</v>
          </cell>
          <cell r="E182">
            <v>33</v>
          </cell>
          <cell r="F182">
            <v>18.638750000000002</v>
          </cell>
          <cell r="G182">
            <v>87602</v>
          </cell>
          <cell r="H182"/>
          <cell r="I182"/>
          <cell r="J182">
            <v>18.638750000000002</v>
          </cell>
          <cell r="K182">
            <v>87602</v>
          </cell>
        </row>
        <row r="183">
          <cell r="A183">
            <v>5602</v>
          </cell>
          <cell r="B183">
            <v>0</v>
          </cell>
          <cell r="C183" t="str">
            <v xml:space="preserve"> POINSETT        </v>
          </cell>
          <cell r="D183" t="str">
            <v xml:space="preserve">HARRISBURG    </v>
          </cell>
          <cell r="E183">
            <v>30</v>
          </cell>
          <cell r="F183">
            <v>18.977516000000001</v>
          </cell>
          <cell r="G183">
            <v>89194</v>
          </cell>
          <cell r="H183"/>
          <cell r="I183"/>
          <cell r="J183">
            <v>18.977516000000001</v>
          </cell>
          <cell r="K183">
            <v>89194</v>
          </cell>
        </row>
        <row r="184">
          <cell r="A184">
            <v>5604</v>
          </cell>
          <cell r="B184">
            <v>0</v>
          </cell>
          <cell r="C184" t="str">
            <v xml:space="preserve"> POINSETT        </v>
          </cell>
          <cell r="D184" t="str">
            <v xml:space="preserve">MARKED TREE         </v>
          </cell>
          <cell r="E184">
            <v>24</v>
          </cell>
          <cell r="F184">
            <v>3.5946660000000001</v>
          </cell>
          <cell r="G184">
            <v>16895</v>
          </cell>
          <cell r="H184"/>
          <cell r="I184"/>
          <cell r="J184">
            <v>3.5946660000000001</v>
          </cell>
          <cell r="K184">
            <v>16895</v>
          </cell>
        </row>
        <row r="185">
          <cell r="A185">
            <v>5605</v>
          </cell>
          <cell r="B185">
            <v>0</v>
          </cell>
          <cell r="C185" t="str">
            <v xml:space="preserve"> POINSETT        </v>
          </cell>
          <cell r="D185" t="str">
            <v xml:space="preserve">TRUMANN             </v>
          </cell>
          <cell r="E185">
            <v>22</v>
          </cell>
          <cell r="F185">
            <v>11.775276</v>
          </cell>
          <cell r="G185">
            <v>55344</v>
          </cell>
          <cell r="H185"/>
          <cell r="I185"/>
          <cell r="J185">
            <v>11.775276</v>
          </cell>
          <cell r="K185">
            <v>55344</v>
          </cell>
        </row>
        <row r="186">
          <cell r="A186">
            <v>5608</v>
          </cell>
          <cell r="B186">
            <v>0</v>
          </cell>
          <cell r="C186" t="str">
            <v xml:space="preserve"> POINSETT        </v>
          </cell>
          <cell r="D186" t="str">
            <v xml:space="preserve">EAST POINSETT COUNTY     </v>
          </cell>
          <cell r="E186">
            <v>27</v>
          </cell>
          <cell r="F186">
            <v>6.9566049999999997</v>
          </cell>
          <cell r="G186">
            <v>32696</v>
          </cell>
          <cell r="H186"/>
          <cell r="I186"/>
          <cell r="J186">
            <v>6.9566049999999997</v>
          </cell>
          <cell r="K186">
            <v>32696</v>
          </cell>
        </row>
        <row r="187">
          <cell r="A187">
            <v>5703</v>
          </cell>
          <cell r="B187">
            <v>0</v>
          </cell>
          <cell r="C187" t="str">
            <v xml:space="preserve"> POLK            </v>
          </cell>
          <cell r="D187" t="str">
            <v>MENA</v>
          </cell>
          <cell r="E187">
            <v>79</v>
          </cell>
          <cell r="F187">
            <v>47.371820999999997</v>
          </cell>
          <cell r="G187">
            <v>222648</v>
          </cell>
          <cell r="H187"/>
          <cell r="I187"/>
          <cell r="J187">
            <v>47.371820999999997</v>
          </cell>
          <cell r="K187">
            <v>222648</v>
          </cell>
        </row>
        <row r="188">
          <cell r="A188">
            <v>5706</v>
          </cell>
          <cell r="B188">
            <v>0</v>
          </cell>
          <cell r="C188" t="str">
            <v xml:space="preserve"> POLK            </v>
          </cell>
          <cell r="D188" t="str">
            <v>OUACHITA RIVER</v>
          </cell>
          <cell r="E188">
            <v>41</v>
          </cell>
          <cell r="F188">
            <v>26.565543999999999</v>
          </cell>
          <cell r="G188">
            <v>124858</v>
          </cell>
          <cell r="H188"/>
          <cell r="I188">
            <v>4.5755439999999998</v>
          </cell>
          <cell r="J188">
            <v>21.99</v>
          </cell>
          <cell r="K188">
            <v>103353</v>
          </cell>
        </row>
        <row r="189">
          <cell r="A189">
            <v>5707</v>
          </cell>
          <cell r="B189">
            <v>0</v>
          </cell>
          <cell r="C189" t="str">
            <v xml:space="preserve"> POLK            </v>
          </cell>
          <cell r="D189" t="str">
            <v>COSSATOT RIVER</v>
          </cell>
          <cell r="E189">
            <v>2</v>
          </cell>
          <cell r="F189">
            <v>0.63046100000000005</v>
          </cell>
          <cell r="G189">
            <v>2963</v>
          </cell>
          <cell r="H189"/>
          <cell r="I189"/>
          <cell r="J189">
            <v>0.63046100000000005</v>
          </cell>
          <cell r="K189">
            <v>2963</v>
          </cell>
        </row>
        <row r="190">
          <cell r="A190">
            <v>5801</v>
          </cell>
          <cell r="B190">
            <v>0</v>
          </cell>
          <cell r="C190" t="str">
            <v xml:space="preserve"> POPE            </v>
          </cell>
          <cell r="D190" t="str">
            <v xml:space="preserve">ATKINS              </v>
          </cell>
          <cell r="E190">
            <v>34</v>
          </cell>
          <cell r="F190">
            <v>21.505762000000001</v>
          </cell>
          <cell r="G190">
            <v>101077</v>
          </cell>
          <cell r="H190"/>
          <cell r="I190"/>
          <cell r="J190">
            <v>21.505762000000001</v>
          </cell>
          <cell r="K190">
            <v>101077</v>
          </cell>
        </row>
        <row r="191">
          <cell r="A191">
            <v>5802</v>
          </cell>
          <cell r="B191">
            <v>0</v>
          </cell>
          <cell r="C191" t="str">
            <v xml:space="preserve"> POPE            </v>
          </cell>
          <cell r="D191" t="str">
            <v xml:space="preserve">DOVER               </v>
          </cell>
          <cell r="E191">
            <v>88</v>
          </cell>
          <cell r="F191">
            <v>51.461772000000003</v>
          </cell>
          <cell r="G191">
            <v>241870</v>
          </cell>
          <cell r="H191"/>
          <cell r="I191">
            <v>12.341772000000001</v>
          </cell>
          <cell r="J191">
            <v>39.120000000000005</v>
          </cell>
          <cell r="K191">
            <v>183864</v>
          </cell>
        </row>
        <row r="192">
          <cell r="A192">
            <v>5803</v>
          </cell>
          <cell r="B192">
            <v>0</v>
          </cell>
          <cell r="C192" t="str">
            <v xml:space="preserve"> POPE            </v>
          </cell>
          <cell r="D192" t="str">
            <v xml:space="preserve">HECTOR              </v>
          </cell>
          <cell r="E192">
            <v>6</v>
          </cell>
          <cell r="F192">
            <v>3.0674130000000002</v>
          </cell>
          <cell r="G192">
            <v>14417</v>
          </cell>
          <cell r="H192"/>
          <cell r="I192"/>
          <cell r="J192">
            <v>3.0674130000000002</v>
          </cell>
          <cell r="K192">
            <v>14417</v>
          </cell>
        </row>
        <row r="193">
          <cell r="A193">
            <v>5804</v>
          </cell>
          <cell r="B193">
            <v>0</v>
          </cell>
          <cell r="C193" t="str">
            <v xml:space="preserve"> POPE            </v>
          </cell>
          <cell r="D193" t="str">
            <v xml:space="preserve">POTTSVILLE          </v>
          </cell>
          <cell r="E193">
            <v>42</v>
          </cell>
          <cell r="F193">
            <v>11.489451000000001</v>
          </cell>
          <cell r="G193">
            <v>54000</v>
          </cell>
          <cell r="H193"/>
          <cell r="I193"/>
          <cell r="J193">
            <v>11.489451000000001</v>
          </cell>
          <cell r="K193">
            <v>54000</v>
          </cell>
        </row>
        <row r="194">
          <cell r="A194">
            <v>5805</v>
          </cell>
          <cell r="B194">
            <v>0</v>
          </cell>
          <cell r="C194" t="str">
            <v xml:space="preserve"> POPE            </v>
          </cell>
          <cell r="D194" t="str">
            <v xml:space="preserve">RUSSELLVILLE        </v>
          </cell>
          <cell r="E194">
            <v>123</v>
          </cell>
          <cell r="F194">
            <v>67.305820999999995</v>
          </cell>
          <cell r="G194">
            <v>316337</v>
          </cell>
          <cell r="H194"/>
          <cell r="I194"/>
          <cell r="J194">
            <v>67.305820999999995</v>
          </cell>
          <cell r="K194">
            <v>316337</v>
          </cell>
        </row>
        <row r="195">
          <cell r="A195">
            <v>5901</v>
          </cell>
          <cell r="B195">
            <v>0</v>
          </cell>
          <cell r="C195" t="str">
            <v xml:space="preserve"> PRAIRIE         </v>
          </cell>
          <cell r="D195" t="str">
            <v xml:space="preserve">DES ARC             </v>
          </cell>
          <cell r="E195">
            <v>3</v>
          </cell>
          <cell r="F195">
            <v>0.93960600000000005</v>
          </cell>
          <cell r="G195">
            <v>4416</v>
          </cell>
          <cell r="H195"/>
          <cell r="I195"/>
          <cell r="J195">
            <v>0.93960600000000005</v>
          </cell>
          <cell r="K195">
            <v>4416</v>
          </cell>
        </row>
        <row r="196">
          <cell r="A196">
            <v>5903</v>
          </cell>
          <cell r="B196">
            <v>0</v>
          </cell>
          <cell r="C196" t="str">
            <v xml:space="preserve"> PRAIRIE         </v>
          </cell>
          <cell r="D196" t="str">
            <v xml:space="preserve">HAZEN               </v>
          </cell>
          <cell r="E196">
            <v>32</v>
          </cell>
          <cell r="F196">
            <v>17.058401</v>
          </cell>
          <cell r="G196">
            <v>80174</v>
          </cell>
          <cell r="H196"/>
          <cell r="I196"/>
          <cell r="J196">
            <v>17.058401</v>
          </cell>
          <cell r="K196">
            <v>80174</v>
          </cell>
        </row>
        <row r="197">
          <cell r="A197">
            <v>6001</v>
          </cell>
          <cell r="B197">
            <v>0</v>
          </cell>
          <cell r="C197" t="str">
            <v xml:space="preserve"> PULASKI         </v>
          </cell>
          <cell r="D197" t="str">
            <v xml:space="preserve">LITTLE ROCK         </v>
          </cell>
          <cell r="E197">
            <v>320</v>
          </cell>
          <cell r="F197">
            <v>153.70422099999999</v>
          </cell>
          <cell r="G197">
            <v>722410</v>
          </cell>
          <cell r="H197"/>
          <cell r="I197"/>
          <cell r="J197">
            <v>153.70422099999999</v>
          </cell>
          <cell r="K197">
            <v>722410</v>
          </cell>
        </row>
        <row r="198">
          <cell r="A198">
            <v>6002</v>
          </cell>
          <cell r="B198">
            <v>0</v>
          </cell>
          <cell r="C198" t="str">
            <v xml:space="preserve"> PULASKI         </v>
          </cell>
          <cell r="D198" t="str">
            <v xml:space="preserve">NORTH LITTLE ROCK       </v>
          </cell>
          <cell r="E198">
            <v>339</v>
          </cell>
          <cell r="F198">
            <v>234.63459599999999</v>
          </cell>
          <cell r="G198">
            <v>1102783</v>
          </cell>
          <cell r="H198"/>
          <cell r="I198"/>
          <cell r="J198">
            <v>234.63459599999999</v>
          </cell>
          <cell r="K198">
            <v>1102783</v>
          </cell>
        </row>
        <row r="199">
          <cell r="A199">
            <v>6003</v>
          </cell>
          <cell r="B199">
            <v>0</v>
          </cell>
          <cell r="C199" t="str">
            <v xml:space="preserve"> PULASKI         </v>
          </cell>
          <cell r="D199" t="str">
            <v xml:space="preserve">PULASKI COUNTY      </v>
          </cell>
          <cell r="E199">
            <v>327</v>
          </cell>
          <cell r="F199">
            <v>216.084395</v>
          </cell>
          <cell r="G199">
            <v>1015597</v>
          </cell>
          <cell r="H199"/>
          <cell r="I199"/>
          <cell r="J199">
            <v>216.084395</v>
          </cell>
          <cell r="K199">
            <v>1015597</v>
          </cell>
        </row>
        <row r="200">
          <cell r="A200">
            <v>6004</v>
          </cell>
          <cell r="B200">
            <v>0</v>
          </cell>
          <cell r="C200" t="str">
            <v>PULASKI</v>
          </cell>
          <cell r="D200" t="str">
            <v>JACKSONVILLE NORTH PULASKI</v>
          </cell>
          <cell r="E200">
            <v>163</v>
          </cell>
          <cell r="F200">
            <v>94.021012999999996</v>
          </cell>
          <cell r="G200">
            <v>441899</v>
          </cell>
          <cell r="H200"/>
          <cell r="I200"/>
          <cell r="J200">
            <v>94.021012999999996</v>
          </cell>
          <cell r="K200">
            <v>441899</v>
          </cell>
        </row>
        <row r="201">
          <cell r="A201">
            <v>6102</v>
          </cell>
          <cell r="B201">
            <v>0</v>
          </cell>
          <cell r="C201" t="str">
            <v xml:space="preserve"> RANDOLPH        </v>
          </cell>
          <cell r="D201" t="str">
            <v xml:space="preserve">MAYNARD             </v>
          </cell>
          <cell r="E201">
            <v>4</v>
          </cell>
          <cell r="F201">
            <v>2.2846419999999998</v>
          </cell>
          <cell r="G201">
            <v>10738</v>
          </cell>
          <cell r="H201"/>
          <cell r="I201"/>
          <cell r="J201">
            <v>2.2846419999999998</v>
          </cell>
          <cell r="K201">
            <v>10738</v>
          </cell>
        </row>
        <row r="202">
          <cell r="A202">
            <v>6103</v>
          </cell>
          <cell r="B202">
            <v>0</v>
          </cell>
          <cell r="C202" t="str">
            <v xml:space="preserve"> RANDOLPH        </v>
          </cell>
          <cell r="D202" t="str">
            <v xml:space="preserve">POCAHONTAS          </v>
          </cell>
          <cell r="E202">
            <v>31</v>
          </cell>
          <cell r="F202">
            <v>13.423598</v>
          </cell>
          <cell r="G202">
            <v>63091</v>
          </cell>
          <cell r="H202"/>
          <cell r="I202"/>
          <cell r="J202">
            <v>13.423598</v>
          </cell>
          <cell r="K202">
            <v>63091</v>
          </cell>
        </row>
        <row r="203">
          <cell r="A203">
            <v>6201</v>
          </cell>
          <cell r="B203">
            <v>0</v>
          </cell>
          <cell r="C203" t="str">
            <v xml:space="preserve"> ST FRANCIS      </v>
          </cell>
          <cell r="D203" t="str">
            <v xml:space="preserve">FORREST CITY        </v>
          </cell>
          <cell r="E203">
            <v>77</v>
          </cell>
          <cell r="F203">
            <v>40.956116999999999</v>
          </cell>
          <cell r="G203">
            <v>192494</v>
          </cell>
          <cell r="H203"/>
          <cell r="I203"/>
          <cell r="J203">
            <v>40.956116999999999</v>
          </cell>
          <cell r="K203">
            <v>192494</v>
          </cell>
        </row>
        <row r="204">
          <cell r="A204">
            <v>6205</v>
          </cell>
          <cell r="B204">
            <v>0</v>
          </cell>
          <cell r="C204" t="str">
            <v xml:space="preserve"> ST FRANCIS      </v>
          </cell>
          <cell r="D204" t="str">
            <v xml:space="preserve">PALESTINE-WHEATLEY     </v>
          </cell>
          <cell r="E204">
            <v>1</v>
          </cell>
          <cell r="F204">
            <v>0</v>
          </cell>
          <cell r="G204">
            <v>0</v>
          </cell>
          <cell r="H204"/>
          <cell r="I204"/>
          <cell r="J204">
            <v>0</v>
          </cell>
          <cell r="K204">
            <v>0</v>
          </cell>
        </row>
        <row r="205">
          <cell r="A205">
            <v>6301</v>
          </cell>
          <cell r="B205">
            <v>0</v>
          </cell>
          <cell r="C205" t="str">
            <v xml:space="preserve"> SALINE          </v>
          </cell>
          <cell r="D205" t="str">
            <v xml:space="preserve">BAUXITE             </v>
          </cell>
          <cell r="E205">
            <v>19</v>
          </cell>
          <cell r="F205">
            <v>8.9833700000000007</v>
          </cell>
          <cell r="G205">
            <v>42222</v>
          </cell>
          <cell r="H205"/>
          <cell r="I205"/>
          <cell r="J205">
            <v>8.9833700000000007</v>
          </cell>
          <cell r="K205">
            <v>42222</v>
          </cell>
        </row>
        <row r="206">
          <cell r="A206">
            <v>6302</v>
          </cell>
          <cell r="B206">
            <v>0</v>
          </cell>
          <cell r="C206" t="str">
            <v xml:space="preserve"> SALINE          </v>
          </cell>
          <cell r="D206" t="str">
            <v xml:space="preserve">BENTON              </v>
          </cell>
          <cell r="E206">
            <v>215</v>
          </cell>
          <cell r="F206">
            <v>152.07110599999999</v>
          </cell>
          <cell r="G206">
            <v>714734</v>
          </cell>
          <cell r="H206"/>
          <cell r="I206"/>
          <cell r="J206">
            <v>152.07110599999999</v>
          </cell>
          <cell r="K206">
            <v>714734</v>
          </cell>
        </row>
        <row r="207">
          <cell r="A207">
            <v>6303</v>
          </cell>
          <cell r="B207">
            <v>0</v>
          </cell>
          <cell r="C207" t="str">
            <v xml:space="preserve"> SALINE          </v>
          </cell>
          <cell r="D207" t="str">
            <v>BRYANT</v>
          </cell>
          <cell r="E207">
            <v>158</v>
          </cell>
          <cell r="F207">
            <v>84.091291999999996</v>
          </cell>
          <cell r="G207">
            <v>395229</v>
          </cell>
          <cell r="H207"/>
          <cell r="I207"/>
          <cell r="J207">
            <v>84.091291999999996</v>
          </cell>
          <cell r="K207">
            <v>395229</v>
          </cell>
        </row>
        <row r="208">
          <cell r="A208">
            <v>6304</v>
          </cell>
          <cell r="B208">
            <v>0</v>
          </cell>
          <cell r="C208" t="str">
            <v xml:space="preserve"> SALINE          </v>
          </cell>
          <cell r="D208" t="str">
            <v xml:space="preserve">HARMONY GROVE   </v>
          </cell>
          <cell r="E208">
            <v>34</v>
          </cell>
          <cell r="F208">
            <v>23.179061999999998</v>
          </cell>
          <cell r="G208">
            <v>108942</v>
          </cell>
          <cell r="H208"/>
          <cell r="I208"/>
          <cell r="J208">
            <v>23.179061999999998</v>
          </cell>
          <cell r="K208">
            <v>108942</v>
          </cell>
        </row>
        <row r="209">
          <cell r="A209">
            <v>6401</v>
          </cell>
          <cell r="B209">
            <v>0</v>
          </cell>
          <cell r="C209" t="str">
            <v xml:space="preserve"> SCOTT           </v>
          </cell>
          <cell r="D209" t="str">
            <v xml:space="preserve">WALDRON             </v>
          </cell>
          <cell r="E209">
            <v>40</v>
          </cell>
          <cell r="F209">
            <v>26.154916</v>
          </cell>
          <cell r="G209">
            <v>122928</v>
          </cell>
          <cell r="H209"/>
          <cell r="I209"/>
          <cell r="J209">
            <v>26.154916</v>
          </cell>
          <cell r="K209">
            <v>122928</v>
          </cell>
        </row>
        <row r="210">
          <cell r="A210">
            <v>6502</v>
          </cell>
          <cell r="B210">
            <v>0</v>
          </cell>
          <cell r="C210" t="str">
            <v xml:space="preserve"> SEARCY</v>
          </cell>
          <cell r="D210" t="str">
            <v>SEARCY COUNTY</v>
          </cell>
          <cell r="E210">
            <v>21</v>
          </cell>
          <cell r="F210">
            <v>15.674151999999999</v>
          </cell>
          <cell r="G210">
            <v>73669</v>
          </cell>
          <cell r="H210"/>
          <cell r="I210"/>
          <cell r="J210">
            <v>15.674151999999999</v>
          </cell>
          <cell r="K210">
            <v>73669</v>
          </cell>
        </row>
        <row r="211">
          <cell r="A211">
            <v>6505</v>
          </cell>
          <cell r="B211">
            <v>0</v>
          </cell>
          <cell r="C211" t="str">
            <v xml:space="preserve"> SEARCY</v>
          </cell>
          <cell r="D211" t="str">
            <v>OZARK MOUNTAIN</v>
          </cell>
          <cell r="E211">
            <v>6</v>
          </cell>
          <cell r="F211">
            <v>2.1949100000000001</v>
          </cell>
          <cell r="G211">
            <v>10316</v>
          </cell>
          <cell r="H211"/>
          <cell r="I211"/>
          <cell r="J211">
            <v>2.1949100000000001</v>
          </cell>
          <cell r="K211">
            <v>10316</v>
          </cell>
        </row>
        <row r="212">
          <cell r="A212">
            <v>6601</v>
          </cell>
          <cell r="B212">
            <v>0</v>
          </cell>
          <cell r="C212" t="str">
            <v xml:space="preserve"> SEBASTIAN       </v>
          </cell>
          <cell r="D212" t="str">
            <v xml:space="preserve">FORT SMITH          </v>
          </cell>
          <cell r="E212">
            <v>156</v>
          </cell>
          <cell r="F212">
            <v>100.874325</v>
          </cell>
          <cell r="G212">
            <v>474109</v>
          </cell>
          <cell r="H212"/>
          <cell r="I212"/>
          <cell r="J212">
            <v>100.874325</v>
          </cell>
          <cell r="K212">
            <v>474109</v>
          </cell>
        </row>
        <row r="213">
          <cell r="A213">
            <v>6602</v>
          </cell>
          <cell r="B213">
            <v>0</v>
          </cell>
          <cell r="C213" t="str">
            <v xml:space="preserve"> SEBASTIAN       </v>
          </cell>
          <cell r="D213" t="str">
            <v xml:space="preserve">GREENWOOD           </v>
          </cell>
          <cell r="E213">
            <v>36</v>
          </cell>
          <cell r="F213">
            <v>15.495896999999999</v>
          </cell>
          <cell r="G213">
            <v>72831</v>
          </cell>
          <cell r="H213"/>
          <cell r="I213"/>
          <cell r="J213">
            <v>15.495896999999999</v>
          </cell>
          <cell r="K213">
            <v>72831</v>
          </cell>
        </row>
        <row r="214">
          <cell r="A214">
            <v>6603</v>
          </cell>
          <cell r="B214">
            <v>0</v>
          </cell>
          <cell r="C214" t="str">
            <v xml:space="preserve"> SEBASTIAN       </v>
          </cell>
          <cell r="D214" t="str">
            <v xml:space="preserve">HACKETT             </v>
          </cell>
          <cell r="E214">
            <v>13</v>
          </cell>
          <cell r="F214">
            <v>9.7478110000000004</v>
          </cell>
          <cell r="G214">
            <v>45815</v>
          </cell>
          <cell r="H214"/>
          <cell r="I214"/>
          <cell r="J214">
            <v>9.7478110000000004</v>
          </cell>
          <cell r="K214">
            <v>45815</v>
          </cell>
        </row>
        <row r="215">
          <cell r="A215">
            <v>6605</v>
          </cell>
          <cell r="B215">
            <v>0</v>
          </cell>
          <cell r="C215" t="str">
            <v xml:space="preserve"> SEBASTIAN       </v>
          </cell>
          <cell r="D215" t="str">
            <v xml:space="preserve">LAVACA              </v>
          </cell>
          <cell r="E215">
            <v>8</v>
          </cell>
          <cell r="F215">
            <v>3.714493</v>
          </cell>
          <cell r="G215">
            <v>17458</v>
          </cell>
          <cell r="H215"/>
          <cell r="I215"/>
          <cell r="J215">
            <v>3.714493</v>
          </cell>
          <cell r="K215">
            <v>17458</v>
          </cell>
        </row>
        <row r="216">
          <cell r="A216">
            <v>6606</v>
          </cell>
          <cell r="B216">
            <v>0</v>
          </cell>
          <cell r="C216" t="str">
            <v xml:space="preserve"> SEBASTIAN       </v>
          </cell>
          <cell r="D216" t="str">
            <v xml:space="preserve">MANSFIELD           </v>
          </cell>
          <cell r="E216">
            <v>47</v>
          </cell>
          <cell r="F216">
            <v>24.433097</v>
          </cell>
          <cell r="G216">
            <v>114836</v>
          </cell>
          <cell r="H216"/>
          <cell r="I216">
            <v>1.7230970000000001</v>
          </cell>
          <cell r="J216">
            <v>22.71</v>
          </cell>
          <cell r="K216">
            <v>106737</v>
          </cell>
        </row>
        <row r="217">
          <cell r="A217">
            <v>6701</v>
          </cell>
          <cell r="B217">
            <v>0</v>
          </cell>
          <cell r="C217" t="str">
            <v xml:space="preserve"> SEVIER          </v>
          </cell>
          <cell r="D217" t="str">
            <v xml:space="preserve">DEQUEEN             </v>
          </cell>
          <cell r="E217">
            <v>26</v>
          </cell>
          <cell r="F217">
            <v>14.598459999999999</v>
          </cell>
          <cell r="G217">
            <v>68613</v>
          </cell>
          <cell r="H217"/>
          <cell r="I217"/>
          <cell r="J217">
            <v>14.598459999999999</v>
          </cell>
          <cell r="K217">
            <v>68613</v>
          </cell>
        </row>
        <row r="218">
          <cell r="A218">
            <v>6703</v>
          </cell>
          <cell r="B218">
            <v>0</v>
          </cell>
          <cell r="C218" t="str">
            <v xml:space="preserve"> SEVIER          </v>
          </cell>
          <cell r="D218" t="str">
            <v xml:space="preserve">HORATIO             </v>
          </cell>
          <cell r="E218">
            <v>6</v>
          </cell>
          <cell r="F218">
            <v>2.8700809999999999</v>
          </cell>
          <cell r="G218">
            <v>13489</v>
          </cell>
          <cell r="H218"/>
          <cell r="I218"/>
          <cell r="J218">
            <v>2.8700809999999999</v>
          </cell>
          <cell r="K218">
            <v>13489</v>
          </cell>
        </row>
        <row r="219">
          <cell r="A219">
            <v>6802</v>
          </cell>
          <cell r="B219">
            <v>0</v>
          </cell>
          <cell r="C219" t="str">
            <v xml:space="preserve"> SHARP</v>
          </cell>
          <cell r="D219" t="str">
            <v>CAVE CITY</v>
          </cell>
          <cell r="E219">
            <v>63</v>
          </cell>
          <cell r="F219">
            <v>14.877487</v>
          </cell>
          <cell r="G219">
            <v>69924</v>
          </cell>
          <cell r="H219"/>
          <cell r="I219"/>
          <cell r="J219">
            <v>14.877487</v>
          </cell>
          <cell r="K219">
            <v>69924</v>
          </cell>
        </row>
        <row r="220">
          <cell r="A220">
            <v>6804</v>
          </cell>
          <cell r="B220">
            <v>0</v>
          </cell>
          <cell r="C220" t="str">
            <v xml:space="preserve"> SHARP           </v>
          </cell>
          <cell r="D220" t="str">
            <v xml:space="preserve">HIGHLAND            </v>
          </cell>
          <cell r="E220">
            <v>38</v>
          </cell>
          <cell r="F220">
            <v>30.970496000000001</v>
          </cell>
          <cell r="G220">
            <v>145561</v>
          </cell>
          <cell r="H220"/>
          <cell r="I220"/>
          <cell r="J220">
            <v>30.970496000000001</v>
          </cell>
          <cell r="K220">
            <v>145561</v>
          </cell>
        </row>
        <row r="221">
          <cell r="A221">
            <v>6901</v>
          </cell>
          <cell r="B221">
            <v>0</v>
          </cell>
          <cell r="C221" t="str">
            <v xml:space="preserve"> STONE</v>
          </cell>
          <cell r="D221" t="str">
            <v xml:space="preserve">MOUNTAIN VIEW </v>
          </cell>
          <cell r="E221"/>
          <cell r="F221"/>
          <cell r="G221">
            <v>0</v>
          </cell>
          <cell r="H221"/>
          <cell r="I221"/>
          <cell r="J221">
            <v>0</v>
          </cell>
          <cell r="K221">
            <v>0</v>
          </cell>
        </row>
        <row r="222">
          <cell r="A222">
            <v>7001</v>
          </cell>
          <cell r="B222">
            <v>0</v>
          </cell>
          <cell r="C222" t="str">
            <v xml:space="preserve"> UNION           </v>
          </cell>
          <cell r="D222" t="str">
            <v>EL DORADO</v>
          </cell>
          <cell r="E222">
            <v>197</v>
          </cell>
          <cell r="F222">
            <v>138.218647</v>
          </cell>
          <cell r="G222">
            <v>649628</v>
          </cell>
          <cell r="H222"/>
          <cell r="I222">
            <v>12.45865</v>
          </cell>
          <cell r="J222">
            <v>125.759997</v>
          </cell>
          <cell r="K222">
            <v>591072</v>
          </cell>
        </row>
        <row r="223">
          <cell r="A223">
            <v>7003</v>
          </cell>
          <cell r="B223">
            <v>0</v>
          </cell>
          <cell r="C223" t="str">
            <v xml:space="preserve"> UNION           </v>
          </cell>
          <cell r="D223" t="str">
            <v xml:space="preserve">JUNCTION CITY       </v>
          </cell>
          <cell r="E223">
            <v>10</v>
          </cell>
          <cell r="F223">
            <v>4.5235589999999997</v>
          </cell>
          <cell r="G223">
            <v>21261</v>
          </cell>
          <cell r="H223"/>
          <cell r="I223"/>
          <cell r="J223">
            <v>4.5235589999999997</v>
          </cell>
          <cell r="K223">
            <v>21261</v>
          </cell>
        </row>
        <row r="224">
          <cell r="A224">
            <v>7007</v>
          </cell>
          <cell r="B224">
            <v>0</v>
          </cell>
          <cell r="C224" t="str">
            <v xml:space="preserve"> UNION           </v>
          </cell>
          <cell r="D224" t="str">
            <v xml:space="preserve">PARKERS CHAPEL      </v>
          </cell>
          <cell r="E224">
            <v>3</v>
          </cell>
          <cell r="F224">
            <v>0.90964299999999998</v>
          </cell>
          <cell r="G224">
            <v>4275</v>
          </cell>
          <cell r="H224"/>
          <cell r="I224"/>
          <cell r="J224">
            <v>0.90964299999999998</v>
          </cell>
          <cell r="K224">
            <v>4275</v>
          </cell>
        </row>
        <row r="225">
          <cell r="A225">
            <v>7008</v>
          </cell>
          <cell r="B225">
            <v>0</v>
          </cell>
          <cell r="C225" t="str">
            <v xml:space="preserve"> UNION           </v>
          </cell>
          <cell r="D225" t="str">
            <v>SMACKOVER-NORPHLET</v>
          </cell>
          <cell r="E225">
            <v>10</v>
          </cell>
          <cell r="F225">
            <v>5.0284589999999998</v>
          </cell>
          <cell r="G225">
            <v>23634</v>
          </cell>
          <cell r="H225"/>
          <cell r="I225"/>
          <cell r="J225">
            <v>5.0284589999999998</v>
          </cell>
          <cell r="K225">
            <v>23634</v>
          </cell>
        </row>
        <row r="226">
          <cell r="A226">
            <v>7009</v>
          </cell>
          <cell r="B226">
            <v>0</v>
          </cell>
          <cell r="C226" t="str">
            <v xml:space="preserve"> UNION           </v>
          </cell>
          <cell r="D226" t="str">
            <v>STRONG-HUTTIG</v>
          </cell>
          <cell r="E226"/>
          <cell r="F226"/>
          <cell r="G226">
            <v>0</v>
          </cell>
          <cell r="H226"/>
          <cell r="I226"/>
          <cell r="J226">
            <v>0</v>
          </cell>
          <cell r="K226">
            <v>0</v>
          </cell>
        </row>
        <row r="227">
          <cell r="A227">
            <v>7102</v>
          </cell>
          <cell r="B227">
            <v>0</v>
          </cell>
          <cell r="C227" t="str">
            <v xml:space="preserve"> VAN BUREN       </v>
          </cell>
          <cell r="D227" t="str">
            <v>CLINTON</v>
          </cell>
          <cell r="E227">
            <v>54</v>
          </cell>
          <cell r="F227">
            <v>28.546253</v>
          </cell>
          <cell r="G227">
            <v>134167</v>
          </cell>
          <cell r="H227"/>
          <cell r="I227"/>
          <cell r="J227">
            <v>28.546253</v>
          </cell>
          <cell r="K227">
            <v>134167</v>
          </cell>
        </row>
        <row r="228">
          <cell r="A228">
            <v>7104</v>
          </cell>
          <cell r="B228">
            <v>0</v>
          </cell>
          <cell r="C228" t="str">
            <v xml:space="preserve"> VAN BUREN       </v>
          </cell>
          <cell r="D228" t="str">
            <v xml:space="preserve">SHIRLEY             </v>
          </cell>
          <cell r="E228">
            <v>12</v>
          </cell>
          <cell r="F228">
            <v>3.1167539999999998</v>
          </cell>
          <cell r="G228">
            <v>14649</v>
          </cell>
          <cell r="H228"/>
          <cell r="I228"/>
          <cell r="J228">
            <v>3.1167539999999998</v>
          </cell>
          <cell r="K228">
            <v>14649</v>
          </cell>
        </row>
        <row r="229">
          <cell r="A229">
            <v>7105</v>
          </cell>
          <cell r="B229">
            <v>0</v>
          </cell>
          <cell r="C229" t="str">
            <v xml:space="preserve"> VAN BUREN       </v>
          </cell>
          <cell r="D229" t="str">
            <v xml:space="preserve">SOUTH SIDE </v>
          </cell>
          <cell r="E229">
            <v>16</v>
          </cell>
          <cell r="F229">
            <v>9.1929569999999998</v>
          </cell>
          <cell r="G229">
            <v>43207</v>
          </cell>
          <cell r="H229"/>
          <cell r="I229"/>
          <cell r="J229">
            <v>9.1929569999999998</v>
          </cell>
          <cell r="K229">
            <v>43207</v>
          </cell>
        </row>
        <row r="230">
          <cell r="A230">
            <v>7201</v>
          </cell>
          <cell r="B230">
            <v>0</v>
          </cell>
          <cell r="C230" t="str">
            <v xml:space="preserve"> WASHINGTON      </v>
          </cell>
          <cell r="D230" t="str">
            <v xml:space="preserve">ELKINS              </v>
          </cell>
          <cell r="E230">
            <v>42</v>
          </cell>
          <cell r="F230">
            <v>25.378260000000001</v>
          </cell>
          <cell r="G230">
            <v>119278</v>
          </cell>
          <cell r="H230"/>
          <cell r="I230"/>
          <cell r="J230">
            <v>25.378260000000001</v>
          </cell>
          <cell r="K230">
            <v>119278</v>
          </cell>
        </row>
        <row r="231">
          <cell r="A231">
            <v>7202</v>
          </cell>
          <cell r="B231">
            <v>0</v>
          </cell>
          <cell r="C231" t="str">
            <v xml:space="preserve"> WASHINGTON      </v>
          </cell>
          <cell r="D231" t="str">
            <v xml:space="preserve">FARMINGTON          </v>
          </cell>
          <cell r="E231">
            <v>25</v>
          </cell>
          <cell r="F231">
            <v>15.667128999999999</v>
          </cell>
          <cell r="G231">
            <v>73636</v>
          </cell>
          <cell r="H231"/>
          <cell r="I231"/>
          <cell r="J231">
            <v>15.667128999999999</v>
          </cell>
          <cell r="K231">
            <v>73636</v>
          </cell>
        </row>
        <row r="232">
          <cell r="A232">
            <v>7203</v>
          </cell>
          <cell r="B232">
            <v>0</v>
          </cell>
          <cell r="C232" t="str">
            <v xml:space="preserve"> WASHINGTON      </v>
          </cell>
          <cell r="D232" t="str">
            <v xml:space="preserve">FAYETTEVILLE        </v>
          </cell>
          <cell r="E232">
            <v>417</v>
          </cell>
          <cell r="F232">
            <v>252.72410300000001</v>
          </cell>
          <cell r="G232">
            <v>1187803</v>
          </cell>
          <cell r="H232"/>
          <cell r="I232"/>
          <cell r="J232">
            <v>252.72410300000001</v>
          </cell>
          <cell r="K232">
            <v>1187803</v>
          </cell>
        </row>
        <row r="233">
          <cell r="A233">
            <v>7204</v>
          </cell>
          <cell r="B233">
            <v>0</v>
          </cell>
          <cell r="C233" t="str">
            <v xml:space="preserve"> WASHINGTON      </v>
          </cell>
          <cell r="D233" t="str">
            <v>GREENLAND</v>
          </cell>
          <cell r="E233">
            <v>11</v>
          </cell>
          <cell r="F233">
            <v>8.7288370000000004</v>
          </cell>
          <cell r="G233">
            <v>41026</v>
          </cell>
          <cell r="H233"/>
          <cell r="I233"/>
          <cell r="J233">
            <v>8.7288370000000004</v>
          </cell>
          <cell r="K233">
            <v>41026</v>
          </cell>
        </row>
        <row r="234">
          <cell r="A234">
            <v>7205</v>
          </cell>
          <cell r="B234">
            <v>0</v>
          </cell>
          <cell r="C234" t="str">
            <v xml:space="preserve"> WASHINGTON      </v>
          </cell>
          <cell r="D234" t="str">
            <v xml:space="preserve">LINCOLN CONSOLIDATED          </v>
          </cell>
          <cell r="E234">
            <v>29</v>
          </cell>
          <cell r="F234">
            <v>21.033702000000002</v>
          </cell>
          <cell r="G234">
            <v>98858</v>
          </cell>
          <cell r="H234"/>
          <cell r="I234"/>
          <cell r="J234">
            <v>21.033702000000002</v>
          </cell>
          <cell r="K234">
            <v>98858</v>
          </cell>
        </row>
        <row r="235">
          <cell r="A235">
            <v>7206</v>
          </cell>
          <cell r="B235">
            <v>0</v>
          </cell>
          <cell r="C235" t="str">
            <v xml:space="preserve"> WASHINGTON      </v>
          </cell>
          <cell r="D235" t="str">
            <v xml:space="preserve">PRAIRIE GROVE       </v>
          </cell>
          <cell r="E235">
            <v>52</v>
          </cell>
          <cell r="F235">
            <v>32.350949999999997</v>
          </cell>
          <cell r="G235">
            <v>152049</v>
          </cell>
          <cell r="H235"/>
          <cell r="I235"/>
          <cell r="J235">
            <v>32.350949999999997</v>
          </cell>
          <cell r="K235">
            <v>152049</v>
          </cell>
        </row>
        <row r="236">
          <cell r="A236">
            <v>7207</v>
          </cell>
          <cell r="B236">
            <v>0</v>
          </cell>
          <cell r="C236" t="str">
            <v xml:space="preserve"> WASHINGTON      </v>
          </cell>
          <cell r="D236" t="str">
            <v xml:space="preserve">SPRINGDALE          </v>
          </cell>
          <cell r="E236">
            <v>714</v>
          </cell>
          <cell r="F236">
            <v>499.15708999999998</v>
          </cell>
          <cell r="G236">
            <v>2346038</v>
          </cell>
          <cell r="H236"/>
          <cell r="I236"/>
          <cell r="J236">
            <v>499.15708999999998</v>
          </cell>
          <cell r="K236">
            <v>2346038</v>
          </cell>
        </row>
        <row r="237">
          <cell r="A237">
            <v>7208</v>
          </cell>
          <cell r="B237">
            <v>0</v>
          </cell>
          <cell r="C237" t="str">
            <v xml:space="preserve"> WASHINGTON      </v>
          </cell>
          <cell r="D237" t="str">
            <v xml:space="preserve">WEST FORK           </v>
          </cell>
          <cell r="E237">
            <v>25</v>
          </cell>
          <cell r="F237">
            <v>12.957159000000001</v>
          </cell>
          <cell r="G237">
            <v>60899</v>
          </cell>
          <cell r="H237"/>
          <cell r="I237"/>
          <cell r="J237">
            <v>12.957159000000001</v>
          </cell>
          <cell r="K237">
            <v>60899</v>
          </cell>
        </row>
        <row r="238">
          <cell r="A238">
            <v>7301</v>
          </cell>
          <cell r="B238">
            <v>0</v>
          </cell>
          <cell r="C238" t="str">
            <v xml:space="preserve"> WHITE           </v>
          </cell>
          <cell r="D238" t="str">
            <v xml:space="preserve">BALD KNOB           </v>
          </cell>
          <cell r="E238">
            <v>65</v>
          </cell>
          <cell r="F238">
            <v>42.481099999999998</v>
          </cell>
          <cell r="G238">
            <v>199661</v>
          </cell>
          <cell r="H238"/>
          <cell r="I238"/>
          <cell r="J238">
            <v>42.481099999999998</v>
          </cell>
          <cell r="K238">
            <v>199661</v>
          </cell>
        </row>
        <row r="239">
          <cell r="A239">
            <v>7302</v>
          </cell>
          <cell r="B239">
            <v>0</v>
          </cell>
          <cell r="C239" t="str">
            <v xml:space="preserve"> WHITE           </v>
          </cell>
          <cell r="D239" t="str">
            <v>BEEBE</v>
          </cell>
          <cell r="E239">
            <v>140</v>
          </cell>
          <cell r="F239">
            <v>99.352485000000001</v>
          </cell>
          <cell r="G239">
            <v>466957</v>
          </cell>
          <cell r="H239"/>
          <cell r="I239">
            <v>1.972485</v>
          </cell>
          <cell r="J239">
            <v>97.38</v>
          </cell>
          <cell r="K239">
            <v>457686</v>
          </cell>
        </row>
        <row r="240">
          <cell r="A240">
            <v>7303</v>
          </cell>
          <cell r="B240">
            <v>0</v>
          </cell>
          <cell r="C240" t="str">
            <v xml:space="preserve"> WHITE           </v>
          </cell>
          <cell r="D240" t="str">
            <v xml:space="preserve">BRADFORD            </v>
          </cell>
          <cell r="E240">
            <v>54</v>
          </cell>
          <cell r="F240">
            <v>21.443325000000002</v>
          </cell>
          <cell r="G240">
            <v>100784</v>
          </cell>
          <cell r="H240"/>
          <cell r="I240">
            <v>7.7933250000000003</v>
          </cell>
          <cell r="J240">
            <v>13.650000000000002</v>
          </cell>
          <cell r="K240">
            <v>64155</v>
          </cell>
        </row>
        <row r="241">
          <cell r="A241">
            <v>7304</v>
          </cell>
          <cell r="B241">
            <v>0</v>
          </cell>
          <cell r="C241" t="str">
            <v xml:space="preserve"> WHITE           </v>
          </cell>
          <cell r="D241" t="str">
            <v xml:space="preserve">WHITE COUNTY CENTRAL       </v>
          </cell>
          <cell r="E241">
            <v>14</v>
          </cell>
          <cell r="F241">
            <v>8.6123539999999998</v>
          </cell>
          <cell r="G241">
            <v>40478</v>
          </cell>
          <cell r="H241"/>
          <cell r="I241"/>
          <cell r="J241">
            <v>8.6123539999999998</v>
          </cell>
          <cell r="K241">
            <v>40478</v>
          </cell>
        </row>
        <row r="242">
          <cell r="A242">
            <v>7307</v>
          </cell>
          <cell r="B242">
            <v>0</v>
          </cell>
          <cell r="C242" t="str">
            <v xml:space="preserve"> WHITE           </v>
          </cell>
          <cell r="D242" t="str">
            <v xml:space="preserve">RIVERVIEW           </v>
          </cell>
          <cell r="E242">
            <v>32</v>
          </cell>
          <cell r="F242">
            <v>18.588201999999999</v>
          </cell>
          <cell r="G242">
            <v>87365</v>
          </cell>
          <cell r="H242"/>
          <cell r="I242"/>
          <cell r="J242">
            <v>18.588201999999999</v>
          </cell>
          <cell r="K242">
            <v>87365</v>
          </cell>
        </row>
        <row r="243">
          <cell r="A243">
            <v>7309</v>
          </cell>
          <cell r="B243">
            <v>0</v>
          </cell>
          <cell r="C243" t="str">
            <v xml:space="preserve"> WHITE           </v>
          </cell>
          <cell r="D243" t="str">
            <v xml:space="preserve">PANGBURN            </v>
          </cell>
          <cell r="E243"/>
          <cell r="F243"/>
          <cell r="G243">
            <v>0</v>
          </cell>
          <cell r="H243"/>
          <cell r="I243"/>
          <cell r="J243">
            <v>0</v>
          </cell>
          <cell r="K243">
            <v>0</v>
          </cell>
        </row>
        <row r="244">
          <cell r="A244">
            <v>7310</v>
          </cell>
          <cell r="B244">
            <v>0</v>
          </cell>
          <cell r="C244" t="str">
            <v xml:space="preserve"> WHITE           </v>
          </cell>
          <cell r="D244" t="str">
            <v xml:space="preserve">ROSE BUD            </v>
          </cell>
          <cell r="E244">
            <v>14</v>
          </cell>
          <cell r="F244">
            <v>6.2073609999999997</v>
          </cell>
          <cell r="G244">
            <v>29175</v>
          </cell>
          <cell r="H244"/>
          <cell r="I244"/>
          <cell r="J244">
            <v>6.2073609999999997</v>
          </cell>
          <cell r="K244">
            <v>29175</v>
          </cell>
        </row>
        <row r="245">
          <cell r="A245">
            <v>7311</v>
          </cell>
          <cell r="B245">
            <v>0</v>
          </cell>
          <cell r="C245" t="str">
            <v xml:space="preserve"> WHITE           </v>
          </cell>
          <cell r="D245" t="str">
            <v xml:space="preserve">SEARCY SPECIAL    </v>
          </cell>
          <cell r="E245">
            <v>32</v>
          </cell>
          <cell r="F245">
            <v>18.026675000000001</v>
          </cell>
          <cell r="G245">
            <v>84725</v>
          </cell>
          <cell r="H245"/>
          <cell r="I245"/>
          <cell r="J245">
            <v>18.026675000000001</v>
          </cell>
          <cell r="K245">
            <v>84725</v>
          </cell>
        </row>
        <row r="246">
          <cell r="A246">
            <v>7401</v>
          </cell>
          <cell r="B246">
            <v>0</v>
          </cell>
          <cell r="C246" t="str">
            <v xml:space="preserve"> WOODRUFF        </v>
          </cell>
          <cell r="D246" t="str">
            <v>AUGUSTA</v>
          </cell>
          <cell r="E246">
            <v>24</v>
          </cell>
          <cell r="F246">
            <v>15.657061000000001</v>
          </cell>
          <cell r="G246">
            <v>73588</v>
          </cell>
          <cell r="H246"/>
          <cell r="I246">
            <v>0.65706100000000001</v>
          </cell>
          <cell r="J246">
            <v>15</v>
          </cell>
          <cell r="K246">
            <v>70500</v>
          </cell>
        </row>
        <row r="247">
          <cell r="A247">
            <v>7403</v>
          </cell>
          <cell r="B247">
            <v>0</v>
          </cell>
          <cell r="C247" t="str">
            <v xml:space="preserve"> WOODRUFF        </v>
          </cell>
          <cell r="D247" t="str">
            <v xml:space="preserve">MCCRORY             </v>
          </cell>
          <cell r="E247">
            <v>6</v>
          </cell>
          <cell r="F247">
            <v>2.141384</v>
          </cell>
          <cell r="G247">
            <v>10065</v>
          </cell>
          <cell r="H247"/>
          <cell r="I247"/>
          <cell r="J247">
            <v>2.141384</v>
          </cell>
          <cell r="K247">
            <v>10065</v>
          </cell>
        </row>
        <row r="248">
          <cell r="A248">
            <v>7503</v>
          </cell>
          <cell r="B248">
            <v>0</v>
          </cell>
          <cell r="C248" t="str">
            <v xml:space="preserve"> YELL            </v>
          </cell>
          <cell r="D248" t="str">
            <v xml:space="preserve">DANVILLE            </v>
          </cell>
          <cell r="E248">
            <v>30</v>
          </cell>
          <cell r="F248">
            <v>10.845497</v>
          </cell>
          <cell r="G248">
            <v>50974</v>
          </cell>
          <cell r="H248"/>
          <cell r="I248"/>
          <cell r="J248">
            <v>10.845497</v>
          </cell>
          <cell r="K248">
            <v>50974</v>
          </cell>
        </row>
        <row r="249">
          <cell r="A249">
            <v>7504</v>
          </cell>
          <cell r="B249">
            <v>0</v>
          </cell>
          <cell r="C249" t="str">
            <v xml:space="preserve"> YELL            </v>
          </cell>
          <cell r="D249" t="str">
            <v xml:space="preserve">DARDANELLE          </v>
          </cell>
          <cell r="E249">
            <v>38</v>
          </cell>
          <cell r="F249">
            <v>16.723452000000002</v>
          </cell>
          <cell r="G249">
            <v>78600</v>
          </cell>
          <cell r="H249"/>
          <cell r="I249"/>
          <cell r="J249">
            <v>16.723452000000002</v>
          </cell>
          <cell r="K249">
            <v>78600</v>
          </cell>
        </row>
        <row r="250">
          <cell r="A250">
            <v>7509</v>
          </cell>
          <cell r="B250">
            <v>0</v>
          </cell>
          <cell r="C250" t="str">
            <v xml:space="preserve"> YELL            </v>
          </cell>
          <cell r="D250" t="str">
            <v xml:space="preserve">WESTERN YELL COUNTY    </v>
          </cell>
          <cell r="E250">
            <v>7</v>
          </cell>
          <cell r="F250">
            <v>1.9953129999999999</v>
          </cell>
          <cell r="G250">
            <v>9378</v>
          </cell>
          <cell r="H250"/>
          <cell r="I250"/>
          <cell r="J250">
            <v>1.9953129999999999</v>
          </cell>
          <cell r="K250">
            <v>9378</v>
          </cell>
        </row>
        <row r="251">
          <cell r="A251">
            <v>7510</v>
          </cell>
          <cell r="B251">
            <v>0</v>
          </cell>
          <cell r="C251" t="str">
            <v xml:space="preserve"> YELL            </v>
          </cell>
          <cell r="D251" t="str">
            <v>TWO RIVERS</v>
          </cell>
          <cell r="E251">
            <v>38</v>
          </cell>
          <cell r="F251">
            <v>5.0283870000000004</v>
          </cell>
          <cell r="G251">
            <v>23633</v>
          </cell>
          <cell r="H251"/>
          <cell r="I251"/>
          <cell r="J251">
            <v>5.0283870000000004</v>
          </cell>
          <cell r="K251">
            <v>23633</v>
          </cell>
        </row>
        <row r="252">
          <cell r="E252"/>
          <cell r="F252"/>
        </row>
        <row r="253">
          <cell r="E253">
            <v>11475</v>
          </cell>
          <cell r="F253">
            <v>6761.3596490000009</v>
          </cell>
          <cell r="G253">
            <v>31778393</v>
          </cell>
          <cell r="H253">
            <v>1.4960899999999999</v>
          </cell>
          <cell r="I253">
            <v>193.958664</v>
          </cell>
          <cell r="J253">
            <v>6568.8970749999999</v>
          </cell>
          <cell r="K253">
            <v>30873818</v>
          </cell>
        </row>
        <row r="255">
          <cell r="J255" t="str">
            <v>school districts w/out charter</v>
          </cell>
          <cell r="K255">
            <v>30842353</v>
          </cell>
        </row>
      </sheetData>
      <sheetData sheetId="5">
        <row r="1">
          <cell r="V1"/>
          <cell r="W1" t="str">
            <v>District Description</v>
          </cell>
          <cell r="X1" t="str">
            <v>EL Count</v>
          </cell>
        </row>
        <row r="2">
          <cell r="V2">
            <v>101</v>
          </cell>
          <cell r="W2" t="str">
            <v>DEWITT SCHOOL DISTRICT</v>
          </cell>
          <cell r="X2">
            <v>36</v>
          </cell>
          <cell r="AA2">
            <v>101</v>
          </cell>
          <cell r="AB2" t="str">
            <v>DEWITT SCHOOL DISTRICT</v>
          </cell>
          <cell r="AC2">
            <v>0</v>
          </cell>
        </row>
        <row r="3">
          <cell r="V3">
            <v>104</v>
          </cell>
          <cell r="W3" t="str">
            <v>STUTTGART SCHOOL DISTRICT</v>
          </cell>
          <cell r="X3">
            <v>85</v>
          </cell>
          <cell r="AA3">
            <v>104</v>
          </cell>
          <cell r="AB3" t="str">
            <v>STUTTGART SCHOOL DISTRICT</v>
          </cell>
          <cell r="AC3">
            <v>0</v>
          </cell>
        </row>
        <row r="4">
          <cell r="A4" t="str">
            <v>Dist</v>
          </cell>
          <cell r="B4" t="str">
            <v>rict LEA</v>
          </cell>
          <cell r="C4" t="str">
            <v>District Description</v>
          </cell>
          <cell r="D4" t="str">
            <v>Fiscal Year-District</v>
          </cell>
          <cell r="E4" t="str">
            <v>Cycle-District</v>
          </cell>
          <cell r="F4" t="str">
            <v>Dec LEP</v>
          </cell>
          <cell r="G4" t="str">
            <v>FY21 Dec Disb.</v>
          </cell>
          <cell r="H4" t="str">
            <v>Feb LEP</v>
          </cell>
          <cell r="I4" t="str">
            <v>Feb Disbursement</v>
          </cell>
          <cell r="J4" t="str">
            <v>Total LEP</v>
          </cell>
          <cell r="K4" t="str">
            <v>FY21 Total ELL</v>
          </cell>
          <cell r="V4">
            <v>201</v>
          </cell>
          <cell r="W4" t="str">
            <v>CROSSETT SCHOOL DISTRICT</v>
          </cell>
          <cell r="X4">
            <v>34</v>
          </cell>
          <cell r="AA4">
            <v>201</v>
          </cell>
          <cell r="AB4" t="str">
            <v>CROSSETT SCHOOL DISTRICT</v>
          </cell>
          <cell r="AC4">
            <v>0</v>
          </cell>
        </row>
        <row r="5">
          <cell r="A5">
            <v>101</v>
          </cell>
          <cell r="B5">
            <v>0</v>
          </cell>
          <cell r="C5" t="str">
            <v>DEWITT SCHOOL DISTRICT</v>
          </cell>
          <cell r="D5"/>
          <cell r="E5" t="str">
            <v>2</v>
          </cell>
          <cell r="F5">
            <v>36</v>
          </cell>
          <cell r="G5">
            <v>12672</v>
          </cell>
          <cell r="H5">
            <v>0</v>
          </cell>
          <cell r="I5">
            <v>0</v>
          </cell>
          <cell r="J5">
            <v>36</v>
          </cell>
          <cell r="K5">
            <v>12672</v>
          </cell>
          <cell r="V5">
            <v>203</v>
          </cell>
          <cell r="W5" t="str">
            <v>HAMBURG SCHOOL DISTRICT</v>
          </cell>
          <cell r="X5">
            <v>179</v>
          </cell>
          <cell r="AA5">
            <v>203</v>
          </cell>
          <cell r="AB5" t="str">
            <v>HAMBURG SCHOOL DISTRICT</v>
          </cell>
          <cell r="AC5">
            <v>0</v>
          </cell>
        </row>
        <row r="6">
          <cell r="A6">
            <v>104</v>
          </cell>
          <cell r="B6">
            <v>0</v>
          </cell>
          <cell r="C6" t="str">
            <v>STUTTGART SCHOOL DISTRICT</v>
          </cell>
          <cell r="D6"/>
          <cell r="E6" t="str">
            <v>2</v>
          </cell>
          <cell r="F6">
            <v>85</v>
          </cell>
          <cell r="G6">
            <v>29920</v>
          </cell>
          <cell r="H6">
            <v>0</v>
          </cell>
          <cell r="I6">
            <v>0</v>
          </cell>
          <cell r="J6">
            <v>85</v>
          </cell>
          <cell r="K6">
            <v>29920</v>
          </cell>
          <cell r="V6">
            <v>302</v>
          </cell>
          <cell r="W6" t="str">
            <v>COTTER SCHOOL DISTRICT</v>
          </cell>
          <cell r="X6">
            <v>1</v>
          </cell>
          <cell r="AA6">
            <v>302</v>
          </cell>
          <cell r="AB6" t="str">
            <v>COTTER SCHOOL DISTRICT</v>
          </cell>
          <cell r="AC6">
            <v>0</v>
          </cell>
        </row>
        <row r="7">
          <cell r="A7">
            <v>201</v>
          </cell>
          <cell r="B7">
            <v>0</v>
          </cell>
          <cell r="C7" t="str">
            <v>CROSSETT SCHOOL DISTRICT</v>
          </cell>
          <cell r="D7"/>
          <cell r="E7" t="str">
            <v>2</v>
          </cell>
          <cell r="F7">
            <v>34</v>
          </cell>
          <cell r="G7">
            <v>11968</v>
          </cell>
          <cell r="H7">
            <v>0</v>
          </cell>
          <cell r="I7">
            <v>0</v>
          </cell>
          <cell r="J7">
            <v>34</v>
          </cell>
          <cell r="K7">
            <v>11968</v>
          </cell>
          <cell r="V7">
            <v>303</v>
          </cell>
          <cell r="W7" t="str">
            <v>MOUNTAIN HOME SCHOOL DISTRICT</v>
          </cell>
          <cell r="X7">
            <v>33</v>
          </cell>
          <cell r="AA7">
            <v>303</v>
          </cell>
          <cell r="AB7" t="str">
            <v>MOUNTAIN HOME SCHOOL DISTRICT</v>
          </cell>
          <cell r="AC7">
            <v>0</v>
          </cell>
        </row>
        <row r="8">
          <cell r="A8">
            <v>203</v>
          </cell>
          <cell r="B8">
            <v>0</v>
          </cell>
          <cell r="C8" t="str">
            <v>HAMBURG SCHOOL DISTRICT</v>
          </cell>
          <cell r="D8"/>
          <cell r="E8" t="str">
            <v>2</v>
          </cell>
          <cell r="F8">
            <v>179</v>
          </cell>
          <cell r="G8">
            <v>63008</v>
          </cell>
          <cell r="H8">
            <v>0</v>
          </cell>
          <cell r="I8">
            <v>0</v>
          </cell>
          <cell r="J8">
            <v>179</v>
          </cell>
          <cell r="K8">
            <v>63008</v>
          </cell>
          <cell r="V8">
            <v>304</v>
          </cell>
          <cell r="W8" t="str">
            <v>NORFORK SCHOOL DISTRICT</v>
          </cell>
          <cell r="X8">
            <v>0</v>
          </cell>
          <cell r="AA8">
            <v>304</v>
          </cell>
          <cell r="AB8" t="str">
            <v>NORFORK SCHOOL DISTRICT</v>
          </cell>
          <cell r="AC8">
            <v>0</v>
          </cell>
        </row>
        <row r="9">
          <cell r="A9">
            <v>302</v>
          </cell>
          <cell r="B9">
            <v>0</v>
          </cell>
          <cell r="C9" t="str">
            <v>COTTER SCHOOL DISTRICT</v>
          </cell>
          <cell r="D9"/>
          <cell r="E9" t="str">
            <v>2</v>
          </cell>
          <cell r="F9">
            <v>1</v>
          </cell>
          <cell r="G9">
            <v>352</v>
          </cell>
          <cell r="H9">
            <v>0</v>
          </cell>
          <cell r="I9">
            <v>0</v>
          </cell>
          <cell r="J9">
            <v>1</v>
          </cell>
          <cell r="K9">
            <v>352</v>
          </cell>
          <cell r="V9">
            <v>401</v>
          </cell>
          <cell r="W9" t="str">
            <v>BENTONVILLE SCHOOL DISTRICT</v>
          </cell>
          <cell r="X9">
            <v>801</v>
          </cell>
          <cell r="AA9">
            <v>401</v>
          </cell>
          <cell r="AB9" t="str">
            <v>BENTONVILLE SCHOOL DISTRICT</v>
          </cell>
          <cell r="AC9">
            <v>0</v>
          </cell>
        </row>
        <row r="10">
          <cell r="A10">
            <v>303</v>
          </cell>
          <cell r="B10">
            <v>0</v>
          </cell>
          <cell r="C10" t="str">
            <v>MOUNTAIN HOME SCHOOL DISTRICT</v>
          </cell>
          <cell r="D10"/>
          <cell r="E10" t="str">
            <v>2</v>
          </cell>
          <cell r="F10">
            <v>33</v>
          </cell>
          <cell r="G10">
            <v>11616</v>
          </cell>
          <cell r="H10">
            <v>0</v>
          </cell>
          <cell r="I10">
            <v>0</v>
          </cell>
          <cell r="J10">
            <v>33</v>
          </cell>
          <cell r="K10">
            <v>11616</v>
          </cell>
          <cell r="V10">
            <v>402</v>
          </cell>
          <cell r="W10" t="str">
            <v>DECATUR SCHOOL DISTRICT</v>
          </cell>
          <cell r="X10">
            <v>162</v>
          </cell>
          <cell r="AA10">
            <v>402</v>
          </cell>
          <cell r="AB10" t="str">
            <v>DECATUR SCHOOL DISTRICT</v>
          </cell>
          <cell r="AC10">
            <v>0</v>
          </cell>
        </row>
        <row r="11">
          <cell r="A11">
            <v>304</v>
          </cell>
          <cell r="B11">
            <v>0</v>
          </cell>
          <cell r="C11" t="str">
            <v>NORFORK SCHOOL DISTRICT</v>
          </cell>
          <cell r="D11"/>
          <cell r="E11" t="str">
            <v>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V11">
            <v>403</v>
          </cell>
          <cell r="W11" t="str">
            <v>GENTRY SCHOOL DISTRICT</v>
          </cell>
          <cell r="X11">
            <v>168</v>
          </cell>
          <cell r="AA11">
            <v>403</v>
          </cell>
          <cell r="AB11" t="str">
            <v>GENTRY SCHOOL DISTRICT</v>
          </cell>
          <cell r="AC11">
            <v>0</v>
          </cell>
        </row>
        <row r="12">
          <cell r="A12">
            <v>401</v>
          </cell>
          <cell r="B12">
            <v>0</v>
          </cell>
          <cell r="C12" t="str">
            <v>BENTONVILLE SCHOOL DISTRICT</v>
          </cell>
          <cell r="D12"/>
          <cell r="E12" t="str">
            <v>2</v>
          </cell>
          <cell r="F12">
            <v>801</v>
          </cell>
          <cell r="G12">
            <v>281952</v>
          </cell>
          <cell r="H12">
            <v>0</v>
          </cell>
          <cell r="I12">
            <v>0</v>
          </cell>
          <cell r="J12">
            <v>801</v>
          </cell>
          <cell r="K12">
            <v>281952</v>
          </cell>
          <cell r="V12">
            <v>404</v>
          </cell>
          <cell r="W12" t="str">
            <v>GRAVETTE SCHOOL DISTRICT</v>
          </cell>
          <cell r="X12">
            <v>68</v>
          </cell>
          <cell r="AA12">
            <v>404</v>
          </cell>
          <cell r="AB12" t="str">
            <v>GRAVETTE SCHOOL DISTRICT</v>
          </cell>
          <cell r="AC12">
            <v>0</v>
          </cell>
        </row>
        <row r="13">
          <cell r="A13">
            <v>402</v>
          </cell>
          <cell r="B13">
            <v>0</v>
          </cell>
          <cell r="C13" t="str">
            <v>DECATUR SCHOOL DISTRICT</v>
          </cell>
          <cell r="D13"/>
          <cell r="E13" t="str">
            <v>2</v>
          </cell>
          <cell r="F13">
            <v>162</v>
          </cell>
          <cell r="G13">
            <v>57024</v>
          </cell>
          <cell r="H13">
            <v>0</v>
          </cell>
          <cell r="I13">
            <v>0</v>
          </cell>
          <cell r="J13">
            <v>162</v>
          </cell>
          <cell r="K13">
            <v>57024</v>
          </cell>
          <cell r="V13">
            <v>405</v>
          </cell>
          <cell r="W13" t="str">
            <v>ROGERS SCHOOL DISTRICT</v>
          </cell>
          <cell r="X13">
            <v>5064</v>
          </cell>
          <cell r="AA13">
            <v>405</v>
          </cell>
          <cell r="AB13" t="str">
            <v>ROGERS SCHOOL DISTRICT</v>
          </cell>
          <cell r="AC13">
            <v>0</v>
          </cell>
        </row>
        <row r="14">
          <cell r="A14">
            <v>403</v>
          </cell>
          <cell r="B14">
            <v>0</v>
          </cell>
          <cell r="C14" t="str">
            <v>GENTRY SCHOOL DISTRICT</v>
          </cell>
          <cell r="D14"/>
          <cell r="E14" t="str">
            <v>2</v>
          </cell>
          <cell r="F14">
            <v>168</v>
          </cell>
          <cell r="G14">
            <v>59136</v>
          </cell>
          <cell r="H14">
            <v>0</v>
          </cell>
          <cell r="I14">
            <v>0</v>
          </cell>
          <cell r="J14">
            <v>168</v>
          </cell>
          <cell r="K14">
            <v>59136</v>
          </cell>
          <cell r="V14">
            <v>406</v>
          </cell>
          <cell r="W14" t="str">
            <v>SILOAM SPRINGS SCHOOL DISTRICT</v>
          </cell>
          <cell r="X14">
            <v>0</v>
          </cell>
          <cell r="AA14">
            <v>406</v>
          </cell>
          <cell r="AB14" t="str">
            <v>SILOAM SPRINGS SCHOOL DISTRICT</v>
          </cell>
          <cell r="AC14">
            <v>829</v>
          </cell>
        </row>
        <row r="15">
          <cell r="A15">
            <v>404</v>
          </cell>
          <cell r="B15">
            <v>0</v>
          </cell>
          <cell r="C15" t="str">
            <v>GRAVETTE SCHOOL DISTRICT</v>
          </cell>
          <cell r="D15"/>
          <cell r="E15" t="str">
            <v>2</v>
          </cell>
          <cell r="F15">
            <v>68</v>
          </cell>
          <cell r="G15">
            <v>23936</v>
          </cell>
          <cell r="H15">
            <v>0</v>
          </cell>
          <cell r="I15">
            <v>0</v>
          </cell>
          <cell r="J15">
            <v>68</v>
          </cell>
          <cell r="K15">
            <v>23936</v>
          </cell>
          <cell r="V15">
            <v>407</v>
          </cell>
          <cell r="W15" t="str">
            <v>PEA RIDGE SCHOOL DISTRICT</v>
          </cell>
          <cell r="X15">
            <v>51</v>
          </cell>
          <cell r="AA15">
            <v>407</v>
          </cell>
          <cell r="AB15" t="str">
            <v>PEA RIDGE SCHOOL DISTRICT</v>
          </cell>
          <cell r="AC15">
            <v>0</v>
          </cell>
        </row>
        <row r="16">
          <cell r="A16">
            <v>405</v>
          </cell>
          <cell r="B16">
            <v>0</v>
          </cell>
          <cell r="C16" t="str">
            <v>ROGERS SCHOOL DISTRICT</v>
          </cell>
          <cell r="D16"/>
          <cell r="E16" t="str">
            <v>2</v>
          </cell>
          <cell r="F16">
            <v>5064</v>
          </cell>
          <cell r="G16">
            <v>1782528</v>
          </cell>
          <cell r="H16">
            <v>0</v>
          </cell>
          <cell r="I16">
            <v>0</v>
          </cell>
          <cell r="J16">
            <v>5064</v>
          </cell>
          <cell r="K16">
            <v>1782528</v>
          </cell>
          <cell r="V16">
            <v>440</v>
          </cell>
          <cell r="W16" t="str">
            <v>ARKANSAS ARTS ACADEMY</v>
          </cell>
          <cell r="X16">
            <v>85</v>
          </cell>
          <cell r="AA16">
            <v>440</v>
          </cell>
          <cell r="AB16" t="str">
            <v>ARKANSAS ARTS ACADEMY</v>
          </cell>
          <cell r="AC16">
            <v>0</v>
          </cell>
        </row>
        <row r="17">
          <cell r="A17">
            <v>406</v>
          </cell>
          <cell r="B17">
            <v>0</v>
          </cell>
          <cell r="C17" t="str">
            <v>SILOAM SPRINGS SCHOOL DISTRICT</v>
          </cell>
          <cell r="D17"/>
          <cell r="E17" t="str">
            <v>2</v>
          </cell>
          <cell r="F17">
            <v>0</v>
          </cell>
          <cell r="G17">
            <v>0</v>
          </cell>
          <cell r="H17">
            <v>829</v>
          </cell>
          <cell r="I17">
            <v>291808</v>
          </cell>
          <cell r="J17">
            <v>829</v>
          </cell>
          <cell r="K17">
            <v>291808</v>
          </cell>
          <cell r="V17">
            <v>442</v>
          </cell>
          <cell r="W17" t="str">
            <v>RESPONSIVE ED SOLUTIONS NORTHWEST ARK CLASSICAL ACADEMY</v>
          </cell>
          <cell r="X17">
            <v>123</v>
          </cell>
          <cell r="AA17">
            <v>442</v>
          </cell>
          <cell r="AB17" t="str">
            <v>RESPONSIVE ED SOLUTIONS NORTHWEST ARK CLASSICAL ACADEMY</v>
          </cell>
          <cell r="AC17">
            <v>0</v>
          </cell>
        </row>
        <row r="18">
          <cell r="A18">
            <v>407</v>
          </cell>
          <cell r="B18">
            <v>0</v>
          </cell>
          <cell r="C18" t="str">
            <v>PEA RIDGE SCHOOL DISTRICT</v>
          </cell>
          <cell r="D18"/>
          <cell r="E18" t="str">
            <v>2</v>
          </cell>
          <cell r="F18">
            <v>51</v>
          </cell>
          <cell r="G18">
            <v>17952</v>
          </cell>
          <cell r="H18">
            <v>0</v>
          </cell>
          <cell r="I18">
            <v>0</v>
          </cell>
          <cell r="J18">
            <v>51</v>
          </cell>
          <cell r="K18">
            <v>17952</v>
          </cell>
          <cell r="V18">
            <v>444</v>
          </cell>
          <cell r="W18" t="str">
            <v>ARKANSAS CONNECTIONS ACADEMY</v>
          </cell>
          <cell r="X18">
            <v>45</v>
          </cell>
          <cell r="AA18">
            <v>444</v>
          </cell>
          <cell r="AB18" t="str">
            <v>ARKANSAS CONNECTIONS ACADEMY</v>
          </cell>
          <cell r="AC18">
            <v>0</v>
          </cell>
        </row>
        <row r="19">
          <cell r="A19">
            <v>501</v>
          </cell>
          <cell r="B19">
            <v>0</v>
          </cell>
          <cell r="C19" t="str">
            <v>ALPENA SCHOOL DISTRICT</v>
          </cell>
          <cell r="D19"/>
          <cell r="E19" t="str">
            <v>2</v>
          </cell>
          <cell r="F19">
            <v>12</v>
          </cell>
          <cell r="G19">
            <v>4224</v>
          </cell>
          <cell r="H19">
            <v>0</v>
          </cell>
          <cell r="I19">
            <v>0</v>
          </cell>
          <cell r="J19">
            <v>12</v>
          </cell>
          <cell r="K19">
            <v>4224</v>
          </cell>
          <cell r="V19">
            <v>445</v>
          </cell>
          <cell r="W19" t="str">
            <v>Hope Academy of Northwest Arkansas (new charter)</v>
          </cell>
          <cell r="X19">
            <v>0</v>
          </cell>
          <cell r="AA19">
            <v>445</v>
          </cell>
          <cell r="AB19" t="str">
            <v>HOPE ACADEMY</v>
          </cell>
          <cell r="AC19">
            <v>0</v>
          </cell>
        </row>
        <row r="20">
          <cell r="A20">
            <v>502</v>
          </cell>
          <cell r="B20">
            <v>0</v>
          </cell>
          <cell r="C20" t="str">
            <v>BERGMAN SCHOOL DISTRICT</v>
          </cell>
          <cell r="D20"/>
          <cell r="E20" t="str">
            <v>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V20">
            <v>501</v>
          </cell>
          <cell r="W20" t="str">
            <v>ALPENA SCHOOL DISTRICT</v>
          </cell>
          <cell r="X20">
            <v>12</v>
          </cell>
          <cell r="AA20">
            <v>501</v>
          </cell>
          <cell r="AB20" t="str">
            <v>ALPENA SCHOOL DISTRICT</v>
          </cell>
          <cell r="AC20">
            <v>0</v>
          </cell>
        </row>
        <row r="21">
          <cell r="A21">
            <v>503</v>
          </cell>
          <cell r="B21">
            <v>0</v>
          </cell>
          <cell r="C21" t="str">
            <v>HARRISON SCHOOL DISTRICT</v>
          </cell>
          <cell r="D21"/>
          <cell r="E21" t="str">
            <v>2</v>
          </cell>
          <cell r="F21">
            <v>13</v>
          </cell>
          <cell r="G21">
            <v>4576</v>
          </cell>
          <cell r="H21">
            <v>0</v>
          </cell>
          <cell r="I21">
            <v>0</v>
          </cell>
          <cell r="J21">
            <v>13</v>
          </cell>
          <cell r="K21">
            <v>4576</v>
          </cell>
          <cell r="V21">
            <v>502</v>
          </cell>
          <cell r="W21" t="str">
            <v>BERGMAN SCHOOL DISTRICT</v>
          </cell>
          <cell r="X21">
            <v>0</v>
          </cell>
          <cell r="AA21">
            <v>502</v>
          </cell>
          <cell r="AB21" t="str">
            <v>BERGMAN SCHOOL DISTRICT</v>
          </cell>
          <cell r="AC21">
            <v>0</v>
          </cell>
        </row>
        <row r="22">
          <cell r="A22">
            <v>504</v>
          </cell>
          <cell r="B22">
            <v>0</v>
          </cell>
          <cell r="C22" t="str">
            <v>OMAHA SCHOOL DISTRICT</v>
          </cell>
          <cell r="D22"/>
          <cell r="E22" t="str">
            <v>2</v>
          </cell>
          <cell r="F22">
            <v>1</v>
          </cell>
          <cell r="G22">
            <v>352</v>
          </cell>
          <cell r="H22">
            <v>0</v>
          </cell>
          <cell r="I22">
            <v>0</v>
          </cell>
          <cell r="J22">
            <v>1</v>
          </cell>
          <cell r="K22">
            <v>352</v>
          </cell>
          <cell r="V22">
            <v>503</v>
          </cell>
          <cell r="W22" t="str">
            <v>HARRISON SCHOOL DISTRICT</v>
          </cell>
          <cell r="X22">
            <v>13</v>
          </cell>
          <cell r="AA22">
            <v>503</v>
          </cell>
          <cell r="AB22" t="str">
            <v>HARRISON SCHOOL DISTRICT</v>
          </cell>
          <cell r="AC22">
            <v>0</v>
          </cell>
        </row>
        <row r="23">
          <cell r="A23">
            <v>505</v>
          </cell>
          <cell r="B23">
            <v>0</v>
          </cell>
          <cell r="C23" t="str">
            <v>VALLEY SPRINGS SCHOOL DISTRICT</v>
          </cell>
          <cell r="D23"/>
          <cell r="E23" t="str">
            <v>2</v>
          </cell>
          <cell r="F23">
            <v>4</v>
          </cell>
          <cell r="G23">
            <v>1408</v>
          </cell>
          <cell r="H23">
            <v>0</v>
          </cell>
          <cell r="I23">
            <v>0</v>
          </cell>
          <cell r="J23">
            <v>4</v>
          </cell>
          <cell r="K23">
            <v>1408</v>
          </cell>
          <cell r="V23">
            <v>504</v>
          </cell>
          <cell r="W23" t="str">
            <v>OMAHA SCHOOL DISTRICT</v>
          </cell>
          <cell r="X23">
            <v>1</v>
          </cell>
          <cell r="AA23">
            <v>504</v>
          </cell>
          <cell r="AB23" t="str">
            <v>OMAHA SCHOOL DISTRICT</v>
          </cell>
          <cell r="AC23">
            <v>0</v>
          </cell>
        </row>
        <row r="24">
          <cell r="A24">
            <v>506</v>
          </cell>
          <cell r="B24">
            <v>0</v>
          </cell>
          <cell r="C24" t="str">
            <v>LEAD HILL SCHOOL DISTRICT</v>
          </cell>
          <cell r="D24"/>
          <cell r="E24" t="str">
            <v>2</v>
          </cell>
          <cell r="F24">
            <v>1</v>
          </cell>
          <cell r="G24">
            <v>352</v>
          </cell>
          <cell r="H24">
            <v>0</v>
          </cell>
          <cell r="I24">
            <v>0</v>
          </cell>
          <cell r="J24">
            <v>1</v>
          </cell>
          <cell r="K24">
            <v>352</v>
          </cell>
          <cell r="V24">
            <v>505</v>
          </cell>
          <cell r="W24" t="str">
            <v>VALLEY SPRINGS SCHOOL DISTRICT</v>
          </cell>
          <cell r="X24">
            <v>4</v>
          </cell>
          <cell r="AA24">
            <v>505</v>
          </cell>
          <cell r="AB24" t="str">
            <v>VALLEY SPRINGS SCHOOL DISTRICT</v>
          </cell>
          <cell r="AC24">
            <v>0</v>
          </cell>
        </row>
        <row r="25">
          <cell r="A25">
            <v>601</v>
          </cell>
          <cell r="B25">
            <v>0</v>
          </cell>
          <cell r="C25" t="str">
            <v>HERMITAGE SCHOOL DISTRICT</v>
          </cell>
          <cell r="D25"/>
          <cell r="E25" t="str">
            <v>2</v>
          </cell>
          <cell r="F25">
            <v>74</v>
          </cell>
          <cell r="G25">
            <v>26048</v>
          </cell>
          <cell r="H25">
            <v>0</v>
          </cell>
          <cell r="I25">
            <v>0</v>
          </cell>
          <cell r="J25">
            <v>74</v>
          </cell>
          <cell r="K25">
            <v>26048</v>
          </cell>
          <cell r="V25">
            <v>506</v>
          </cell>
          <cell r="W25" t="str">
            <v>LEAD HILL SCHOOL DISTRICT</v>
          </cell>
          <cell r="X25">
            <v>1</v>
          </cell>
          <cell r="AA25">
            <v>506</v>
          </cell>
          <cell r="AB25" t="str">
            <v>LEAD HILL SCHOOL DISTRICT</v>
          </cell>
          <cell r="AC25">
            <v>0</v>
          </cell>
        </row>
        <row r="26">
          <cell r="A26">
            <v>602</v>
          </cell>
          <cell r="B26">
            <v>0</v>
          </cell>
          <cell r="C26" t="str">
            <v>WARREN SCHOOL DISTRICT</v>
          </cell>
          <cell r="D26"/>
          <cell r="E26" t="str">
            <v>2</v>
          </cell>
          <cell r="F26">
            <v>200</v>
          </cell>
          <cell r="G26">
            <v>70400</v>
          </cell>
          <cell r="H26">
            <v>0</v>
          </cell>
          <cell r="I26">
            <v>0</v>
          </cell>
          <cell r="J26">
            <v>200</v>
          </cell>
          <cell r="K26">
            <v>70400</v>
          </cell>
          <cell r="V26">
            <v>601</v>
          </cell>
          <cell r="W26" t="str">
            <v>HERMITAGE SCHOOL DISTRICT</v>
          </cell>
          <cell r="X26">
            <v>74</v>
          </cell>
          <cell r="AA26">
            <v>601</v>
          </cell>
          <cell r="AB26" t="str">
            <v>HERMITAGE SCHOOL DISTRICT</v>
          </cell>
          <cell r="AC26">
            <v>0</v>
          </cell>
        </row>
        <row r="27">
          <cell r="A27">
            <v>701</v>
          </cell>
          <cell r="B27">
            <v>0</v>
          </cell>
          <cell r="C27" t="str">
            <v>HAMPTON SCHOOL DISTRICT</v>
          </cell>
          <cell r="D27"/>
          <cell r="E27" t="str">
            <v>2</v>
          </cell>
          <cell r="F27">
            <v>6</v>
          </cell>
          <cell r="G27">
            <v>2112</v>
          </cell>
          <cell r="H27">
            <v>0</v>
          </cell>
          <cell r="I27">
            <v>0</v>
          </cell>
          <cell r="J27">
            <v>6</v>
          </cell>
          <cell r="K27">
            <v>2112</v>
          </cell>
          <cell r="V27">
            <v>602</v>
          </cell>
          <cell r="W27" t="str">
            <v>WARREN SCHOOL DISTRICT</v>
          </cell>
          <cell r="X27">
            <v>200</v>
          </cell>
          <cell r="AA27">
            <v>602</v>
          </cell>
          <cell r="AB27" t="str">
            <v>WARREN SCHOOL DISTRICT</v>
          </cell>
          <cell r="AC27">
            <v>0</v>
          </cell>
        </row>
        <row r="28">
          <cell r="A28">
            <v>801</v>
          </cell>
          <cell r="B28">
            <v>0</v>
          </cell>
          <cell r="C28" t="str">
            <v>BERRYVILLE SCHOOL DISTRICT</v>
          </cell>
          <cell r="D28"/>
          <cell r="E28" t="str">
            <v>2</v>
          </cell>
          <cell r="F28">
            <v>318</v>
          </cell>
          <cell r="G28">
            <v>111936</v>
          </cell>
          <cell r="H28">
            <v>0</v>
          </cell>
          <cell r="I28">
            <v>0</v>
          </cell>
          <cell r="J28">
            <v>318</v>
          </cell>
          <cell r="K28">
            <v>111936</v>
          </cell>
          <cell r="V28">
            <v>701</v>
          </cell>
          <cell r="W28" t="str">
            <v>HAMPTON SCHOOL DISTRICT</v>
          </cell>
          <cell r="X28">
            <v>6</v>
          </cell>
          <cell r="AA28">
            <v>701</v>
          </cell>
          <cell r="AB28" t="str">
            <v>HAMPTON SCHOOL DISTRICT</v>
          </cell>
          <cell r="AC28">
            <v>0</v>
          </cell>
        </row>
        <row r="29">
          <cell r="A29">
            <v>802</v>
          </cell>
          <cell r="B29">
            <v>0</v>
          </cell>
          <cell r="C29" t="str">
            <v>EUREKA SPRINGS SCHOOL DISTRICT</v>
          </cell>
          <cell r="D29"/>
          <cell r="E29" t="str">
            <v>2</v>
          </cell>
          <cell r="F29">
            <v>39</v>
          </cell>
          <cell r="G29">
            <v>13728</v>
          </cell>
          <cell r="H29">
            <v>0</v>
          </cell>
          <cell r="I29">
            <v>0</v>
          </cell>
          <cell r="J29">
            <v>39</v>
          </cell>
          <cell r="K29">
            <v>13728</v>
          </cell>
          <cell r="V29">
            <v>801</v>
          </cell>
          <cell r="W29" t="str">
            <v>BERRYVILLE SCHOOL DISTRICT</v>
          </cell>
          <cell r="X29">
            <v>318</v>
          </cell>
          <cell r="AA29">
            <v>801</v>
          </cell>
          <cell r="AB29" t="str">
            <v>BERRYVILLE SCHOOL DISTRICT</v>
          </cell>
          <cell r="AC29">
            <v>0</v>
          </cell>
        </row>
        <row r="30">
          <cell r="A30">
            <v>803</v>
          </cell>
          <cell r="B30">
            <v>0</v>
          </cell>
          <cell r="C30" t="str">
            <v>GREEN FOREST SCHOOL DISTRICT</v>
          </cell>
          <cell r="D30"/>
          <cell r="E30" t="str">
            <v>2</v>
          </cell>
          <cell r="F30">
            <v>480</v>
          </cell>
          <cell r="G30">
            <v>168960</v>
          </cell>
          <cell r="H30">
            <v>0</v>
          </cell>
          <cell r="I30">
            <v>0</v>
          </cell>
          <cell r="J30">
            <v>480</v>
          </cell>
          <cell r="K30">
            <v>168960</v>
          </cell>
          <cell r="V30">
            <v>802</v>
          </cell>
          <cell r="W30" t="str">
            <v>EUREKA SPRINGS SCHOOL DISTRICT</v>
          </cell>
          <cell r="X30">
            <v>39</v>
          </cell>
          <cell r="AA30">
            <v>802</v>
          </cell>
          <cell r="AB30" t="str">
            <v>EUREKA SPRINGS SCHOOL DISTRICT</v>
          </cell>
          <cell r="AC30">
            <v>0</v>
          </cell>
        </row>
        <row r="31">
          <cell r="A31">
            <v>901</v>
          </cell>
          <cell r="B31">
            <v>0</v>
          </cell>
          <cell r="C31" t="str">
            <v>DERMOTT SCHOOL DISTRICT</v>
          </cell>
          <cell r="D31"/>
          <cell r="E31" t="str">
            <v>2</v>
          </cell>
          <cell r="F31">
            <v>1</v>
          </cell>
          <cell r="G31">
            <v>352</v>
          </cell>
          <cell r="H31">
            <v>0</v>
          </cell>
          <cell r="I31">
            <v>0</v>
          </cell>
          <cell r="J31">
            <v>1</v>
          </cell>
          <cell r="K31">
            <v>352</v>
          </cell>
          <cell r="V31">
            <v>803</v>
          </cell>
          <cell r="W31" t="str">
            <v>GREEN FOREST SCHOOL DISTRICT</v>
          </cell>
          <cell r="X31">
            <v>480</v>
          </cell>
          <cell r="AA31">
            <v>803</v>
          </cell>
          <cell r="AB31" t="str">
            <v>GREEN FOREST SCHOOL DISTRICT</v>
          </cell>
          <cell r="AC31">
            <v>0</v>
          </cell>
        </row>
        <row r="32">
          <cell r="A32">
            <v>903</v>
          </cell>
          <cell r="B32">
            <v>0</v>
          </cell>
          <cell r="C32" t="str">
            <v>LAKESIDE SCHOOL DIST(CHICOT)</v>
          </cell>
          <cell r="D32"/>
          <cell r="E32" t="str">
            <v>2</v>
          </cell>
          <cell r="F32">
            <v>74</v>
          </cell>
          <cell r="G32">
            <v>26048</v>
          </cell>
          <cell r="H32">
            <v>0</v>
          </cell>
          <cell r="I32">
            <v>0</v>
          </cell>
          <cell r="J32">
            <v>74</v>
          </cell>
          <cell r="K32">
            <v>26048</v>
          </cell>
          <cell r="V32">
            <v>901</v>
          </cell>
          <cell r="W32" t="str">
            <v>DERMOTT SCHOOL DISTRICT</v>
          </cell>
          <cell r="X32">
            <v>1</v>
          </cell>
          <cell r="AA32">
            <v>901</v>
          </cell>
          <cell r="AB32" t="str">
            <v>DERMOTT SCHOOL DISTRICT</v>
          </cell>
          <cell r="AC32">
            <v>0</v>
          </cell>
        </row>
        <row r="33">
          <cell r="A33">
            <v>1002</v>
          </cell>
          <cell r="B33">
            <v>0</v>
          </cell>
          <cell r="C33" t="str">
            <v>ARKADELPHIA SCHOOL DISTRICT</v>
          </cell>
          <cell r="D33"/>
          <cell r="E33" t="str">
            <v>2</v>
          </cell>
          <cell r="F33">
            <v>26</v>
          </cell>
          <cell r="G33">
            <v>9152</v>
          </cell>
          <cell r="H33">
            <v>0</v>
          </cell>
          <cell r="I33">
            <v>0</v>
          </cell>
          <cell r="J33">
            <v>26</v>
          </cell>
          <cell r="K33">
            <v>9152</v>
          </cell>
          <cell r="V33">
            <v>903</v>
          </cell>
          <cell r="W33" t="str">
            <v>LAKESIDE SCHOOL DIST(CHICOT)</v>
          </cell>
          <cell r="X33">
            <v>74</v>
          </cell>
          <cell r="AA33">
            <v>903</v>
          </cell>
          <cell r="AB33" t="str">
            <v>LAKESIDE SCHOOL DIST(CHICOT)</v>
          </cell>
          <cell r="AC33">
            <v>0</v>
          </cell>
        </row>
        <row r="34">
          <cell r="A34">
            <v>1003</v>
          </cell>
          <cell r="B34">
            <v>0</v>
          </cell>
          <cell r="C34" t="str">
            <v>GURDON SCHOOL DISTRICT</v>
          </cell>
          <cell r="D34"/>
          <cell r="E34" t="str">
            <v>2</v>
          </cell>
          <cell r="F34">
            <v>70</v>
          </cell>
          <cell r="G34">
            <v>24640</v>
          </cell>
          <cell r="H34">
            <v>0</v>
          </cell>
          <cell r="I34">
            <v>0</v>
          </cell>
          <cell r="J34">
            <v>70</v>
          </cell>
          <cell r="K34">
            <v>24640</v>
          </cell>
          <cell r="V34">
            <v>1002</v>
          </cell>
          <cell r="W34" t="str">
            <v>ARKADELPHIA SCHOOL DISTRICT</v>
          </cell>
          <cell r="X34">
            <v>26</v>
          </cell>
          <cell r="AA34">
            <v>1002</v>
          </cell>
          <cell r="AB34" t="str">
            <v>ARKADELPHIA SCHOOL DISTRICT</v>
          </cell>
          <cell r="AC34">
            <v>0</v>
          </cell>
        </row>
        <row r="35">
          <cell r="A35">
            <v>1101</v>
          </cell>
          <cell r="B35">
            <v>0</v>
          </cell>
          <cell r="C35" t="str">
            <v>CORNING SCHOOL DISTRICT</v>
          </cell>
          <cell r="D35"/>
          <cell r="E35" t="str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V35">
            <v>1003</v>
          </cell>
          <cell r="W35" t="str">
            <v>GURDON SCHOOL DISTRICT</v>
          </cell>
          <cell r="X35">
            <v>70</v>
          </cell>
          <cell r="AA35">
            <v>1003</v>
          </cell>
          <cell r="AB35" t="str">
            <v>GURDON SCHOOL DISTRICT</v>
          </cell>
          <cell r="AC35">
            <v>0</v>
          </cell>
        </row>
        <row r="36">
          <cell r="A36">
            <v>1104</v>
          </cell>
          <cell r="B36">
            <v>0</v>
          </cell>
          <cell r="C36" t="str">
            <v>PIGGOTT SCHOOL DISTRICT</v>
          </cell>
          <cell r="D36"/>
          <cell r="E36" t="str">
            <v>2</v>
          </cell>
          <cell r="F36">
            <v>8</v>
          </cell>
          <cell r="G36">
            <v>2816</v>
          </cell>
          <cell r="H36">
            <v>0</v>
          </cell>
          <cell r="I36">
            <v>0</v>
          </cell>
          <cell r="J36">
            <v>8</v>
          </cell>
          <cell r="K36">
            <v>2816</v>
          </cell>
          <cell r="V36">
            <v>1101</v>
          </cell>
          <cell r="W36" t="str">
            <v>CORNING SCHOOL DISTRICT</v>
          </cell>
          <cell r="X36">
            <v>0</v>
          </cell>
          <cell r="AA36">
            <v>1101</v>
          </cell>
          <cell r="AB36" t="str">
            <v>CORNING SCHOOL DISTRICT</v>
          </cell>
          <cell r="AC36">
            <v>0</v>
          </cell>
        </row>
        <row r="37">
          <cell r="A37">
            <v>1106</v>
          </cell>
          <cell r="B37">
            <v>0</v>
          </cell>
          <cell r="C37" t="str">
            <v>RECTOR SCHOOL DISTRICT</v>
          </cell>
          <cell r="D37"/>
          <cell r="E37" t="str">
            <v>2</v>
          </cell>
          <cell r="F37">
            <v>2</v>
          </cell>
          <cell r="G37">
            <v>704</v>
          </cell>
          <cell r="H37">
            <v>0</v>
          </cell>
          <cell r="I37">
            <v>0</v>
          </cell>
          <cell r="J37">
            <v>2</v>
          </cell>
          <cell r="K37">
            <v>704</v>
          </cell>
          <cell r="V37">
            <v>1104</v>
          </cell>
          <cell r="W37" t="str">
            <v>PIGGOTT SCHOOL DISTRICT</v>
          </cell>
          <cell r="X37">
            <v>8</v>
          </cell>
          <cell r="AA37">
            <v>1104</v>
          </cell>
          <cell r="AB37" t="str">
            <v>PIGGOTT SCHOOL DISTRICT</v>
          </cell>
          <cell r="AC37">
            <v>0</v>
          </cell>
        </row>
        <row r="38">
          <cell r="A38">
            <v>1201</v>
          </cell>
          <cell r="B38">
            <v>0</v>
          </cell>
          <cell r="C38" t="str">
            <v>CONCORD SCHOOL DISTRICT</v>
          </cell>
          <cell r="D38"/>
          <cell r="E38" t="str">
            <v>2</v>
          </cell>
          <cell r="F38">
            <v>2</v>
          </cell>
          <cell r="G38">
            <v>704</v>
          </cell>
          <cell r="H38">
            <v>0</v>
          </cell>
          <cell r="I38">
            <v>0</v>
          </cell>
          <cell r="J38">
            <v>2</v>
          </cell>
          <cell r="K38">
            <v>704</v>
          </cell>
          <cell r="V38">
            <v>1106</v>
          </cell>
          <cell r="W38" t="str">
            <v>RECTOR SCHOOL DISTRICT</v>
          </cell>
          <cell r="X38">
            <v>2</v>
          </cell>
          <cell r="AA38">
            <v>1106</v>
          </cell>
          <cell r="AB38" t="str">
            <v>RECTOR SCHOOL DISTRICT</v>
          </cell>
          <cell r="AC38">
            <v>0</v>
          </cell>
        </row>
        <row r="39">
          <cell r="A39">
            <v>1202</v>
          </cell>
          <cell r="B39">
            <v>0</v>
          </cell>
          <cell r="C39" t="str">
            <v>HEBER SPRINGS SCHOOL DISTRICT</v>
          </cell>
          <cell r="D39"/>
          <cell r="E39" t="str">
            <v>2</v>
          </cell>
          <cell r="F39">
            <v>15</v>
          </cell>
          <cell r="G39">
            <v>5280</v>
          </cell>
          <cell r="H39">
            <v>0</v>
          </cell>
          <cell r="I39">
            <v>0</v>
          </cell>
          <cell r="J39">
            <v>15</v>
          </cell>
          <cell r="K39">
            <v>5280</v>
          </cell>
          <cell r="V39">
            <v>1201</v>
          </cell>
          <cell r="W39" t="str">
            <v>CONCORD SCHOOL DISTRICT</v>
          </cell>
          <cell r="X39">
            <v>2</v>
          </cell>
          <cell r="AA39">
            <v>1201</v>
          </cell>
          <cell r="AB39" t="str">
            <v>CONCORD SCHOOL DISTRICT</v>
          </cell>
          <cell r="AC39">
            <v>0</v>
          </cell>
        </row>
        <row r="40">
          <cell r="A40">
            <v>1203</v>
          </cell>
          <cell r="B40">
            <v>0</v>
          </cell>
          <cell r="C40" t="str">
            <v>QUITMAN SCHOOL DISTRICT</v>
          </cell>
          <cell r="D40"/>
          <cell r="E40" t="str">
            <v>2</v>
          </cell>
          <cell r="F40">
            <v>7</v>
          </cell>
          <cell r="G40">
            <v>2464</v>
          </cell>
          <cell r="H40">
            <v>0</v>
          </cell>
          <cell r="I40">
            <v>0</v>
          </cell>
          <cell r="J40">
            <v>7</v>
          </cell>
          <cell r="K40">
            <v>2464</v>
          </cell>
          <cell r="V40">
            <v>1202</v>
          </cell>
          <cell r="W40" t="str">
            <v>HEBER SPRINGS SCHOOL DISTRICT</v>
          </cell>
          <cell r="X40">
            <v>15</v>
          </cell>
          <cell r="AA40">
            <v>1202</v>
          </cell>
          <cell r="AB40" t="str">
            <v>HEBER SPRINGS SCHOOL DISTRICT</v>
          </cell>
          <cell r="AC40">
            <v>0</v>
          </cell>
        </row>
        <row r="41">
          <cell r="A41">
            <v>1204</v>
          </cell>
          <cell r="B41">
            <v>0</v>
          </cell>
          <cell r="C41" t="str">
            <v>WEST SIDE SCHOOL DIST(CLEBURNE)</v>
          </cell>
          <cell r="D41"/>
          <cell r="E41" t="str">
            <v>2</v>
          </cell>
          <cell r="F41">
            <v>1</v>
          </cell>
          <cell r="G41">
            <v>352</v>
          </cell>
          <cell r="H41">
            <v>0</v>
          </cell>
          <cell r="I41">
            <v>0</v>
          </cell>
          <cell r="J41">
            <v>1</v>
          </cell>
          <cell r="K41">
            <v>352</v>
          </cell>
          <cell r="V41">
            <v>1203</v>
          </cell>
          <cell r="W41" t="str">
            <v>QUITMAN SCHOOL DISTRICT</v>
          </cell>
          <cell r="X41">
            <v>7</v>
          </cell>
          <cell r="AA41">
            <v>1203</v>
          </cell>
          <cell r="AB41" t="str">
            <v>QUITMAN SCHOOL DISTRICT</v>
          </cell>
          <cell r="AC41">
            <v>0</v>
          </cell>
        </row>
        <row r="42">
          <cell r="A42">
            <v>1304</v>
          </cell>
          <cell r="B42">
            <v>0</v>
          </cell>
          <cell r="C42" t="str">
            <v>WOODLAWN SCHOOL DISTRICT</v>
          </cell>
          <cell r="D42"/>
          <cell r="E42" t="str">
            <v>2</v>
          </cell>
          <cell r="F42">
            <v>15</v>
          </cell>
          <cell r="G42">
            <v>5280</v>
          </cell>
          <cell r="H42">
            <v>0</v>
          </cell>
          <cell r="I42">
            <v>0</v>
          </cell>
          <cell r="J42">
            <v>15</v>
          </cell>
          <cell r="K42">
            <v>5280</v>
          </cell>
          <cell r="V42">
            <v>1204</v>
          </cell>
          <cell r="W42" t="str">
            <v>WEST SIDE SCHOOL DIST(CLEBURNE)</v>
          </cell>
          <cell r="X42">
            <v>1</v>
          </cell>
          <cell r="AA42">
            <v>1204</v>
          </cell>
          <cell r="AB42" t="str">
            <v>WEST SIDE SCHOOL DIST(CLEBURNE)</v>
          </cell>
          <cell r="AC42">
            <v>0</v>
          </cell>
        </row>
        <row r="43">
          <cell r="A43">
            <v>1305</v>
          </cell>
          <cell r="B43">
            <v>0</v>
          </cell>
          <cell r="C43" t="str">
            <v>CLEVELAND COUNTY SCHOOL DISTRICT</v>
          </cell>
          <cell r="D43"/>
          <cell r="E43" t="str">
            <v>2</v>
          </cell>
          <cell r="F43">
            <v>0</v>
          </cell>
          <cell r="G43">
            <v>0</v>
          </cell>
          <cell r="H43">
            <v>7</v>
          </cell>
          <cell r="I43">
            <v>2464</v>
          </cell>
          <cell r="J43">
            <v>7</v>
          </cell>
          <cell r="K43">
            <v>2464</v>
          </cell>
          <cell r="V43">
            <v>1304</v>
          </cell>
          <cell r="W43" t="str">
            <v>WOODLAWN SCHOOL DISTRICT</v>
          </cell>
          <cell r="X43">
            <v>15</v>
          </cell>
          <cell r="AA43">
            <v>1304</v>
          </cell>
          <cell r="AB43" t="str">
            <v>WOODLAWN SCHOOL DISTRICT</v>
          </cell>
          <cell r="AC43">
            <v>0</v>
          </cell>
        </row>
        <row r="44">
          <cell r="A44">
            <v>1402</v>
          </cell>
          <cell r="B44">
            <v>0</v>
          </cell>
          <cell r="C44" t="str">
            <v>MAGNOLIA SCHOOL DISTRICT</v>
          </cell>
          <cell r="D44"/>
          <cell r="E44" t="str">
            <v>2</v>
          </cell>
          <cell r="F44">
            <v>58</v>
          </cell>
          <cell r="G44">
            <v>20416</v>
          </cell>
          <cell r="H44">
            <v>0</v>
          </cell>
          <cell r="I44">
            <v>0</v>
          </cell>
          <cell r="J44">
            <v>58</v>
          </cell>
          <cell r="K44">
            <v>20416</v>
          </cell>
          <cell r="V44">
            <v>1305</v>
          </cell>
          <cell r="W44" t="str">
            <v>CLEVELAND COUNTY SCHOOL DISTRICT</v>
          </cell>
          <cell r="X44">
            <v>0</v>
          </cell>
          <cell r="AA44">
            <v>1305</v>
          </cell>
          <cell r="AB44" t="str">
            <v>CLEVELAND COUNTY SCHOOL DISTRICT</v>
          </cell>
          <cell r="AC44">
            <v>7</v>
          </cell>
        </row>
        <row r="45">
          <cell r="A45">
            <v>1408</v>
          </cell>
          <cell r="B45">
            <v>0</v>
          </cell>
          <cell r="C45" t="str">
            <v>EMERSON-TAYLOR-BRADLEY SCHOOL DISTRICT</v>
          </cell>
          <cell r="D45"/>
          <cell r="E45" t="str">
            <v>2</v>
          </cell>
          <cell r="F45">
            <v>2</v>
          </cell>
          <cell r="G45">
            <v>704</v>
          </cell>
          <cell r="H45">
            <v>0</v>
          </cell>
          <cell r="I45">
            <v>0</v>
          </cell>
          <cell r="J45">
            <v>2</v>
          </cell>
          <cell r="K45">
            <v>704</v>
          </cell>
          <cell r="V45">
            <v>1402</v>
          </cell>
          <cell r="W45" t="str">
            <v>MAGNOLIA SCHOOL DISTRICT</v>
          </cell>
          <cell r="X45">
            <v>58</v>
          </cell>
          <cell r="AA45">
            <v>1402</v>
          </cell>
          <cell r="AB45" t="str">
            <v>MAGNOLIA SCHOOL DISTRICT</v>
          </cell>
          <cell r="AC45">
            <v>0</v>
          </cell>
        </row>
        <row r="46">
          <cell r="A46">
            <v>1503</v>
          </cell>
          <cell r="B46">
            <v>0</v>
          </cell>
          <cell r="C46" t="str">
            <v>NEMO VISTA SCHOOL DISTRICT</v>
          </cell>
          <cell r="D46"/>
          <cell r="E46" t="str">
            <v>2</v>
          </cell>
          <cell r="F46">
            <v>2</v>
          </cell>
          <cell r="G46">
            <v>704</v>
          </cell>
          <cell r="H46">
            <v>0</v>
          </cell>
          <cell r="I46">
            <v>0</v>
          </cell>
          <cell r="J46">
            <v>2</v>
          </cell>
          <cell r="K46">
            <v>704</v>
          </cell>
          <cell r="V46">
            <v>1408</v>
          </cell>
          <cell r="W46" t="str">
            <v>EMERSON-TAYLOR-BRADLEY SCHOOL DISTRICT</v>
          </cell>
          <cell r="X46">
            <v>2</v>
          </cell>
          <cell r="AA46">
            <v>1408</v>
          </cell>
          <cell r="AB46" t="str">
            <v>EMERSON-TAYLOR-BRADLEY SCHOOL DISTRICT</v>
          </cell>
          <cell r="AC46">
            <v>0</v>
          </cell>
        </row>
        <row r="47">
          <cell r="A47">
            <v>1505</v>
          </cell>
          <cell r="B47">
            <v>0</v>
          </cell>
          <cell r="C47" t="str">
            <v>WONDERVIEW SCHOOL DISTRICT</v>
          </cell>
          <cell r="D47"/>
          <cell r="E47" t="str">
            <v>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V47">
            <v>1503</v>
          </cell>
          <cell r="W47" t="str">
            <v>NEMO VISTA SCHOOL DISTRICT</v>
          </cell>
          <cell r="X47">
            <v>2</v>
          </cell>
          <cell r="AA47">
            <v>1503</v>
          </cell>
          <cell r="AB47" t="str">
            <v>NEMO VISTA SCHOOL DISTRICT</v>
          </cell>
          <cell r="AC47">
            <v>0</v>
          </cell>
        </row>
        <row r="48">
          <cell r="A48">
            <v>1507</v>
          </cell>
          <cell r="B48">
            <v>0</v>
          </cell>
          <cell r="C48" t="str">
            <v>SOUTH CONWAY COUNTY SCHOOL DISTRICT</v>
          </cell>
          <cell r="D48"/>
          <cell r="E48" t="str">
            <v>2</v>
          </cell>
          <cell r="F48">
            <v>85</v>
          </cell>
          <cell r="G48">
            <v>29920</v>
          </cell>
          <cell r="H48">
            <v>0</v>
          </cell>
          <cell r="I48">
            <v>0</v>
          </cell>
          <cell r="J48">
            <v>85</v>
          </cell>
          <cell r="K48">
            <v>29920</v>
          </cell>
          <cell r="V48">
            <v>1505</v>
          </cell>
          <cell r="W48" t="str">
            <v>WONDERVIEW SCHOOL DISTRICT</v>
          </cell>
          <cell r="X48">
            <v>0</v>
          </cell>
          <cell r="AA48">
            <v>1505</v>
          </cell>
          <cell r="AB48" t="str">
            <v>WONDERVIEW SCHOOL DISTRICT</v>
          </cell>
          <cell r="AC48">
            <v>0</v>
          </cell>
        </row>
        <row r="49">
          <cell r="A49">
            <v>1601</v>
          </cell>
          <cell r="B49">
            <v>0</v>
          </cell>
          <cell r="C49" t="str">
            <v>BAY SCHOOL DISTRICT</v>
          </cell>
          <cell r="D49"/>
          <cell r="E49" t="str">
            <v>2</v>
          </cell>
          <cell r="F49">
            <v>2</v>
          </cell>
          <cell r="G49">
            <v>704</v>
          </cell>
          <cell r="H49">
            <v>0</v>
          </cell>
          <cell r="I49">
            <v>0</v>
          </cell>
          <cell r="J49">
            <v>2</v>
          </cell>
          <cell r="K49">
            <v>704</v>
          </cell>
          <cell r="V49">
            <v>1507</v>
          </cell>
          <cell r="W49" t="str">
            <v>SOUTH CONWAY COUNTY SCHOOL DISTRICT</v>
          </cell>
          <cell r="X49">
            <v>85</v>
          </cell>
          <cell r="AA49">
            <v>1507</v>
          </cell>
          <cell r="AB49" t="str">
            <v>SOUTH CONWAY COUNTY SCHOOL DISTRICT</v>
          </cell>
          <cell r="AC49">
            <v>0</v>
          </cell>
        </row>
        <row r="50">
          <cell r="A50">
            <v>1602</v>
          </cell>
          <cell r="B50">
            <v>0</v>
          </cell>
          <cell r="C50" t="str">
            <v>WESTSIDE CONS. SCH DIST(CRAIGH</v>
          </cell>
          <cell r="D50"/>
          <cell r="E50" t="str">
            <v>2</v>
          </cell>
          <cell r="F50">
            <v>7</v>
          </cell>
          <cell r="G50">
            <v>2464</v>
          </cell>
          <cell r="H50">
            <v>0</v>
          </cell>
          <cell r="I50">
            <v>0</v>
          </cell>
          <cell r="J50">
            <v>7</v>
          </cell>
          <cell r="K50">
            <v>2464</v>
          </cell>
          <cell r="V50">
            <v>1601</v>
          </cell>
          <cell r="W50" t="str">
            <v>BAY SCHOOL DISTRICT</v>
          </cell>
          <cell r="X50">
            <v>2</v>
          </cell>
          <cell r="AA50">
            <v>1601</v>
          </cell>
          <cell r="AB50" t="str">
            <v>BAY SCHOOL DISTRICT</v>
          </cell>
          <cell r="AC50">
            <v>0</v>
          </cell>
        </row>
        <row r="51">
          <cell r="A51">
            <v>1603</v>
          </cell>
          <cell r="B51">
            <v>0</v>
          </cell>
          <cell r="C51" t="str">
            <v>BROOKLAND SCHOOL DISTRICT</v>
          </cell>
          <cell r="D51"/>
          <cell r="E51" t="str">
            <v>2</v>
          </cell>
          <cell r="F51">
            <v>36</v>
          </cell>
          <cell r="G51">
            <v>12672</v>
          </cell>
          <cell r="H51">
            <v>0</v>
          </cell>
          <cell r="I51">
            <v>0</v>
          </cell>
          <cell r="J51">
            <v>36</v>
          </cell>
          <cell r="K51">
            <v>12672</v>
          </cell>
          <cell r="V51">
            <v>1602</v>
          </cell>
          <cell r="W51" t="str">
            <v>WESTSIDE CONS. SCH DIST(CRAIGH</v>
          </cell>
          <cell r="X51">
            <v>7</v>
          </cell>
          <cell r="AA51">
            <v>1602</v>
          </cell>
          <cell r="AB51" t="str">
            <v>WESTSIDE CONS. SCH DIST(CRAIGH</v>
          </cell>
          <cell r="AC51">
            <v>0</v>
          </cell>
        </row>
        <row r="52">
          <cell r="A52">
            <v>1605</v>
          </cell>
          <cell r="B52">
            <v>0</v>
          </cell>
          <cell r="C52" t="str">
            <v>BUFFALO IS. CENTRAL SCH. DIST.</v>
          </cell>
          <cell r="D52"/>
          <cell r="E52" t="str">
            <v>2</v>
          </cell>
          <cell r="F52">
            <v>84</v>
          </cell>
          <cell r="G52">
            <v>29568</v>
          </cell>
          <cell r="H52">
            <v>0</v>
          </cell>
          <cell r="I52">
            <v>0</v>
          </cell>
          <cell r="J52">
            <v>84</v>
          </cell>
          <cell r="K52">
            <v>29568</v>
          </cell>
          <cell r="V52">
            <v>1603</v>
          </cell>
          <cell r="W52" t="str">
            <v>BROOKLAND SCHOOL DISTRICT</v>
          </cell>
          <cell r="X52">
            <v>36</v>
          </cell>
          <cell r="AA52">
            <v>1603</v>
          </cell>
          <cell r="AB52" t="str">
            <v>BROOKLAND SCHOOL DISTRICT</v>
          </cell>
          <cell r="AC52">
            <v>0</v>
          </cell>
        </row>
        <row r="53">
          <cell r="A53">
            <v>1608</v>
          </cell>
          <cell r="B53">
            <v>0</v>
          </cell>
          <cell r="C53" t="str">
            <v>JONESBORO SCHOOL DISTRICT</v>
          </cell>
          <cell r="D53"/>
          <cell r="E53" t="str">
            <v>2</v>
          </cell>
          <cell r="F53">
            <v>555</v>
          </cell>
          <cell r="G53">
            <v>195360</v>
          </cell>
          <cell r="H53">
            <v>0</v>
          </cell>
          <cell r="I53">
            <v>0</v>
          </cell>
          <cell r="J53">
            <v>555</v>
          </cell>
          <cell r="K53">
            <v>195360</v>
          </cell>
          <cell r="V53">
            <v>1605</v>
          </cell>
          <cell r="W53" t="str">
            <v>BUFFALO IS. CENTRAL SCH. DIST.</v>
          </cell>
          <cell r="X53">
            <v>84</v>
          </cell>
          <cell r="AA53">
            <v>1605</v>
          </cell>
          <cell r="AB53" t="str">
            <v>BUFFALO IS. CENTRAL SCH. DIST.</v>
          </cell>
          <cell r="AC53">
            <v>0</v>
          </cell>
        </row>
        <row r="54">
          <cell r="A54">
            <v>1611</v>
          </cell>
          <cell r="B54">
            <v>0</v>
          </cell>
          <cell r="C54" t="str">
            <v>NETTLETON SCHOOL DISTRICT</v>
          </cell>
          <cell r="D54"/>
          <cell r="E54" t="str">
            <v>2</v>
          </cell>
          <cell r="F54">
            <v>0</v>
          </cell>
          <cell r="G54">
            <v>0</v>
          </cell>
          <cell r="H54">
            <v>213</v>
          </cell>
          <cell r="I54">
            <v>74976</v>
          </cell>
          <cell r="J54">
            <v>213</v>
          </cell>
          <cell r="K54">
            <v>74976</v>
          </cell>
          <cell r="V54">
            <v>1608</v>
          </cell>
          <cell r="W54" t="str">
            <v>JONESBORO SCHOOL DISTRICT</v>
          </cell>
          <cell r="X54">
            <v>555</v>
          </cell>
          <cell r="AA54">
            <v>1608</v>
          </cell>
          <cell r="AB54" t="str">
            <v>JONESBORO SCHOOL DISTRICT</v>
          </cell>
          <cell r="AC54">
            <v>0</v>
          </cell>
        </row>
        <row r="55">
          <cell r="A55">
            <v>1612</v>
          </cell>
          <cell r="B55">
            <v>0</v>
          </cell>
          <cell r="C55" t="str">
            <v>VALLEY VIEW SCHOOL DISTRICT</v>
          </cell>
          <cell r="D55"/>
          <cell r="E55" t="str">
            <v>2</v>
          </cell>
          <cell r="F55">
            <v>78</v>
          </cell>
          <cell r="G55">
            <v>27456</v>
          </cell>
          <cell r="H55">
            <v>0</v>
          </cell>
          <cell r="I55">
            <v>0</v>
          </cell>
          <cell r="J55">
            <v>78</v>
          </cell>
          <cell r="K55">
            <v>27456</v>
          </cell>
          <cell r="V55">
            <v>1611</v>
          </cell>
          <cell r="W55" t="str">
            <v>NETTLETON SCHOOL DISTRICT</v>
          </cell>
          <cell r="X55">
            <v>0</v>
          </cell>
          <cell r="AA55">
            <v>1611</v>
          </cell>
          <cell r="AB55" t="str">
            <v>NETTLETON SCHOOL DISTRICT</v>
          </cell>
          <cell r="AC55">
            <v>213</v>
          </cell>
        </row>
        <row r="56">
          <cell r="A56">
            <v>1613</v>
          </cell>
          <cell r="B56">
            <v>0</v>
          </cell>
          <cell r="C56" t="str">
            <v>RIVERSIDE SCHOOL DISTRICT</v>
          </cell>
          <cell r="D56"/>
          <cell r="E56" t="str">
            <v>2</v>
          </cell>
          <cell r="F56">
            <v>0</v>
          </cell>
          <cell r="G56">
            <v>0</v>
          </cell>
          <cell r="H56">
            <v>9</v>
          </cell>
          <cell r="I56">
            <v>3168</v>
          </cell>
          <cell r="J56">
            <v>9</v>
          </cell>
          <cell r="K56">
            <v>3168</v>
          </cell>
          <cell r="V56">
            <v>1612</v>
          </cell>
          <cell r="W56" t="str">
            <v>VALLEY VIEW SCHOOL DISTRICT</v>
          </cell>
          <cell r="X56">
            <v>78</v>
          </cell>
          <cell r="AA56">
            <v>1612</v>
          </cell>
          <cell r="AB56" t="str">
            <v>VALLEY VIEW SCHOOL DISTRICT</v>
          </cell>
          <cell r="AC56">
            <v>0</v>
          </cell>
        </row>
        <row r="57">
          <cell r="A57">
            <v>1701</v>
          </cell>
          <cell r="B57">
            <v>0</v>
          </cell>
          <cell r="C57" t="str">
            <v>ALMA SCHOOL DISTRICT</v>
          </cell>
          <cell r="D57"/>
          <cell r="E57" t="str">
            <v>2</v>
          </cell>
          <cell r="F57">
            <v>33</v>
          </cell>
          <cell r="G57">
            <v>11616</v>
          </cell>
          <cell r="H57">
            <v>0</v>
          </cell>
          <cell r="I57">
            <v>0</v>
          </cell>
          <cell r="J57">
            <v>33</v>
          </cell>
          <cell r="K57">
            <v>11616</v>
          </cell>
          <cell r="V57">
            <v>1613</v>
          </cell>
          <cell r="W57" t="str">
            <v>RIVERSIDE SCHOOL DISTRICT</v>
          </cell>
          <cell r="X57">
            <v>0</v>
          </cell>
          <cell r="AA57">
            <v>1613</v>
          </cell>
          <cell r="AB57" t="str">
            <v>RIVERSIDE SCHOOL DISTRICT</v>
          </cell>
          <cell r="AC57">
            <v>9</v>
          </cell>
        </row>
        <row r="58">
          <cell r="A58">
            <v>1702</v>
          </cell>
          <cell r="B58">
            <v>0</v>
          </cell>
          <cell r="C58" t="str">
            <v>CEDARVILLE SCHOOL DISTRICT</v>
          </cell>
          <cell r="D58"/>
          <cell r="E58" t="str">
            <v>2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V58">
            <v>1701</v>
          </cell>
          <cell r="W58" t="str">
            <v>ALMA SCHOOL DISTRICT</v>
          </cell>
          <cell r="X58">
            <v>33</v>
          </cell>
          <cell r="AA58">
            <v>1701</v>
          </cell>
          <cell r="AB58" t="str">
            <v>ALMA SCHOOL DISTRICT</v>
          </cell>
          <cell r="AC58">
            <v>0</v>
          </cell>
        </row>
        <row r="59">
          <cell r="A59">
            <v>1703</v>
          </cell>
          <cell r="B59">
            <v>0</v>
          </cell>
          <cell r="C59" t="str">
            <v>MOUNTAINBURG SCHOOL DISTRICT</v>
          </cell>
          <cell r="D59"/>
          <cell r="E59" t="str">
            <v>2</v>
          </cell>
          <cell r="F59">
            <v>3</v>
          </cell>
          <cell r="G59">
            <v>1056</v>
          </cell>
          <cell r="H59">
            <v>0</v>
          </cell>
          <cell r="I59">
            <v>0</v>
          </cell>
          <cell r="J59">
            <v>3</v>
          </cell>
          <cell r="K59">
            <v>1056</v>
          </cell>
          <cell r="V59">
            <v>1702</v>
          </cell>
          <cell r="W59" t="str">
            <v>CEDARVILLE SCHOOL DISTRICT</v>
          </cell>
          <cell r="X59">
            <v>0</v>
          </cell>
          <cell r="AA59">
            <v>1702</v>
          </cell>
          <cell r="AB59" t="str">
            <v>CEDARVILLE SCHOOL DISTRICT</v>
          </cell>
          <cell r="AC59">
            <v>0</v>
          </cell>
        </row>
        <row r="60">
          <cell r="A60">
            <v>1704</v>
          </cell>
          <cell r="B60">
            <v>0</v>
          </cell>
          <cell r="C60" t="str">
            <v>MULBERRY/PLEASANT VIEW BI-COUNTY SCHOOLS</v>
          </cell>
          <cell r="D60"/>
          <cell r="E60" t="str">
            <v>2</v>
          </cell>
          <cell r="F60">
            <v>2</v>
          </cell>
          <cell r="G60">
            <v>704</v>
          </cell>
          <cell r="H60">
            <v>0</v>
          </cell>
          <cell r="I60">
            <v>0</v>
          </cell>
          <cell r="J60">
            <v>2</v>
          </cell>
          <cell r="K60">
            <v>704</v>
          </cell>
          <cell r="V60">
            <v>1703</v>
          </cell>
          <cell r="W60" t="str">
            <v>MOUNTAINBURG SCHOOL DISTRICT</v>
          </cell>
          <cell r="X60">
            <v>3</v>
          </cell>
          <cell r="AA60">
            <v>1703</v>
          </cell>
          <cell r="AB60" t="str">
            <v>MOUNTAINBURG SCHOOL DISTRICT</v>
          </cell>
          <cell r="AC60">
            <v>0</v>
          </cell>
        </row>
        <row r="61">
          <cell r="A61">
            <v>1705</v>
          </cell>
          <cell r="B61">
            <v>0</v>
          </cell>
          <cell r="C61" t="str">
            <v>VAN BUREN SCHOOL DISTRICT</v>
          </cell>
          <cell r="D61"/>
          <cell r="E61" t="str">
            <v>2</v>
          </cell>
          <cell r="F61">
            <v>554</v>
          </cell>
          <cell r="G61">
            <v>195008</v>
          </cell>
          <cell r="H61">
            <v>0</v>
          </cell>
          <cell r="I61">
            <v>0</v>
          </cell>
          <cell r="J61">
            <v>554</v>
          </cell>
          <cell r="K61">
            <v>195008</v>
          </cell>
          <cell r="V61">
            <v>1704</v>
          </cell>
          <cell r="W61" t="str">
            <v>MULBERRY/PLEASANT VIEW BI-COUNTY SCHOOLS</v>
          </cell>
          <cell r="X61">
            <v>2</v>
          </cell>
          <cell r="AA61">
            <v>1704</v>
          </cell>
          <cell r="AB61" t="str">
            <v>MULBERRY/PLEASANT VIEW BI-COUNTY SCHOOLS</v>
          </cell>
          <cell r="AC61">
            <v>0</v>
          </cell>
        </row>
        <row r="62">
          <cell r="A62">
            <v>1802</v>
          </cell>
          <cell r="B62">
            <v>0</v>
          </cell>
          <cell r="C62" t="str">
            <v>EARLE SCHOOL DISTRICT</v>
          </cell>
          <cell r="D62"/>
          <cell r="E62" t="str">
            <v>2</v>
          </cell>
          <cell r="F62">
            <v>2</v>
          </cell>
          <cell r="G62">
            <v>704</v>
          </cell>
          <cell r="H62">
            <v>0</v>
          </cell>
          <cell r="I62">
            <v>0</v>
          </cell>
          <cell r="J62">
            <v>2</v>
          </cell>
          <cell r="K62">
            <v>704</v>
          </cell>
          <cell r="V62">
            <v>1705</v>
          </cell>
          <cell r="W62" t="str">
            <v>VAN BUREN SCHOOL DISTRICT</v>
          </cell>
          <cell r="X62">
            <v>554</v>
          </cell>
          <cell r="AA62">
            <v>1705</v>
          </cell>
          <cell r="AB62" t="str">
            <v>VAN BUREN SCHOOL DISTRICT</v>
          </cell>
          <cell r="AC62">
            <v>0</v>
          </cell>
        </row>
        <row r="63">
          <cell r="A63">
            <v>1803</v>
          </cell>
          <cell r="B63">
            <v>0</v>
          </cell>
          <cell r="C63" t="str">
            <v>WEST MEMPHIS SCHOOL DISTRICT</v>
          </cell>
          <cell r="D63"/>
          <cell r="E63" t="str">
            <v>2</v>
          </cell>
          <cell r="F63">
            <v>22</v>
          </cell>
          <cell r="G63">
            <v>7744</v>
          </cell>
          <cell r="H63">
            <v>0</v>
          </cell>
          <cell r="I63">
            <v>0</v>
          </cell>
          <cell r="J63">
            <v>22</v>
          </cell>
          <cell r="K63">
            <v>7744</v>
          </cell>
          <cell r="V63">
            <v>1802</v>
          </cell>
          <cell r="W63" t="str">
            <v>EARLE SCHOOL DISTRICT</v>
          </cell>
          <cell r="X63">
            <v>2</v>
          </cell>
          <cell r="AA63">
            <v>1802</v>
          </cell>
          <cell r="AB63" t="str">
            <v>EARLE SCHOOL DISTRICT</v>
          </cell>
          <cell r="AC63">
            <v>0</v>
          </cell>
        </row>
        <row r="64">
          <cell r="A64">
            <v>1804</v>
          </cell>
          <cell r="B64">
            <v>0</v>
          </cell>
          <cell r="C64" t="str">
            <v>MARION SCHOOL DISTRICT</v>
          </cell>
          <cell r="D64"/>
          <cell r="E64" t="str">
            <v>2</v>
          </cell>
          <cell r="F64">
            <v>109</v>
          </cell>
          <cell r="G64">
            <v>38368</v>
          </cell>
          <cell r="H64">
            <v>0</v>
          </cell>
          <cell r="I64">
            <v>0</v>
          </cell>
          <cell r="J64">
            <v>109</v>
          </cell>
          <cell r="K64">
            <v>38368</v>
          </cell>
          <cell r="V64">
            <v>1803</v>
          </cell>
          <cell r="W64" t="str">
            <v>WEST MEMPHIS SCHOOL DISTRICT</v>
          </cell>
          <cell r="X64">
            <v>22</v>
          </cell>
          <cell r="AA64">
            <v>1803</v>
          </cell>
          <cell r="AB64" t="str">
            <v>WEST MEMPHIS SCHOOL DISTRICT</v>
          </cell>
          <cell r="AC64">
            <v>0</v>
          </cell>
        </row>
        <row r="65">
          <cell r="A65">
            <v>1901</v>
          </cell>
          <cell r="B65">
            <v>0</v>
          </cell>
          <cell r="C65" t="str">
            <v>CROSS COUNTY SCHOOL DISTRICT</v>
          </cell>
          <cell r="D65"/>
          <cell r="E65" t="str">
            <v>2</v>
          </cell>
          <cell r="F65">
            <v>0</v>
          </cell>
          <cell r="G65">
            <v>0</v>
          </cell>
          <cell r="H65">
            <v>2</v>
          </cell>
          <cell r="I65">
            <v>704</v>
          </cell>
          <cell r="J65">
            <v>2</v>
          </cell>
          <cell r="K65">
            <v>704</v>
          </cell>
          <cell r="V65">
            <v>1804</v>
          </cell>
          <cell r="W65" t="str">
            <v>MARION SCHOOL DISTRICT</v>
          </cell>
          <cell r="X65">
            <v>109</v>
          </cell>
          <cell r="AA65">
            <v>1804</v>
          </cell>
          <cell r="AB65" t="str">
            <v>MARION SCHOOL DISTRICT</v>
          </cell>
          <cell r="AC65">
            <v>0</v>
          </cell>
        </row>
        <row r="66">
          <cell r="A66">
            <v>1905</v>
          </cell>
          <cell r="B66">
            <v>0</v>
          </cell>
          <cell r="C66" t="str">
            <v>WYNNE SCHOOL DISTRICT</v>
          </cell>
          <cell r="D66"/>
          <cell r="E66" t="str">
            <v>2</v>
          </cell>
          <cell r="F66">
            <v>26</v>
          </cell>
          <cell r="G66">
            <v>9152</v>
          </cell>
          <cell r="H66">
            <v>0</v>
          </cell>
          <cell r="I66">
            <v>0</v>
          </cell>
          <cell r="J66">
            <v>26</v>
          </cell>
          <cell r="K66">
            <v>9152</v>
          </cell>
          <cell r="V66">
            <v>1901</v>
          </cell>
          <cell r="W66" t="str">
            <v>CROSS COUNTY SCHOOL DISTRICT</v>
          </cell>
          <cell r="X66">
            <v>0</v>
          </cell>
          <cell r="AA66">
            <v>1901</v>
          </cell>
          <cell r="AB66" t="str">
            <v>CROSS COUNTY SCHOOL DISTRICT</v>
          </cell>
          <cell r="AC66">
            <v>2</v>
          </cell>
        </row>
        <row r="67">
          <cell r="A67">
            <v>2002</v>
          </cell>
          <cell r="B67">
            <v>0</v>
          </cell>
          <cell r="C67" t="str">
            <v>FORDYCE SCHOOL DISTRICT</v>
          </cell>
          <cell r="D67"/>
          <cell r="E67" t="str">
            <v>2</v>
          </cell>
          <cell r="F67">
            <v>0</v>
          </cell>
          <cell r="G67">
            <v>0</v>
          </cell>
          <cell r="H67">
            <v>13</v>
          </cell>
          <cell r="I67">
            <v>4576</v>
          </cell>
          <cell r="J67">
            <v>13</v>
          </cell>
          <cell r="K67">
            <v>4576</v>
          </cell>
          <cell r="V67">
            <v>1905</v>
          </cell>
          <cell r="W67" t="str">
            <v>WYNNE SCHOOL DISTRICT</v>
          </cell>
          <cell r="X67">
            <v>26</v>
          </cell>
          <cell r="AA67">
            <v>1905</v>
          </cell>
          <cell r="AB67" t="str">
            <v>WYNNE SCHOOL DISTRICT</v>
          </cell>
          <cell r="AC67">
            <v>0</v>
          </cell>
        </row>
        <row r="68">
          <cell r="A68">
            <v>2104</v>
          </cell>
          <cell r="B68">
            <v>0</v>
          </cell>
          <cell r="C68" t="str">
            <v>DUMAS SCHOOL DISTRICT</v>
          </cell>
          <cell r="D68"/>
          <cell r="E68" t="str">
            <v>2</v>
          </cell>
          <cell r="F68">
            <v>80</v>
          </cell>
          <cell r="G68">
            <v>28160</v>
          </cell>
          <cell r="H68">
            <v>0</v>
          </cell>
          <cell r="I68">
            <v>0</v>
          </cell>
          <cell r="J68">
            <v>80</v>
          </cell>
          <cell r="K68">
            <v>28160</v>
          </cell>
          <cell r="V68">
            <v>2002</v>
          </cell>
          <cell r="W68" t="str">
            <v>FORDYCE SCHOOL DISTRICT</v>
          </cell>
          <cell r="X68">
            <v>0</v>
          </cell>
          <cell r="AA68">
            <v>2002</v>
          </cell>
          <cell r="AB68" t="str">
            <v>FORDYCE SCHOOL DISTRICT</v>
          </cell>
          <cell r="AC68">
            <v>13</v>
          </cell>
        </row>
        <row r="69">
          <cell r="A69">
            <v>2105</v>
          </cell>
          <cell r="B69">
            <v>0</v>
          </cell>
          <cell r="C69" t="str">
            <v>MCGEHEE SCHOOL DISTRICT</v>
          </cell>
          <cell r="D69"/>
          <cell r="E69" t="str">
            <v>2</v>
          </cell>
          <cell r="F69">
            <v>37</v>
          </cell>
          <cell r="G69">
            <v>13024</v>
          </cell>
          <cell r="H69">
            <v>0</v>
          </cell>
          <cell r="I69">
            <v>0</v>
          </cell>
          <cell r="J69">
            <v>37</v>
          </cell>
          <cell r="K69">
            <v>13024</v>
          </cell>
          <cell r="V69">
            <v>2104</v>
          </cell>
          <cell r="W69" t="str">
            <v>DUMAS SCHOOL DISTRICT</v>
          </cell>
          <cell r="X69">
            <v>80</v>
          </cell>
          <cell r="AA69">
            <v>2104</v>
          </cell>
          <cell r="AB69" t="str">
            <v>DUMAS SCHOOL DISTRICT</v>
          </cell>
          <cell r="AC69">
            <v>0</v>
          </cell>
        </row>
        <row r="70">
          <cell r="A70">
            <v>2202</v>
          </cell>
          <cell r="B70">
            <v>0</v>
          </cell>
          <cell r="C70" t="str">
            <v>DREW CENTRAL SCHOOL DISTRICT</v>
          </cell>
          <cell r="D70"/>
          <cell r="E70" t="str">
            <v>2</v>
          </cell>
          <cell r="F70">
            <v>33</v>
          </cell>
          <cell r="G70">
            <v>11616</v>
          </cell>
          <cell r="H70">
            <v>0</v>
          </cell>
          <cell r="I70">
            <v>0</v>
          </cell>
          <cell r="J70">
            <v>33</v>
          </cell>
          <cell r="K70">
            <v>11616</v>
          </cell>
          <cell r="V70">
            <v>2105</v>
          </cell>
          <cell r="W70" t="str">
            <v>MCGEHEE SCHOOL DISTRICT</v>
          </cell>
          <cell r="X70">
            <v>37</v>
          </cell>
          <cell r="AA70">
            <v>2105</v>
          </cell>
          <cell r="AB70" t="str">
            <v>MCGEHEE SCHOOL DISTRICT</v>
          </cell>
          <cell r="AC70">
            <v>0</v>
          </cell>
        </row>
        <row r="71">
          <cell r="A71">
            <v>2203</v>
          </cell>
          <cell r="B71">
            <v>0</v>
          </cell>
          <cell r="C71" t="str">
            <v>MONTICELLO SCHOOL DISTRICT</v>
          </cell>
          <cell r="D71"/>
          <cell r="E71" t="str">
            <v>2</v>
          </cell>
          <cell r="F71">
            <v>29</v>
          </cell>
          <cell r="G71">
            <v>10208</v>
          </cell>
          <cell r="H71">
            <v>0</v>
          </cell>
          <cell r="I71">
            <v>0</v>
          </cell>
          <cell r="J71">
            <v>29</v>
          </cell>
          <cell r="K71">
            <v>10208</v>
          </cell>
          <cell r="V71">
            <v>2202</v>
          </cell>
          <cell r="W71" t="str">
            <v>DREW CENTRAL SCHOOL DISTRICT</v>
          </cell>
          <cell r="X71">
            <v>33</v>
          </cell>
          <cell r="AA71">
            <v>2202</v>
          </cell>
          <cell r="AB71" t="str">
            <v>DREW CENTRAL SCHOOL DISTRICT</v>
          </cell>
          <cell r="AC71">
            <v>0</v>
          </cell>
        </row>
        <row r="72">
          <cell r="A72">
            <v>2301</v>
          </cell>
          <cell r="B72">
            <v>0</v>
          </cell>
          <cell r="C72" t="str">
            <v>CONWAY SCHOOL DISTRICT</v>
          </cell>
          <cell r="D72"/>
          <cell r="E72" t="str">
            <v>2</v>
          </cell>
          <cell r="F72">
            <v>546</v>
          </cell>
          <cell r="G72">
            <v>192192</v>
          </cell>
          <cell r="H72">
            <v>0</v>
          </cell>
          <cell r="I72">
            <v>0</v>
          </cell>
          <cell r="J72">
            <v>546</v>
          </cell>
          <cell r="K72">
            <v>192192</v>
          </cell>
          <cell r="V72">
            <v>2203</v>
          </cell>
          <cell r="W72" t="str">
            <v>MONTICELLO SCHOOL DISTRICT</v>
          </cell>
          <cell r="X72">
            <v>29</v>
          </cell>
          <cell r="AA72">
            <v>2203</v>
          </cell>
          <cell r="AB72" t="str">
            <v>MONTICELLO SCHOOL DISTRICT</v>
          </cell>
          <cell r="AC72">
            <v>0</v>
          </cell>
        </row>
        <row r="73">
          <cell r="A73">
            <v>2303</v>
          </cell>
          <cell r="B73">
            <v>0</v>
          </cell>
          <cell r="C73" t="str">
            <v>GREENBRIER SCHOOL DISTRICT</v>
          </cell>
          <cell r="D73"/>
          <cell r="E73" t="str">
            <v>2</v>
          </cell>
          <cell r="F73">
            <v>24</v>
          </cell>
          <cell r="G73">
            <v>8448</v>
          </cell>
          <cell r="H73">
            <v>0</v>
          </cell>
          <cell r="I73">
            <v>0</v>
          </cell>
          <cell r="J73">
            <v>24</v>
          </cell>
          <cell r="K73">
            <v>8448</v>
          </cell>
          <cell r="V73">
            <v>2301</v>
          </cell>
          <cell r="W73" t="str">
            <v>CONWAY SCHOOL DISTRICT</v>
          </cell>
          <cell r="X73">
            <v>546</v>
          </cell>
          <cell r="AA73">
            <v>2301</v>
          </cell>
          <cell r="AB73" t="str">
            <v>CONWAY SCHOOL DISTRICT</v>
          </cell>
          <cell r="AC73">
            <v>0</v>
          </cell>
        </row>
        <row r="74">
          <cell r="A74">
            <v>2304</v>
          </cell>
          <cell r="B74">
            <v>0</v>
          </cell>
          <cell r="C74" t="str">
            <v>GUY-PERKINS SCHOOL DISTRICT</v>
          </cell>
          <cell r="D74"/>
          <cell r="E74" t="str">
            <v>2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V74">
            <v>2303</v>
          </cell>
          <cell r="W74" t="str">
            <v>GREENBRIER SCHOOL DISTRICT</v>
          </cell>
          <cell r="X74">
            <v>24</v>
          </cell>
          <cell r="AA74">
            <v>2303</v>
          </cell>
          <cell r="AB74" t="str">
            <v>GREENBRIER SCHOOL DISTRICT</v>
          </cell>
          <cell r="AC74">
            <v>0</v>
          </cell>
        </row>
        <row r="75">
          <cell r="A75">
            <v>2305</v>
          </cell>
          <cell r="B75">
            <v>0</v>
          </cell>
          <cell r="C75" t="str">
            <v>MAYFLOWER SCHOOL DISTRICT</v>
          </cell>
          <cell r="D75"/>
          <cell r="E75" t="str">
            <v>2</v>
          </cell>
          <cell r="F75">
            <v>13</v>
          </cell>
          <cell r="G75">
            <v>4576</v>
          </cell>
          <cell r="H75">
            <v>0</v>
          </cell>
          <cell r="I75">
            <v>0</v>
          </cell>
          <cell r="J75">
            <v>13</v>
          </cell>
          <cell r="K75">
            <v>4576</v>
          </cell>
          <cell r="V75">
            <v>2304</v>
          </cell>
          <cell r="W75" t="str">
            <v>GUY-PERKINS SCHOOL DISTRICT</v>
          </cell>
          <cell r="X75">
            <v>0</v>
          </cell>
          <cell r="AA75">
            <v>2304</v>
          </cell>
          <cell r="AB75" t="str">
            <v>GUY-PERKINS SCHOOL DISTRICT</v>
          </cell>
          <cell r="AC75">
            <v>0</v>
          </cell>
        </row>
        <row r="76">
          <cell r="A76">
            <v>2306</v>
          </cell>
          <cell r="B76">
            <v>0</v>
          </cell>
          <cell r="C76" t="str">
            <v>MT. VERNON/ENOLA SCHOOL DISTRICT</v>
          </cell>
          <cell r="D76"/>
          <cell r="E76" t="str">
            <v>2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V76">
            <v>2305</v>
          </cell>
          <cell r="W76" t="str">
            <v>MAYFLOWER SCHOOL DISTRICT</v>
          </cell>
          <cell r="X76">
            <v>13</v>
          </cell>
          <cell r="AA76">
            <v>2305</v>
          </cell>
          <cell r="AB76" t="str">
            <v>MAYFLOWER SCHOOL DISTRICT</v>
          </cell>
          <cell r="AC76">
            <v>0</v>
          </cell>
        </row>
        <row r="77">
          <cell r="A77">
            <v>2307</v>
          </cell>
          <cell r="B77">
            <v>0</v>
          </cell>
          <cell r="C77" t="str">
            <v>VILONIA SCHOOL DISTRICT</v>
          </cell>
          <cell r="D77"/>
          <cell r="E77" t="str">
            <v>2</v>
          </cell>
          <cell r="F77">
            <v>63</v>
          </cell>
          <cell r="G77">
            <v>22176</v>
          </cell>
          <cell r="H77">
            <v>0</v>
          </cell>
          <cell r="I77">
            <v>0</v>
          </cell>
          <cell r="J77">
            <v>63</v>
          </cell>
          <cell r="K77">
            <v>22176</v>
          </cell>
          <cell r="V77">
            <v>2306</v>
          </cell>
          <cell r="W77" t="str">
            <v>MT. VERNON/ENOLA SCHOOL DISTRICT</v>
          </cell>
          <cell r="X77">
            <v>0</v>
          </cell>
          <cell r="AA77">
            <v>2306</v>
          </cell>
          <cell r="AB77" t="str">
            <v>MT. VERNON/ENOLA SCHOOL DISTRICT</v>
          </cell>
          <cell r="AC77">
            <v>0</v>
          </cell>
        </row>
        <row r="78">
          <cell r="A78">
            <v>2402</v>
          </cell>
          <cell r="B78">
            <v>0</v>
          </cell>
          <cell r="C78" t="str">
            <v>CHARLESTON SCHOOL DISTRICT</v>
          </cell>
          <cell r="D78"/>
          <cell r="E78" t="str">
            <v>2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V78">
            <v>2307</v>
          </cell>
          <cell r="W78" t="str">
            <v>VILONIA SCHOOL DISTRICT</v>
          </cell>
          <cell r="X78">
            <v>63</v>
          </cell>
          <cell r="AA78">
            <v>2307</v>
          </cell>
          <cell r="AB78" t="str">
            <v>VILONIA SCHOOL DISTRICT</v>
          </cell>
          <cell r="AC78">
            <v>0</v>
          </cell>
        </row>
        <row r="79">
          <cell r="A79">
            <v>2403</v>
          </cell>
          <cell r="B79">
            <v>0</v>
          </cell>
          <cell r="C79" t="str">
            <v>COUNTY LINE SCHOOL DISTRICT</v>
          </cell>
          <cell r="D79"/>
          <cell r="E79" t="str">
            <v>2</v>
          </cell>
          <cell r="F79">
            <v>7</v>
          </cell>
          <cell r="G79">
            <v>2464</v>
          </cell>
          <cell r="H79">
            <v>0</v>
          </cell>
          <cell r="I79">
            <v>0</v>
          </cell>
          <cell r="J79">
            <v>7</v>
          </cell>
          <cell r="K79">
            <v>2464</v>
          </cell>
          <cell r="V79">
            <v>2402</v>
          </cell>
          <cell r="W79" t="str">
            <v>CHARLESTON SCHOOL DISTRICT</v>
          </cell>
          <cell r="X79">
            <v>0</v>
          </cell>
          <cell r="AA79">
            <v>2402</v>
          </cell>
          <cell r="AB79" t="str">
            <v>CHARLESTON SCHOOL DISTRICT</v>
          </cell>
          <cell r="AC79">
            <v>0</v>
          </cell>
        </row>
        <row r="80">
          <cell r="A80">
            <v>2404</v>
          </cell>
          <cell r="B80">
            <v>0</v>
          </cell>
          <cell r="C80" t="str">
            <v>OZARK SCHOOL DISTRICT</v>
          </cell>
          <cell r="D80"/>
          <cell r="E80" t="str">
            <v>2</v>
          </cell>
          <cell r="F80">
            <v>20</v>
          </cell>
          <cell r="G80">
            <v>7040</v>
          </cell>
          <cell r="H80">
            <v>0</v>
          </cell>
          <cell r="I80">
            <v>0</v>
          </cell>
          <cell r="J80">
            <v>20</v>
          </cell>
          <cell r="K80">
            <v>7040</v>
          </cell>
          <cell r="V80">
            <v>2403</v>
          </cell>
          <cell r="W80" t="str">
            <v>COUNTY LINE SCHOOL DISTRICT</v>
          </cell>
          <cell r="X80">
            <v>7</v>
          </cell>
          <cell r="AA80">
            <v>2403</v>
          </cell>
          <cell r="AB80" t="str">
            <v>COUNTY LINE SCHOOL DISTRICT</v>
          </cell>
          <cell r="AC80">
            <v>0</v>
          </cell>
        </row>
        <row r="81">
          <cell r="A81">
            <v>2501</v>
          </cell>
          <cell r="B81">
            <v>0</v>
          </cell>
          <cell r="C81" t="str">
            <v>MAMMOTH SPRING SCHOOL DISTRICT</v>
          </cell>
          <cell r="D81"/>
          <cell r="E81" t="str">
            <v>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V81">
            <v>2404</v>
          </cell>
          <cell r="W81" t="str">
            <v>OZARK SCHOOL DISTRICT</v>
          </cell>
          <cell r="X81">
            <v>20</v>
          </cell>
          <cell r="AA81">
            <v>2404</v>
          </cell>
          <cell r="AB81" t="str">
            <v>OZARK SCHOOL DISTRICT</v>
          </cell>
          <cell r="AC81">
            <v>0</v>
          </cell>
        </row>
        <row r="82">
          <cell r="A82">
            <v>2502</v>
          </cell>
          <cell r="B82">
            <v>0</v>
          </cell>
          <cell r="C82" t="str">
            <v>SALEM SCHOOL DISTRICT</v>
          </cell>
          <cell r="D82"/>
          <cell r="E82" t="str">
            <v>2</v>
          </cell>
          <cell r="F82">
            <v>3</v>
          </cell>
          <cell r="G82">
            <v>1056</v>
          </cell>
          <cell r="H82">
            <v>0</v>
          </cell>
          <cell r="I82">
            <v>0</v>
          </cell>
          <cell r="J82">
            <v>3</v>
          </cell>
          <cell r="K82">
            <v>1056</v>
          </cell>
          <cell r="V82">
            <v>2501</v>
          </cell>
          <cell r="W82" t="str">
            <v>MAMMOTH SPRING SCHOOL DISTRICT</v>
          </cell>
          <cell r="X82">
            <v>0</v>
          </cell>
          <cell r="AA82">
            <v>2501</v>
          </cell>
          <cell r="AB82" t="str">
            <v>MAMMOTH SPRING SCHOOL DISTRICT</v>
          </cell>
          <cell r="AC82">
            <v>0</v>
          </cell>
        </row>
        <row r="83">
          <cell r="A83">
            <v>2503</v>
          </cell>
          <cell r="B83">
            <v>0</v>
          </cell>
          <cell r="C83" t="str">
            <v>VIOLA SCHOOL DISTRICT</v>
          </cell>
          <cell r="D83"/>
          <cell r="E83" t="str">
            <v>2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V83">
            <v>2502</v>
          </cell>
          <cell r="W83" t="str">
            <v>SALEM SCHOOL DISTRICT</v>
          </cell>
          <cell r="X83">
            <v>3</v>
          </cell>
          <cell r="AA83">
            <v>2502</v>
          </cell>
          <cell r="AB83" t="str">
            <v>SALEM SCHOOL DISTRICT</v>
          </cell>
          <cell r="AC83">
            <v>0</v>
          </cell>
        </row>
        <row r="84">
          <cell r="A84">
            <v>2601</v>
          </cell>
          <cell r="B84">
            <v>0</v>
          </cell>
          <cell r="C84" t="str">
            <v>CUTTER-MORNING STAR SCHOOL DISTRICT</v>
          </cell>
          <cell r="D84"/>
          <cell r="E84" t="str">
            <v>2</v>
          </cell>
          <cell r="F84">
            <v>26</v>
          </cell>
          <cell r="G84">
            <v>9152</v>
          </cell>
          <cell r="H84">
            <v>0</v>
          </cell>
          <cell r="I84">
            <v>0</v>
          </cell>
          <cell r="J84">
            <v>26</v>
          </cell>
          <cell r="K84">
            <v>9152</v>
          </cell>
          <cell r="V84">
            <v>2503</v>
          </cell>
          <cell r="W84" t="str">
            <v>VIOLA SCHOOL DISTRICT</v>
          </cell>
          <cell r="X84">
            <v>0</v>
          </cell>
          <cell r="AA84">
            <v>2503</v>
          </cell>
          <cell r="AB84" t="str">
            <v>VIOLA SCHOOL DISTRICT</v>
          </cell>
          <cell r="AC84">
            <v>0</v>
          </cell>
        </row>
        <row r="85">
          <cell r="A85">
            <v>2602</v>
          </cell>
          <cell r="B85">
            <v>0</v>
          </cell>
          <cell r="C85" t="str">
            <v>FOUNTAIN LAKE SCHOOL DISTRICT</v>
          </cell>
          <cell r="D85"/>
          <cell r="E85" t="str">
            <v>2</v>
          </cell>
          <cell r="F85">
            <v>0</v>
          </cell>
          <cell r="G85">
            <v>0</v>
          </cell>
          <cell r="H85">
            <v>27</v>
          </cell>
          <cell r="I85">
            <v>9504</v>
          </cell>
          <cell r="J85">
            <v>27</v>
          </cell>
          <cell r="K85">
            <v>9504</v>
          </cell>
          <cell r="V85">
            <v>2601</v>
          </cell>
          <cell r="W85" t="str">
            <v>CUTTER-MORNING STAR SCHOOL DISTRICT</v>
          </cell>
          <cell r="X85">
            <v>26</v>
          </cell>
          <cell r="AA85">
            <v>2601</v>
          </cell>
          <cell r="AB85" t="str">
            <v>CUTTER-MORNING STAR SCHOOL DISTRICT</v>
          </cell>
          <cell r="AC85">
            <v>0</v>
          </cell>
        </row>
        <row r="86">
          <cell r="A86">
            <v>2603</v>
          </cell>
          <cell r="B86">
            <v>0</v>
          </cell>
          <cell r="C86" t="str">
            <v>HOT SPRINGS SCHOOL DISTRICT</v>
          </cell>
          <cell r="D86"/>
          <cell r="E86" t="str">
            <v>2</v>
          </cell>
          <cell r="F86">
            <v>354</v>
          </cell>
          <cell r="G86">
            <v>124608</v>
          </cell>
          <cell r="H86">
            <v>0</v>
          </cell>
          <cell r="I86">
            <v>0</v>
          </cell>
          <cell r="J86">
            <v>354</v>
          </cell>
          <cell r="K86">
            <v>124608</v>
          </cell>
          <cell r="V86">
            <v>2602</v>
          </cell>
          <cell r="W86" t="str">
            <v>FOUNTAIN LAKE SCHOOL DISTRICT</v>
          </cell>
          <cell r="X86">
            <v>0</v>
          </cell>
          <cell r="AA86">
            <v>2602</v>
          </cell>
          <cell r="AB86" t="str">
            <v>FOUNTAIN LAKE SCHOOL DISTRICT</v>
          </cell>
          <cell r="AC86">
            <v>27</v>
          </cell>
        </row>
        <row r="87">
          <cell r="A87">
            <v>2604</v>
          </cell>
          <cell r="B87">
            <v>0</v>
          </cell>
          <cell r="C87" t="str">
            <v>JESSIEVILLE SCHOOL DISTRICT</v>
          </cell>
          <cell r="D87"/>
          <cell r="E87" t="str">
            <v>2</v>
          </cell>
          <cell r="F87">
            <v>18</v>
          </cell>
          <cell r="G87">
            <v>6336</v>
          </cell>
          <cell r="H87">
            <v>0</v>
          </cell>
          <cell r="I87">
            <v>0</v>
          </cell>
          <cell r="J87">
            <v>18</v>
          </cell>
          <cell r="K87">
            <v>6336</v>
          </cell>
          <cell r="V87">
            <v>2603</v>
          </cell>
          <cell r="W87" t="str">
            <v>HOT SPRINGS SCHOOL DISTRICT</v>
          </cell>
          <cell r="X87">
            <v>354</v>
          </cell>
          <cell r="AA87">
            <v>2603</v>
          </cell>
          <cell r="AB87" t="str">
            <v>HOT SPRINGS SCHOOL DISTRICT</v>
          </cell>
          <cell r="AC87">
            <v>0</v>
          </cell>
        </row>
        <row r="88">
          <cell r="A88">
            <v>2605</v>
          </cell>
          <cell r="B88">
            <v>0</v>
          </cell>
          <cell r="C88" t="str">
            <v>LAKE HAMILTON SCHOOL DISTRICT</v>
          </cell>
          <cell r="D88"/>
          <cell r="E88" t="str">
            <v>2</v>
          </cell>
          <cell r="F88">
            <v>233</v>
          </cell>
          <cell r="G88">
            <v>82016</v>
          </cell>
          <cell r="H88">
            <v>0</v>
          </cell>
          <cell r="I88">
            <v>0</v>
          </cell>
          <cell r="J88">
            <v>233</v>
          </cell>
          <cell r="K88">
            <v>82016</v>
          </cell>
          <cell r="V88">
            <v>2604</v>
          </cell>
          <cell r="W88" t="str">
            <v>JESSIEVILLE SCHOOL DISTRICT</v>
          </cell>
          <cell r="X88">
            <v>18</v>
          </cell>
          <cell r="AA88">
            <v>2604</v>
          </cell>
          <cell r="AB88" t="str">
            <v>JESSIEVILLE SCHOOL DISTRICT</v>
          </cell>
          <cell r="AC88">
            <v>0</v>
          </cell>
        </row>
        <row r="89">
          <cell r="A89">
            <v>2606</v>
          </cell>
          <cell r="B89">
            <v>0</v>
          </cell>
          <cell r="C89" t="str">
            <v>LAKESIDE SCHOOL DIST(GARLAND)</v>
          </cell>
          <cell r="D89"/>
          <cell r="E89" t="str">
            <v>2</v>
          </cell>
          <cell r="F89">
            <v>165</v>
          </cell>
          <cell r="G89">
            <v>58080</v>
          </cell>
          <cell r="H89">
            <v>0</v>
          </cell>
          <cell r="I89">
            <v>0</v>
          </cell>
          <cell r="J89">
            <v>165</v>
          </cell>
          <cell r="K89">
            <v>58080</v>
          </cell>
          <cell r="V89">
            <v>2605</v>
          </cell>
          <cell r="W89" t="str">
            <v>LAKE HAMILTON SCHOOL DISTRICT</v>
          </cell>
          <cell r="X89">
            <v>233</v>
          </cell>
          <cell r="AA89">
            <v>2605</v>
          </cell>
          <cell r="AB89" t="str">
            <v>LAKE HAMILTON SCHOOL DISTRICT</v>
          </cell>
          <cell r="AC89">
            <v>0</v>
          </cell>
        </row>
        <row r="90">
          <cell r="A90">
            <v>2607</v>
          </cell>
          <cell r="B90">
            <v>0</v>
          </cell>
          <cell r="C90" t="str">
            <v>MOUNTAIN PINE SCHOOL DISTRICT</v>
          </cell>
          <cell r="D90"/>
          <cell r="E90" t="str">
            <v>2</v>
          </cell>
          <cell r="F90">
            <v>7</v>
          </cell>
          <cell r="G90">
            <v>2464</v>
          </cell>
          <cell r="H90">
            <v>0</v>
          </cell>
          <cell r="I90">
            <v>0</v>
          </cell>
          <cell r="J90">
            <v>7</v>
          </cell>
          <cell r="K90">
            <v>2464</v>
          </cell>
          <cell r="V90">
            <v>2606</v>
          </cell>
          <cell r="W90" t="str">
            <v>LAKESIDE SCHOOL DIST(GARLAND)</v>
          </cell>
          <cell r="X90">
            <v>165</v>
          </cell>
          <cell r="AA90">
            <v>2606</v>
          </cell>
          <cell r="AB90" t="str">
            <v>LAKESIDE SCHOOL DIST(GARLAND)</v>
          </cell>
          <cell r="AC90">
            <v>0</v>
          </cell>
        </row>
        <row r="91">
          <cell r="A91">
            <v>2703</v>
          </cell>
          <cell r="B91">
            <v>0</v>
          </cell>
          <cell r="C91" t="str">
            <v>POYEN SCHOOL DISTRICT</v>
          </cell>
          <cell r="D91"/>
          <cell r="E91" t="str">
            <v>2</v>
          </cell>
          <cell r="F91">
            <v>8</v>
          </cell>
          <cell r="G91">
            <v>2816</v>
          </cell>
          <cell r="H91">
            <v>0</v>
          </cell>
          <cell r="I91">
            <v>0</v>
          </cell>
          <cell r="J91">
            <v>8</v>
          </cell>
          <cell r="K91">
            <v>2816</v>
          </cell>
          <cell r="V91">
            <v>2607</v>
          </cell>
          <cell r="W91" t="str">
            <v>MOUNTAIN PINE SCHOOL DISTRICT</v>
          </cell>
          <cell r="X91">
            <v>7</v>
          </cell>
          <cell r="AA91">
            <v>2607</v>
          </cell>
          <cell r="AB91" t="str">
            <v>MOUNTAIN PINE SCHOOL DISTRICT</v>
          </cell>
          <cell r="AC91">
            <v>0</v>
          </cell>
        </row>
        <row r="92">
          <cell r="A92">
            <v>2705</v>
          </cell>
          <cell r="B92">
            <v>0</v>
          </cell>
          <cell r="C92" t="str">
            <v>SHERIDAN SCHOOL DISTRICT</v>
          </cell>
          <cell r="D92"/>
          <cell r="E92" t="str">
            <v>2</v>
          </cell>
          <cell r="F92">
            <v>130</v>
          </cell>
          <cell r="G92">
            <v>45760</v>
          </cell>
          <cell r="H92">
            <v>0</v>
          </cell>
          <cell r="I92">
            <v>0</v>
          </cell>
          <cell r="J92">
            <v>130</v>
          </cell>
          <cell r="K92">
            <v>45760</v>
          </cell>
          <cell r="V92">
            <v>2703</v>
          </cell>
          <cell r="W92" t="str">
            <v>POYEN SCHOOL DISTRICT</v>
          </cell>
          <cell r="X92">
            <v>8</v>
          </cell>
          <cell r="AA92">
            <v>2703</v>
          </cell>
          <cell r="AB92" t="str">
            <v>POYEN SCHOOL DISTRICT</v>
          </cell>
          <cell r="AC92">
            <v>0</v>
          </cell>
        </row>
        <row r="93">
          <cell r="A93">
            <v>2803</v>
          </cell>
          <cell r="B93">
            <v>0</v>
          </cell>
          <cell r="C93" t="str">
            <v>MARMADUKE SCHOOL DISTRICT</v>
          </cell>
          <cell r="D93"/>
          <cell r="E93" t="str">
            <v>2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V93">
            <v>2705</v>
          </cell>
          <cell r="W93" t="str">
            <v>SHERIDAN SCHOOL DISTRICT</v>
          </cell>
          <cell r="X93">
            <v>130</v>
          </cell>
          <cell r="AA93">
            <v>2705</v>
          </cell>
          <cell r="AB93" t="str">
            <v>SHERIDAN SCHOOL DISTRICT</v>
          </cell>
          <cell r="AC93">
            <v>0</v>
          </cell>
        </row>
        <row r="94">
          <cell r="A94">
            <v>2807</v>
          </cell>
          <cell r="B94">
            <v>0</v>
          </cell>
          <cell r="C94" t="str">
            <v>GREENE COUNTY TECH SCHOOL DISTRICT</v>
          </cell>
          <cell r="D94"/>
          <cell r="E94" t="str">
            <v>2</v>
          </cell>
          <cell r="F94">
            <v>94</v>
          </cell>
          <cell r="G94">
            <v>33088</v>
          </cell>
          <cell r="H94">
            <v>0</v>
          </cell>
          <cell r="I94">
            <v>0</v>
          </cell>
          <cell r="J94">
            <v>94</v>
          </cell>
          <cell r="K94">
            <v>33088</v>
          </cell>
          <cell r="V94">
            <v>2803</v>
          </cell>
          <cell r="W94" t="str">
            <v>MARMADUKE SCHOOL DISTRICT</v>
          </cell>
          <cell r="X94">
            <v>0</v>
          </cell>
          <cell r="AA94">
            <v>2803</v>
          </cell>
          <cell r="AB94" t="str">
            <v>MARMADUKE SCHOOL DISTRICT</v>
          </cell>
          <cell r="AC94">
            <v>0</v>
          </cell>
        </row>
        <row r="95">
          <cell r="A95">
            <v>2808</v>
          </cell>
          <cell r="B95">
            <v>0</v>
          </cell>
          <cell r="C95" t="str">
            <v>PARAGOULD SCHOOL DISTRICT</v>
          </cell>
          <cell r="D95"/>
          <cell r="E95" t="str">
            <v>2</v>
          </cell>
          <cell r="F95">
            <v>205</v>
          </cell>
          <cell r="G95">
            <v>72160</v>
          </cell>
          <cell r="H95">
            <v>0</v>
          </cell>
          <cell r="I95">
            <v>0</v>
          </cell>
          <cell r="J95">
            <v>205</v>
          </cell>
          <cell r="K95">
            <v>72160</v>
          </cell>
          <cell r="V95">
            <v>2807</v>
          </cell>
          <cell r="W95" t="str">
            <v>GREENE COUNTY TECH SCHOOL DISTRICT</v>
          </cell>
          <cell r="X95">
            <v>94</v>
          </cell>
          <cell r="AA95">
            <v>2807</v>
          </cell>
          <cell r="AB95" t="str">
            <v>GREENE COUNTY TECH SCHOOL DISTRICT</v>
          </cell>
          <cell r="AC95">
            <v>0</v>
          </cell>
        </row>
        <row r="96">
          <cell r="A96">
            <v>2901</v>
          </cell>
          <cell r="B96">
            <v>0</v>
          </cell>
          <cell r="C96" t="str">
            <v>BLEVINS SCHOOL DISTRICT</v>
          </cell>
          <cell r="D96"/>
          <cell r="E96" t="str">
            <v>2</v>
          </cell>
          <cell r="F96">
            <v>30</v>
          </cell>
          <cell r="G96">
            <v>10560</v>
          </cell>
          <cell r="H96">
            <v>0</v>
          </cell>
          <cell r="I96">
            <v>0</v>
          </cell>
          <cell r="J96">
            <v>30</v>
          </cell>
          <cell r="K96">
            <v>10560</v>
          </cell>
          <cell r="V96">
            <v>2808</v>
          </cell>
          <cell r="W96" t="str">
            <v>PARAGOULD SCHOOL DISTRICT</v>
          </cell>
          <cell r="X96">
            <v>205</v>
          </cell>
          <cell r="AA96">
            <v>2808</v>
          </cell>
          <cell r="AB96" t="str">
            <v>PARAGOULD SCHOOL DISTRICT</v>
          </cell>
          <cell r="AC96">
            <v>0</v>
          </cell>
        </row>
        <row r="97">
          <cell r="A97">
            <v>2903</v>
          </cell>
          <cell r="B97">
            <v>0</v>
          </cell>
          <cell r="C97" t="str">
            <v>HOPE SCHOOL DISTRICT</v>
          </cell>
          <cell r="D97"/>
          <cell r="E97" t="str">
            <v>2</v>
          </cell>
          <cell r="F97">
            <v>522</v>
          </cell>
          <cell r="G97">
            <v>183744</v>
          </cell>
          <cell r="H97">
            <v>0</v>
          </cell>
          <cell r="I97">
            <v>0</v>
          </cell>
          <cell r="J97">
            <v>522</v>
          </cell>
          <cell r="K97">
            <v>183744</v>
          </cell>
          <cell r="V97">
            <v>2901</v>
          </cell>
          <cell r="W97" t="str">
            <v>BLEVINS SCHOOL DISTRICT</v>
          </cell>
          <cell r="X97">
            <v>30</v>
          </cell>
          <cell r="AA97">
            <v>2901</v>
          </cell>
          <cell r="AB97" t="str">
            <v>BLEVINS SCHOOL DISTRICT</v>
          </cell>
          <cell r="AC97">
            <v>0</v>
          </cell>
        </row>
        <row r="98">
          <cell r="A98">
            <v>2906</v>
          </cell>
          <cell r="B98">
            <v>0</v>
          </cell>
          <cell r="C98" t="str">
            <v>SPRING HILL SCHOOL DISTRICT</v>
          </cell>
          <cell r="D98"/>
          <cell r="E98" t="str">
            <v>2</v>
          </cell>
          <cell r="F98">
            <v>11</v>
          </cell>
          <cell r="G98">
            <v>3872</v>
          </cell>
          <cell r="H98">
            <v>0</v>
          </cell>
          <cell r="I98">
            <v>0</v>
          </cell>
          <cell r="J98">
            <v>11</v>
          </cell>
          <cell r="K98">
            <v>3872</v>
          </cell>
          <cell r="V98">
            <v>2903</v>
          </cell>
          <cell r="W98" t="str">
            <v>HOPE SCHOOL DISTRICT</v>
          </cell>
          <cell r="X98">
            <v>522</v>
          </cell>
          <cell r="AA98">
            <v>2903</v>
          </cell>
          <cell r="AB98" t="str">
            <v>HOPE SCHOOL DISTRICT</v>
          </cell>
          <cell r="AC98">
            <v>0</v>
          </cell>
        </row>
        <row r="99">
          <cell r="A99">
            <v>3001</v>
          </cell>
          <cell r="B99">
            <v>0</v>
          </cell>
          <cell r="C99" t="str">
            <v>BISMARCK SCHOOL DISTRICT</v>
          </cell>
          <cell r="D99"/>
          <cell r="E99" t="str">
            <v>2</v>
          </cell>
          <cell r="F99">
            <v>20</v>
          </cell>
          <cell r="G99">
            <v>7040</v>
          </cell>
          <cell r="H99">
            <v>0</v>
          </cell>
          <cell r="I99">
            <v>0</v>
          </cell>
          <cell r="J99">
            <v>20</v>
          </cell>
          <cell r="K99">
            <v>7040</v>
          </cell>
          <cell r="V99">
            <v>2906</v>
          </cell>
          <cell r="W99" t="str">
            <v>SPRING HILL SCHOOL DISTRICT</v>
          </cell>
          <cell r="X99">
            <v>11</v>
          </cell>
          <cell r="AA99">
            <v>2906</v>
          </cell>
          <cell r="AB99" t="str">
            <v>SPRING HILL SCHOOL DISTRICT</v>
          </cell>
          <cell r="AC99">
            <v>0</v>
          </cell>
        </row>
        <row r="100">
          <cell r="A100">
            <v>3002</v>
          </cell>
          <cell r="B100">
            <v>0</v>
          </cell>
          <cell r="C100" t="str">
            <v>GLEN ROSE SCHOOL DISTRICT</v>
          </cell>
          <cell r="D100"/>
          <cell r="E100" t="str">
            <v>2</v>
          </cell>
          <cell r="F100">
            <v>3</v>
          </cell>
          <cell r="G100">
            <v>1056</v>
          </cell>
          <cell r="H100">
            <v>0</v>
          </cell>
          <cell r="I100">
            <v>0</v>
          </cell>
          <cell r="J100">
            <v>3</v>
          </cell>
          <cell r="K100">
            <v>1056</v>
          </cell>
          <cell r="V100">
            <v>3001</v>
          </cell>
          <cell r="W100" t="str">
            <v>BISMARCK SCHOOL DISTRICT</v>
          </cell>
          <cell r="X100">
            <v>20</v>
          </cell>
          <cell r="AA100">
            <v>3001</v>
          </cell>
          <cell r="AB100" t="str">
            <v>BISMARCK SCHOOL DISTRICT</v>
          </cell>
          <cell r="AC100">
            <v>0</v>
          </cell>
        </row>
        <row r="101">
          <cell r="A101">
            <v>3003</v>
          </cell>
          <cell r="B101">
            <v>0</v>
          </cell>
          <cell r="C101" t="str">
            <v>MAGNET COVE SCHOOL DIST.</v>
          </cell>
          <cell r="D101"/>
          <cell r="E101" t="str">
            <v>2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V101">
            <v>3002</v>
          </cell>
          <cell r="W101" t="str">
            <v>GLEN ROSE SCHOOL DISTRICT</v>
          </cell>
          <cell r="X101">
            <v>3</v>
          </cell>
          <cell r="AA101">
            <v>3002</v>
          </cell>
          <cell r="AB101" t="str">
            <v>GLEN ROSE SCHOOL DISTRICT</v>
          </cell>
          <cell r="AC101">
            <v>0</v>
          </cell>
        </row>
        <row r="102">
          <cell r="A102">
            <v>3004</v>
          </cell>
          <cell r="B102">
            <v>0</v>
          </cell>
          <cell r="C102" t="str">
            <v>MALVERN SCHOOL DISTRICT</v>
          </cell>
          <cell r="D102"/>
          <cell r="E102" t="str">
            <v>2</v>
          </cell>
          <cell r="F102">
            <v>113</v>
          </cell>
          <cell r="G102">
            <v>39776</v>
          </cell>
          <cell r="H102">
            <v>0</v>
          </cell>
          <cell r="I102">
            <v>0</v>
          </cell>
          <cell r="J102">
            <v>113</v>
          </cell>
          <cell r="K102">
            <v>39776</v>
          </cell>
          <cell r="V102">
            <v>3003</v>
          </cell>
          <cell r="W102" t="str">
            <v>MAGNET COVE SCHOOL DIST.</v>
          </cell>
          <cell r="X102">
            <v>0</v>
          </cell>
          <cell r="AA102">
            <v>3003</v>
          </cell>
          <cell r="AB102" t="str">
            <v>MAGNET COVE SCHOOL DIST.</v>
          </cell>
          <cell r="AC102">
            <v>0</v>
          </cell>
        </row>
        <row r="103">
          <cell r="A103">
            <v>3005</v>
          </cell>
          <cell r="B103">
            <v>0</v>
          </cell>
          <cell r="C103" t="str">
            <v>OUACHITA SCHOOL DISTRICT</v>
          </cell>
          <cell r="D103"/>
          <cell r="E103" t="str">
            <v>2</v>
          </cell>
          <cell r="F103">
            <v>1</v>
          </cell>
          <cell r="G103">
            <v>352</v>
          </cell>
          <cell r="H103">
            <v>0</v>
          </cell>
          <cell r="I103">
            <v>0</v>
          </cell>
          <cell r="J103">
            <v>1</v>
          </cell>
          <cell r="K103">
            <v>352</v>
          </cell>
          <cell r="V103">
            <v>3004</v>
          </cell>
          <cell r="W103" t="str">
            <v>MALVERN SCHOOL DISTRICT</v>
          </cell>
          <cell r="X103">
            <v>113</v>
          </cell>
          <cell r="AA103">
            <v>3004</v>
          </cell>
          <cell r="AB103" t="str">
            <v>MALVERN SCHOOL DISTRICT</v>
          </cell>
          <cell r="AC103">
            <v>0</v>
          </cell>
        </row>
        <row r="104">
          <cell r="A104">
            <v>3102</v>
          </cell>
          <cell r="B104">
            <v>0</v>
          </cell>
          <cell r="C104" t="str">
            <v>DIERKS SCHOOL DISTRICT</v>
          </cell>
          <cell r="D104"/>
          <cell r="E104" t="str">
            <v>2</v>
          </cell>
          <cell r="F104">
            <v>20</v>
          </cell>
          <cell r="G104">
            <v>7040</v>
          </cell>
          <cell r="H104">
            <v>0</v>
          </cell>
          <cell r="I104">
            <v>0</v>
          </cell>
          <cell r="J104">
            <v>20</v>
          </cell>
          <cell r="K104">
            <v>7040</v>
          </cell>
          <cell r="V104">
            <v>3005</v>
          </cell>
          <cell r="W104" t="str">
            <v>OUACHITA SCHOOL DISTRICT</v>
          </cell>
          <cell r="X104">
            <v>1</v>
          </cell>
          <cell r="AA104">
            <v>3005</v>
          </cell>
          <cell r="AB104" t="str">
            <v>OUACHITA SCHOOL DISTRICT</v>
          </cell>
          <cell r="AC104">
            <v>0</v>
          </cell>
        </row>
        <row r="105">
          <cell r="A105">
            <v>3104</v>
          </cell>
          <cell r="B105">
            <v>0</v>
          </cell>
          <cell r="C105" t="str">
            <v>MINERAL SPRINGS SCHOOL DISTRICT</v>
          </cell>
          <cell r="D105"/>
          <cell r="E105" t="str">
            <v>2</v>
          </cell>
          <cell r="F105">
            <v>26</v>
          </cell>
          <cell r="G105">
            <v>9152</v>
          </cell>
          <cell r="H105">
            <v>0</v>
          </cell>
          <cell r="I105">
            <v>0</v>
          </cell>
          <cell r="J105">
            <v>26</v>
          </cell>
          <cell r="K105">
            <v>9152</v>
          </cell>
          <cell r="V105">
            <v>3102</v>
          </cell>
          <cell r="W105" t="str">
            <v>DIERKS SCHOOL DISTRICT</v>
          </cell>
          <cell r="X105">
            <v>20</v>
          </cell>
          <cell r="AA105">
            <v>3102</v>
          </cell>
          <cell r="AB105" t="str">
            <v>DIERKS SCHOOL DISTRICT</v>
          </cell>
          <cell r="AC105">
            <v>0</v>
          </cell>
        </row>
        <row r="106">
          <cell r="A106">
            <v>3105</v>
          </cell>
          <cell r="B106">
            <v>0</v>
          </cell>
          <cell r="C106" t="str">
            <v>NASHVILLE SCHOOL DISTRICT</v>
          </cell>
          <cell r="D106"/>
          <cell r="E106" t="str">
            <v>2</v>
          </cell>
          <cell r="F106">
            <v>278</v>
          </cell>
          <cell r="G106">
            <v>97856</v>
          </cell>
          <cell r="H106">
            <v>0</v>
          </cell>
          <cell r="I106">
            <v>0</v>
          </cell>
          <cell r="J106">
            <v>278</v>
          </cell>
          <cell r="K106">
            <v>97856</v>
          </cell>
          <cell r="V106">
            <v>3104</v>
          </cell>
          <cell r="W106" t="str">
            <v>MINERAL SPRINGS SCHOOL DISTRICT</v>
          </cell>
          <cell r="X106">
            <v>26</v>
          </cell>
          <cell r="AA106">
            <v>3104</v>
          </cell>
          <cell r="AB106" t="str">
            <v>MINERAL SPRINGS SCHOOL DISTRICT</v>
          </cell>
          <cell r="AC106">
            <v>0</v>
          </cell>
        </row>
        <row r="107">
          <cell r="A107">
            <v>3201</v>
          </cell>
          <cell r="B107">
            <v>0</v>
          </cell>
          <cell r="C107" t="str">
            <v>BATESVILLE SCHOOL DISTRICT</v>
          </cell>
          <cell r="D107"/>
          <cell r="E107" t="str">
            <v>2</v>
          </cell>
          <cell r="F107">
            <v>495</v>
          </cell>
          <cell r="G107">
            <v>174240</v>
          </cell>
          <cell r="H107">
            <v>0</v>
          </cell>
          <cell r="I107">
            <v>0</v>
          </cell>
          <cell r="J107">
            <v>495</v>
          </cell>
          <cell r="K107">
            <v>174240</v>
          </cell>
          <cell r="V107">
            <v>3105</v>
          </cell>
          <cell r="W107" t="str">
            <v>NASHVILLE SCHOOL DISTRICT</v>
          </cell>
          <cell r="X107">
            <v>278</v>
          </cell>
          <cell r="AA107">
            <v>3105</v>
          </cell>
          <cell r="AB107" t="str">
            <v>NASHVILLE SCHOOL DISTRICT</v>
          </cell>
          <cell r="AC107">
            <v>0</v>
          </cell>
        </row>
        <row r="108">
          <cell r="A108">
            <v>3209</v>
          </cell>
          <cell r="B108">
            <v>0</v>
          </cell>
          <cell r="C108" t="str">
            <v>SOUTHSIDE SCHOOL DISTRICT (INDEPENDENCE)</v>
          </cell>
          <cell r="D108"/>
          <cell r="E108" t="str">
            <v>2</v>
          </cell>
          <cell r="F108">
            <v>30</v>
          </cell>
          <cell r="G108">
            <v>10560</v>
          </cell>
          <cell r="H108">
            <v>0</v>
          </cell>
          <cell r="I108">
            <v>0</v>
          </cell>
          <cell r="J108">
            <v>30</v>
          </cell>
          <cell r="K108">
            <v>10560</v>
          </cell>
          <cell r="V108">
            <v>3201</v>
          </cell>
          <cell r="W108" t="str">
            <v>BATESVILLE SCHOOL DISTRICT</v>
          </cell>
          <cell r="X108">
            <v>495</v>
          </cell>
          <cell r="AA108">
            <v>3201</v>
          </cell>
          <cell r="AB108" t="str">
            <v>BATESVILLE SCHOOL DISTRICT</v>
          </cell>
          <cell r="AC108">
            <v>0</v>
          </cell>
        </row>
        <row r="109">
          <cell r="A109">
            <v>3211</v>
          </cell>
          <cell r="B109">
            <v>0</v>
          </cell>
          <cell r="C109" t="str">
            <v>MIDLAND SCHOOL DISTRICT</v>
          </cell>
          <cell r="D109"/>
          <cell r="E109" t="str">
            <v>2</v>
          </cell>
          <cell r="F109">
            <v>5</v>
          </cell>
          <cell r="G109">
            <v>1760</v>
          </cell>
          <cell r="H109">
            <v>0</v>
          </cell>
          <cell r="I109">
            <v>0</v>
          </cell>
          <cell r="J109">
            <v>5</v>
          </cell>
          <cell r="K109">
            <v>1760</v>
          </cell>
          <cell r="V109">
            <v>3209</v>
          </cell>
          <cell r="W109" t="str">
            <v>SOUTHSIDE SCHOOL DISTRICT (INDEPENDENCE)</v>
          </cell>
          <cell r="X109">
            <v>30</v>
          </cell>
          <cell r="AA109">
            <v>3209</v>
          </cell>
          <cell r="AB109" t="str">
            <v>SOUTHSIDE SCHOOL DISTRICT (INDEPENDENCE)</v>
          </cell>
          <cell r="AC109">
            <v>0</v>
          </cell>
        </row>
        <row r="110">
          <cell r="A110">
            <v>3212</v>
          </cell>
          <cell r="B110">
            <v>0</v>
          </cell>
          <cell r="C110" t="str">
            <v>CEDAR RIDGE SCHOOL DISTRICT</v>
          </cell>
          <cell r="D110"/>
          <cell r="E110" t="str">
            <v>2</v>
          </cell>
          <cell r="F110">
            <v>9</v>
          </cell>
          <cell r="G110">
            <v>3168</v>
          </cell>
          <cell r="H110">
            <v>0</v>
          </cell>
          <cell r="I110">
            <v>0</v>
          </cell>
          <cell r="J110">
            <v>9</v>
          </cell>
          <cell r="K110">
            <v>3168</v>
          </cell>
          <cell r="V110">
            <v>3211</v>
          </cell>
          <cell r="W110" t="str">
            <v>MIDLAND SCHOOL DISTRICT</v>
          </cell>
          <cell r="X110">
            <v>5</v>
          </cell>
          <cell r="AA110">
            <v>3211</v>
          </cell>
          <cell r="AB110" t="str">
            <v>MIDLAND SCHOOL DISTRICT</v>
          </cell>
          <cell r="AC110">
            <v>0</v>
          </cell>
        </row>
        <row r="111">
          <cell r="A111">
            <v>3301</v>
          </cell>
          <cell r="B111">
            <v>0</v>
          </cell>
          <cell r="C111" t="str">
            <v>CALICO ROCK SCHOOL DISTRICT</v>
          </cell>
          <cell r="D111"/>
          <cell r="E111" t="str">
            <v>2</v>
          </cell>
          <cell r="F111">
            <v>1</v>
          </cell>
          <cell r="G111">
            <v>352</v>
          </cell>
          <cell r="H111">
            <v>0</v>
          </cell>
          <cell r="I111">
            <v>0</v>
          </cell>
          <cell r="J111">
            <v>1</v>
          </cell>
          <cell r="K111">
            <v>352</v>
          </cell>
          <cell r="V111">
            <v>3212</v>
          </cell>
          <cell r="W111" t="str">
            <v>CEDAR RIDGE SCHOOL DISTRICT</v>
          </cell>
          <cell r="X111">
            <v>9</v>
          </cell>
          <cell r="AA111">
            <v>3212</v>
          </cell>
          <cell r="AB111" t="str">
            <v>CEDAR RIDGE SCHOOL DISTRICT</v>
          </cell>
          <cell r="AC111">
            <v>0</v>
          </cell>
        </row>
        <row r="112">
          <cell r="A112">
            <v>3302</v>
          </cell>
          <cell r="B112">
            <v>0</v>
          </cell>
          <cell r="C112" t="str">
            <v>MELBOURNE SCHOOL DISTRICT</v>
          </cell>
          <cell r="D112"/>
          <cell r="E112" t="str">
            <v>2</v>
          </cell>
          <cell r="F112">
            <v>6</v>
          </cell>
          <cell r="G112">
            <v>2112</v>
          </cell>
          <cell r="H112">
            <v>0</v>
          </cell>
          <cell r="I112">
            <v>0</v>
          </cell>
          <cell r="J112">
            <v>6</v>
          </cell>
          <cell r="K112">
            <v>2112</v>
          </cell>
          <cell r="V112">
            <v>3301</v>
          </cell>
          <cell r="W112" t="str">
            <v>CALICO ROCK SCHOOL DISTRICT</v>
          </cell>
          <cell r="X112">
            <v>1</v>
          </cell>
          <cell r="AA112">
            <v>3301</v>
          </cell>
          <cell r="AB112" t="str">
            <v>CALICO ROCK SCHOOL DISTRICT</v>
          </cell>
          <cell r="AC112">
            <v>0</v>
          </cell>
        </row>
        <row r="113">
          <cell r="A113">
            <v>3306</v>
          </cell>
          <cell r="B113">
            <v>0</v>
          </cell>
          <cell r="C113" t="str">
            <v>IZARD COUNTY CONSOLIDATED SCHOOL DISTRICT</v>
          </cell>
          <cell r="D113"/>
          <cell r="E113" t="str">
            <v>2</v>
          </cell>
          <cell r="F113">
            <v>7</v>
          </cell>
          <cell r="G113">
            <v>2464</v>
          </cell>
          <cell r="H113">
            <v>0</v>
          </cell>
          <cell r="I113">
            <v>0</v>
          </cell>
          <cell r="J113">
            <v>7</v>
          </cell>
          <cell r="K113">
            <v>2464</v>
          </cell>
          <cell r="V113">
            <v>3302</v>
          </cell>
          <cell r="W113" t="str">
            <v>MELBOURNE SCHOOL DISTRICT</v>
          </cell>
          <cell r="X113">
            <v>6</v>
          </cell>
          <cell r="AA113">
            <v>3302</v>
          </cell>
          <cell r="AB113" t="str">
            <v>MELBOURNE SCHOOL DISTRICT</v>
          </cell>
          <cell r="AC113">
            <v>0</v>
          </cell>
        </row>
        <row r="114">
          <cell r="A114">
            <v>3403</v>
          </cell>
          <cell r="B114">
            <v>0</v>
          </cell>
          <cell r="C114" t="str">
            <v>NEWPORT SCHOOL DISTRICT</v>
          </cell>
          <cell r="D114"/>
          <cell r="E114" t="str">
            <v>2</v>
          </cell>
          <cell r="F114">
            <v>20</v>
          </cell>
          <cell r="G114">
            <v>7040</v>
          </cell>
          <cell r="H114">
            <v>0</v>
          </cell>
          <cell r="I114">
            <v>0</v>
          </cell>
          <cell r="J114">
            <v>20</v>
          </cell>
          <cell r="K114">
            <v>7040</v>
          </cell>
          <cell r="V114">
            <v>3306</v>
          </cell>
          <cell r="W114" t="str">
            <v>IZARD COUNTY CONSOLIDATED SCHOOL DISTRICT</v>
          </cell>
          <cell r="X114">
            <v>7</v>
          </cell>
          <cell r="AA114">
            <v>3306</v>
          </cell>
          <cell r="AB114" t="str">
            <v>IZARD COUNTY CONSOLIDATED SCHOOL DISTRICT</v>
          </cell>
          <cell r="AC114">
            <v>0</v>
          </cell>
        </row>
        <row r="115">
          <cell r="A115">
            <v>3405</v>
          </cell>
          <cell r="B115">
            <v>0</v>
          </cell>
          <cell r="C115" t="str">
            <v>JACKSON CO. SCHOOL DISTRICT</v>
          </cell>
          <cell r="D115"/>
          <cell r="E115" t="str">
            <v>2</v>
          </cell>
          <cell r="F115">
            <v>2</v>
          </cell>
          <cell r="G115">
            <v>704</v>
          </cell>
          <cell r="H115">
            <v>0</v>
          </cell>
          <cell r="I115">
            <v>0</v>
          </cell>
          <cell r="J115">
            <v>2</v>
          </cell>
          <cell r="K115">
            <v>704</v>
          </cell>
          <cell r="V115">
            <v>3403</v>
          </cell>
          <cell r="W115" t="str">
            <v>NEWPORT SCHOOL DISTRICT</v>
          </cell>
          <cell r="X115">
            <v>20</v>
          </cell>
          <cell r="AA115">
            <v>3403</v>
          </cell>
          <cell r="AB115" t="str">
            <v>NEWPORT SCHOOL DISTRICT</v>
          </cell>
          <cell r="AC115">
            <v>0</v>
          </cell>
        </row>
        <row r="116">
          <cell r="A116">
            <v>3502</v>
          </cell>
          <cell r="B116">
            <v>0</v>
          </cell>
          <cell r="C116" t="str">
            <v>DOLLARWAY SCHOOL DISTRICT</v>
          </cell>
          <cell r="D116"/>
          <cell r="E116" t="str">
            <v>2</v>
          </cell>
          <cell r="F116">
            <v>15</v>
          </cell>
          <cell r="G116">
            <v>5280</v>
          </cell>
          <cell r="H116">
            <v>0</v>
          </cell>
          <cell r="I116">
            <v>0</v>
          </cell>
          <cell r="J116">
            <v>15</v>
          </cell>
          <cell r="K116">
            <v>5280</v>
          </cell>
          <cell r="V116">
            <v>3405</v>
          </cell>
          <cell r="W116" t="str">
            <v>JACKSON CO. SCHOOL DISTRICT</v>
          </cell>
          <cell r="X116">
            <v>2</v>
          </cell>
          <cell r="AA116">
            <v>3405</v>
          </cell>
          <cell r="AB116" t="str">
            <v>JACKSON CO. SCHOOL DISTRICT</v>
          </cell>
          <cell r="AC116">
            <v>0</v>
          </cell>
        </row>
        <row r="117">
          <cell r="A117">
            <v>3505</v>
          </cell>
          <cell r="B117">
            <v>0</v>
          </cell>
          <cell r="C117" t="str">
            <v>PINE BLUFF SCHOOL DISTRICT</v>
          </cell>
          <cell r="D117"/>
          <cell r="E117" t="str">
            <v>2</v>
          </cell>
          <cell r="F117">
            <v>26</v>
          </cell>
          <cell r="G117">
            <v>9152</v>
          </cell>
          <cell r="H117">
            <v>0</v>
          </cell>
          <cell r="I117">
            <v>0</v>
          </cell>
          <cell r="J117">
            <v>26</v>
          </cell>
          <cell r="K117">
            <v>9152</v>
          </cell>
          <cell r="V117">
            <v>3502</v>
          </cell>
          <cell r="W117" t="str">
            <v>DOLLARWAY SCHOOL DISTRICT</v>
          </cell>
          <cell r="X117">
            <v>15</v>
          </cell>
          <cell r="AA117">
            <v>3502</v>
          </cell>
          <cell r="AB117" t="str">
            <v>DOLLARWAY SCHOOL DISTRICT</v>
          </cell>
          <cell r="AC117">
            <v>0</v>
          </cell>
        </row>
        <row r="118">
          <cell r="A118">
            <v>3509</v>
          </cell>
          <cell r="B118">
            <v>0</v>
          </cell>
          <cell r="C118" t="str">
            <v>WATSON CHAPEL SCHOOL DISTRICT</v>
          </cell>
          <cell r="D118"/>
          <cell r="E118" t="str">
            <v>2</v>
          </cell>
          <cell r="F118">
            <v>28</v>
          </cell>
          <cell r="G118">
            <v>9856</v>
          </cell>
          <cell r="H118">
            <v>0</v>
          </cell>
          <cell r="I118">
            <v>0</v>
          </cell>
          <cell r="J118">
            <v>28</v>
          </cell>
          <cell r="K118">
            <v>9856</v>
          </cell>
          <cell r="V118">
            <v>3505</v>
          </cell>
          <cell r="W118" t="str">
            <v>PINE BLUFF SCHOOL DISTRICT</v>
          </cell>
          <cell r="X118">
            <v>26</v>
          </cell>
          <cell r="AA118">
            <v>3505</v>
          </cell>
          <cell r="AB118" t="str">
            <v>PINE BLUFF SCHOOL DISTRICT</v>
          </cell>
          <cell r="AC118">
            <v>0</v>
          </cell>
        </row>
        <row r="119">
          <cell r="A119">
            <v>3510</v>
          </cell>
          <cell r="B119">
            <v>0</v>
          </cell>
          <cell r="C119" t="str">
            <v>WHITE HALL SCHOOL DISTRICT</v>
          </cell>
          <cell r="D119"/>
          <cell r="E119" t="str">
            <v>2</v>
          </cell>
          <cell r="F119">
            <v>80</v>
          </cell>
          <cell r="G119">
            <v>28160</v>
          </cell>
          <cell r="H119">
            <v>0</v>
          </cell>
          <cell r="I119">
            <v>0</v>
          </cell>
          <cell r="J119">
            <v>80</v>
          </cell>
          <cell r="K119">
            <v>28160</v>
          </cell>
          <cell r="V119">
            <v>3509</v>
          </cell>
          <cell r="W119" t="str">
            <v>WATSON CHAPEL SCHOOL DISTRICT</v>
          </cell>
          <cell r="X119">
            <v>28</v>
          </cell>
          <cell r="AA119">
            <v>3509</v>
          </cell>
          <cell r="AB119" t="str">
            <v>WATSON CHAPEL SCHOOL DISTRICT</v>
          </cell>
          <cell r="AC119">
            <v>0</v>
          </cell>
        </row>
        <row r="120">
          <cell r="A120">
            <v>3601</v>
          </cell>
          <cell r="B120">
            <v>0</v>
          </cell>
          <cell r="C120" t="str">
            <v>CLARKSVILLE SCHOOL DISTRICT</v>
          </cell>
          <cell r="D120"/>
          <cell r="E120" t="str">
            <v>2</v>
          </cell>
          <cell r="F120">
            <v>639</v>
          </cell>
          <cell r="G120">
            <v>224928</v>
          </cell>
          <cell r="H120">
            <v>0</v>
          </cell>
          <cell r="I120">
            <v>0</v>
          </cell>
          <cell r="J120">
            <v>639</v>
          </cell>
          <cell r="K120">
            <v>224928</v>
          </cell>
          <cell r="V120">
            <v>3510</v>
          </cell>
          <cell r="W120" t="str">
            <v>WHITE HALL SCHOOL DISTRICT</v>
          </cell>
          <cell r="X120">
            <v>80</v>
          </cell>
          <cell r="AA120">
            <v>3510</v>
          </cell>
          <cell r="AB120" t="str">
            <v>WHITE HALL SCHOOL DISTRICT</v>
          </cell>
          <cell r="AC120">
            <v>0</v>
          </cell>
        </row>
        <row r="121">
          <cell r="A121">
            <v>3604</v>
          </cell>
          <cell r="B121">
            <v>0</v>
          </cell>
          <cell r="C121" t="str">
            <v>LAMAR SCHOOL DISTRICT</v>
          </cell>
          <cell r="D121"/>
          <cell r="E121" t="str">
            <v>2</v>
          </cell>
          <cell r="F121">
            <v>30</v>
          </cell>
          <cell r="G121">
            <v>10560</v>
          </cell>
          <cell r="H121">
            <v>0</v>
          </cell>
          <cell r="I121">
            <v>0</v>
          </cell>
          <cell r="J121">
            <v>30</v>
          </cell>
          <cell r="K121">
            <v>10560</v>
          </cell>
          <cell r="V121">
            <v>3541</v>
          </cell>
          <cell r="W121" t="str">
            <v>PINE BLUFF LIGHTHOUSE ACADEMY</v>
          </cell>
          <cell r="X121">
            <v>1</v>
          </cell>
          <cell r="AA121">
            <v>3541</v>
          </cell>
          <cell r="AB121" t="str">
            <v>PINE BLUFF LIGHTHOUSE ACADEMY</v>
          </cell>
          <cell r="AC121">
            <v>0</v>
          </cell>
        </row>
        <row r="122">
          <cell r="A122">
            <v>3606</v>
          </cell>
          <cell r="B122">
            <v>0</v>
          </cell>
          <cell r="C122" t="str">
            <v>WESTSIDE SCHOOL DIST(JOHNSON)</v>
          </cell>
          <cell r="D122"/>
          <cell r="E122" t="str">
            <v>2</v>
          </cell>
          <cell r="F122">
            <v>13</v>
          </cell>
          <cell r="G122">
            <v>4576</v>
          </cell>
          <cell r="H122">
            <v>0</v>
          </cell>
          <cell r="I122">
            <v>0</v>
          </cell>
          <cell r="J122">
            <v>13</v>
          </cell>
          <cell r="K122">
            <v>4576</v>
          </cell>
          <cell r="V122">
            <v>3544</v>
          </cell>
          <cell r="W122" t="str">
            <v>FRIENDSHIP ASPIRE ACADEMY PINE BLUFF</v>
          </cell>
          <cell r="X122">
            <v>0</v>
          </cell>
          <cell r="AA122">
            <v>3544</v>
          </cell>
          <cell r="AB122" t="str">
            <v>FRIENDSHIP ASPIRE ACADEMY PINE BLUFF</v>
          </cell>
          <cell r="AC122">
            <v>2</v>
          </cell>
        </row>
        <row r="123">
          <cell r="A123">
            <v>3704</v>
          </cell>
          <cell r="B123">
            <v>0</v>
          </cell>
          <cell r="C123" t="str">
            <v>LAFAYETTE COUNTY SCHOOL DISTRICT</v>
          </cell>
          <cell r="D123"/>
          <cell r="E123" t="str">
            <v>2</v>
          </cell>
          <cell r="F123">
            <v>1</v>
          </cell>
          <cell r="G123">
            <v>352</v>
          </cell>
          <cell r="H123">
            <v>0</v>
          </cell>
          <cell r="I123">
            <v>0</v>
          </cell>
          <cell r="J123">
            <v>1</v>
          </cell>
          <cell r="K123">
            <v>352</v>
          </cell>
          <cell r="V123">
            <v>3545</v>
          </cell>
          <cell r="W123" t="str">
            <v>FRIENDSHIP ASPIRE SOUTHEAST PINE BLUFF (was SOUTHEAST ARKANSAS PREPARATORY HIGH SCHOOL, 3543700)</v>
          </cell>
          <cell r="X123">
            <v>0</v>
          </cell>
          <cell r="AA123">
            <v>3601</v>
          </cell>
          <cell r="AB123" t="str">
            <v>CLARKSVILLE SCHOOL DISTRICT</v>
          </cell>
          <cell r="AC123">
            <v>0</v>
          </cell>
        </row>
        <row r="124">
          <cell r="A124">
            <v>3804</v>
          </cell>
          <cell r="B124">
            <v>0</v>
          </cell>
          <cell r="C124" t="str">
            <v>HOXIE SCHOOL DISTRICT</v>
          </cell>
          <cell r="D124"/>
          <cell r="E124" t="str">
            <v>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V124">
            <v>3601</v>
          </cell>
          <cell r="W124" t="str">
            <v>CLARKSVILLE SCHOOL DISTRICT</v>
          </cell>
          <cell r="X124">
            <v>639</v>
          </cell>
          <cell r="AA124">
            <v>3604</v>
          </cell>
          <cell r="AB124" t="str">
            <v>LAMAR SCHOOL DISTRICT</v>
          </cell>
          <cell r="AC124">
            <v>0</v>
          </cell>
        </row>
        <row r="125">
          <cell r="A125">
            <v>3806</v>
          </cell>
          <cell r="B125">
            <v>0</v>
          </cell>
          <cell r="C125" t="str">
            <v>SLOAN-HENDRIX SCHOOL DISTRICT</v>
          </cell>
          <cell r="D125"/>
          <cell r="E125" t="str">
            <v>2</v>
          </cell>
          <cell r="F125">
            <v>3</v>
          </cell>
          <cell r="G125">
            <v>1056</v>
          </cell>
          <cell r="H125">
            <v>0</v>
          </cell>
          <cell r="I125">
            <v>0</v>
          </cell>
          <cell r="J125">
            <v>3</v>
          </cell>
          <cell r="K125">
            <v>1056</v>
          </cell>
          <cell r="V125">
            <v>3604</v>
          </cell>
          <cell r="W125" t="str">
            <v>LAMAR SCHOOL DISTRICT</v>
          </cell>
          <cell r="X125">
            <v>30</v>
          </cell>
          <cell r="AA125">
            <v>3606</v>
          </cell>
          <cell r="AB125" t="str">
            <v>WESTSIDE SCHOOL DIST(JOHNSON)</v>
          </cell>
          <cell r="AC125">
            <v>0</v>
          </cell>
        </row>
        <row r="126">
          <cell r="A126">
            <v>3809</v>
          </cell>
          <cell r="B126">
            <v>0</v>
          </cell>
          <cell r="C126" t="str">
            <v>HILLCREST SCHOOL DISTRICT</v>
          </cell>
          <cell r="D126"/>
          <cell r="E126" t="str">
            <v>2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V126">
            <v>3606</v>
          </cell>
          <cell r="W126" t="str">
            <v>WESTSIDE SCHOOL DIST(JOHNSON)</v>
          </cell>
          <cell r="X126">
            <v>13</v>
          </cell>
          <cell r="AA126">
            <v>3704</v>
          </cell>
          <cell r="AB126" t="str">
            <v>LAFAYETTE COUNTY SCHOOL DISTRICT</v>
          </cell>
          <cell r="AC126">
            <v>0</v>
          </cell>
        </row>
        <row r="127">
          <cell r="A127">
            <v>3810</v>
          </cell>
          <cell r="B127">
            <v>0</v>
          </cell>
          <cell r="C127" t="str">
            <v>LAWRENCE COUNTY SCHOOL DISTRICT</v>
          </cell>
          <cell r="D127"/>
          <cell r="E127" t="str">
            <v>2</v>
          </cell>
          <cell r="F127">
            <v>28</v>
          </cell>
          <cell r="G127">
            <v>9856</v>
          </cell>
          <cell r="H127">
            <v>0</v>
          </cell>
          <cell r="I127">
            <v>0</v>
          </cell>
          <cell r="J127">
            <v>28</v>
          </cell>
          <cell r="K127">
            <v>9856</v>
          </cell>
          <cell r="V127">
            <v>3704</v>
          </cell>
          <cell r="W127" t="str">
            <v>LAFAYETTE COUNTY SCHOOL DISTRICT</v>
          </cell>
          <cell r="X127">
            <v>1</v>
          </cell>
          <cell r="AA127">
            <v>3804</v>
          </cell>
          <cell r="AB127" t="str">
            <v>HOXIE SCHOOL DISTRICT</v>
          </cell>
          <cell r="AC127">
            <v>0</v>
          </cell>
        </row>
        <row r="128">
          <cell r="A128">
            <v>3904</v>
          </cell>
          <cell r="B128">
            <v>0</v>
          </cell>
          <cell r="C128" t="str">
            <v>LEE COUNTY SCHOOL DISTRICT</v>
          </cell>
          <cell r="D128"/>
          <cell r="E128" t="str">
            <v>2</v>
          </cell>
          <cell r="F128">
            <v>14</v>
          </cell>
          <cell r="G128">
            <v>4928</v>
          </cell>
          <cell r="H128">
            <v>0</v>
          </cell>
          <cell r="I128">
            <v>0</v>
          </cell>
          <cell r="J128">
            <v>14</v>
          </cell>
          <cell r="K128">
            <v>4928</v>
          </cell>
          <cell r="V128">
            <v>3804</v>
          </cell>
          <cell r="W128" t="str">
            <v>HOXIE SCHOOL DISTRICT</v>
          </cell>
          <cell r="X128">
            <v>0</v>
          </cell>
          <cell r="AA128">
            <v>3806</v>
          </cell>
          <cell r="AB128" t="str">
            <v>SLOAN-HENDRIX SCHOOL DISTRICT</v>
          </cell>
          <cell r="AC128">
            <v>0</v>
          </cell>
        </row>
        <row r="129">
          <cell r="A129">
            <v>4003</v>
          </cell>
          <cell r="B129">
            <v>0</v>
          </cell>
          <cell r="C129" t="str">
            <v>STAR CITY SCHOOL DISTRICT</v>
          </cell>
          <cell r="D129"/>
          <cell r="E129" t="str">
            <v>2</v>
          </cell>
          <cell r="F129">
            <v>64</v>
          </cell>
          <cell r="G129">
            <v>22528</v>
          </cell>
          <cell r="H129">
            <v>0</v>
          </cell>
          <cell r="I129">
            <v>0</v>
          </cell>
          <cell r="J129">
            <v>64</v>
          </cell>
          <cell r="K129">
            <v>22528</v>
          </cell>
          <cell r="V129">
            <v>3806</v>
          </cell>
          <cell r="W129" t="str">
            <v>SLOAN-HENDRIX SCHOOL DISTRICT</v>
          </cell>
          <cell r="X129">
            <v>3</v>
          </cell>
          <cell r="AA129">
            <v>3809</v>
          </cell>
          <cell r="AB129" t="str">
            <v>HILLCREST SCHOOL DISTRICT</v>
          </cell>
          <cell r="AC129">
            <v>0</v>
          </cell>
        </row>
        <row r="130">
          <cell r="A130">
            <v>4101</v>
          </cell>
          <cell r="B130">
            <v>0</v>
          </cell>
          <cell r="C130" t="str">
            <v>ASHDOWN SCHOOL DISTRICT</v>
          </cell>
          <cell r="D130"/>
          <cell r="E130" t="str">
            <v>2</v>
          </cell>
          <cell r="F130">
            <v>13</v>
          </cell>
          <cell r="G130">
            <v>4576</v>
          </cell>
          <cell r="H130">
            <v>0</v>
          </cell>
          <cell r="I130">
            <v>0</v>
          </cell>
          <cell r="J130">
            <v>13</v>
          </cell>
          <cell r="K130">
            <v>4576</v>
          </cell>
          <cell r="V130">
            <v>3809</v>
          </cell>
          <cell r="W130" t="str">
            <v>HILLCREST SCHOOL DISTRICT</v>
          </cell>
          <cell r="X130">
            <v>0</v>
          </cell>
          <cell r="AA130">
            <v>3810</v>
          </cell>
          <cell r="AB130" t="str">
            <v>LAWRENCE COUNTY SCHOOL DISTRICT</v>
          </cell>
          <cell r="AC130">
            <v>0</v>
          </cell>
        </row>
        <row r="131">
          <cell r="A131">
            <v>4102</v>
          </cell>
          <cell r="B131">
            <v>0</v>
          </cell>
          <cell r="C131" t="str">
            <v>FOREMAN SCHOOL DISTRICT</v>
          </cell>
          <cell r="D131"/>
          <cell r="E131" t="str">
            <v>2</v>
          </cell>
          <cell r="F131">
            <v>14</v>
          </cell>
          <cell r="G131">
            <v>4928</v>
          </cell>
          <cell r="H131">
            <v>0</v>
          </cell>
          <cell r="I131">
            <v>0</v>
          </cell>
          <cell r="J131">
            <v>14</v>
          </cell>
          <cell r="K131">
            <v>4928</v>
          </cell>
          <cell r="V131">
            <v>3810</v>
          </cell>
          <cell r="W131" t="str">
            <v>LAWRENCE COUNTY SCHOOL</v>
          </cell>
          <cell r="X131">
            <v>28</v>
          </cell>
          <cell r="AA131">
            <v>3840</v>
          </cell>
          <cell r="AB131" t="str">
            <v>IMBODEN CHARTER SCHOOL DISTRICT</v>
          </cell>
          <cell r="AC131">
            <v>0</v>
          </cell>
        </row>
        <row r="132">
          <cell r="A132">
            <v>4201</v>
          </cell>
          <cell r="B132">
            <v>0</v>
          </cell>
          <cell r="C132" t="str">
            <v>BOONEVILLE SCHOOL DISTRICT</v>
          </cell>
          <cell r="D132"/>
          <cell r="E132" t="str">
            <v>2</v>
          </cell>
          <cell r="F132">
            <v>6</v>
          </cell>
          <cell r="G132">
            <v>2112</v>
          </cell>
          <cell r="H132">
            <v>0</v>
          </cell>
          <cell r="I132">
            <v>0</v>
          </cell>
          <cell r="J132">
            <v>6</v>
          </cell>
          <cell r="K132">
            <v>2112</v>
          </cell>
          <cell r="V132">
            <v>3840</v>
          </cell>
          <cell r="W132" t="str">
            <v>IMBODEN CHARTER SCHOOL DISTRICT</v>
          </cell>
          <cell r="X132">
            <v>0</v>
          </cell>
          <cell r="AA132">
            <v>3904</v>
          </cell>
          <cell r="AB132" t="str">
            <v>LEE COUNTY SCHOOL DISTRICT</v>
          </cell>
          <cell r="AC132">
            <v>0</v>
          </cell>
        </row>
        <row r="133">
          <cell r="A133">
            <v>4202</v>
          </cell>
          <cell r="B133">
            <v>0</v>
          </cell>
          <cell r="C133" t="str">
            <v>MAGAZINE SCHOOL DISTRICT</v>
          </cell>
          <cell r="D133"/>
          <cell r="E133" t="str">
            <v>2</v>
          </cell>
          <cell r="F133">
            <v>4</v>
          </cell>
          <cell r="G133">
            <v>1408</v>
          </cell>
          <cell r="H133">
            <v>0</v>
          </cell>
          <cell r="I133">
            <v>0</v>
          </cell>
          <cell r="J133">
            <v>4</v>
          </cell>
          <cell r="K133">
            <v>1408</v>
          </cell>
          <cell r="V133">
            <v>3904</v>
          </cell>
          <cell r="W133" t="str">
            <v>LEE COUNTY SCHOOL DISTRICT</v>
          </cell>
          <cell r="X133">
            <v>14</v>
          </cell>
          <cell r="AA133">
            <v>4003</v>
          </cell>
          <cell r="AB133" t="str">
            <v>STAR CITY SCHOOL DISTRICT</v>
          </cell>
          <cell r="AC133">
            <v>0</v>
          </cell>
        </row>
        <row r="134">
          <cell r="A134">
            <v>4203</v>
          </cell>
          <cell r="B134">
            <v>0</v>
          </cell>
          <cell r="C134" t="str">
            <v>PARIS SCHOOL DISTRICT</v>
          </cell>
          <cell r="D134"/>
          <cell r="E134" t="str">
            <v>2</v>
          </cell>
          <cell r="F134">
            <v>20</v>
          </cell>
          <cell r="G134">
            <v>7040</v>
          </cell>
          <cell r="H134">
            <v>0</v>
          </cell>
          <cell r="I134">
            <v>0</v>
          </cell>
          <cell r="J134">
            <v>20</v>
          </cell>
          <cell r="K134">
            <v>7040</v>
          </cell>
          <cell r="V134">
            <v>4003</v>
          </cell>
          <cell r="W134" t="str">
            <v>STAR CITY SCHOOL DISTRICT</v>
          </cell>
          <cell r="X134">
            <v>64</v>
          </cell>
          <cell r="AA134">
            <v>4101</v>
          </cell>
          <cell r="AB134" t="str">
            <v>ASHDOWN SCHOOL DISTRICT</v>
          </cell>
          <cell r="AC134">
            <v>0</v>
          </cell>
        </row>
        <row r="135">
          <cell r="A135">
            <v>4204</v>
          </cell>
          <cell r="B135">
            <v>0</v>
          </cell>
          <cell r="C135" t="str">
            <v>SCRANTON SCHOOL DISTRICT</v>
          </cell>
          <cell r="D135"/>
          <cell r="E135" t="str">
            <v>2</v>
          </cell>
          <cell r="F135">
            <v>8</v>
          </cell>
          <cell r="G135">
            <v>2816</v>
          </cell>
          <cell r="H135">
            <v>0</v>
          </cell>
          <cell r="I135">
            <v>0</v>
          </cell>
          <cell r="J135">
            <v>8</v>
          </cell>
          <cell r="K135">
            <v>2816</v>
          </cell>
          <cell r="V135">
            <v>4101</v>
          </cell>
          <cell r="W135" t="str">
            <v>ASHDOWN SCHOOL DISTRICT</v>
          </cell>
          <cell r="X135">
            <v>13</v>
          </cell>
          <cell r="AA135">
            <v>4102</v>
          </cell>
          <cell r="AB135" t="str">
            <v>FOREMAN SCHOOL DISTRICT</v>
          </cell>
          <cell r="AC135">
            <v>0</v>
          </cell>
        </row>
        <row r="136">
          <cell r="A136">
            <v>4301</v>
          </cell>
          <cell r="B136">
            <v>0</v>
          </cell>
          <cell r="C136" t="str">
            <v>LONOKE SCHOOL DISTRICT</v>
          </cell>
          <cell r="D136"/>
          <cell r="E136" t="str">
            <v>2</v>
          </cell>
          <cell r="F136">
            <v>81</v>
          </cell>
          <cell r="G136">
            <v>28512</v>
          </cell>
          <cell r="H136">
            <v>0</v>
          </cell>
          <cell r="I136">
            <v>0</v>
          </cell>
          <cell r="J136">
            <v>81</v>
          </cell>
          <cell r="K136">
            <v>28512</v>
          </cell>
          <cell r="V136">
            <v>4102</v>
          </cell>
          <cell r="W136" t="str">
            <v>FOREMAN SCHOOL DISTRICT</v>
          </cell>
          <cell r="X136">
            <v>14</v>
          </cell>
          <cell r="AA136">
            <v>4201</v>
          </cell>
          <cell r="AB136" t="str">
            <v>BOONEVILLE SCHOOL DISTRICT</v>
          </cell>
          <cell r="AC136">
            <v>0</v>
          </cell>
        </row>
        <row r="137">
          <cell r="A137">
            <v>4302</v>
          </cell>
          <cell r="B137">
            <v>0</v>
          </cell>
          <cell r="C137" t="str">
            <v>ENGLAND SCHOOL DISTRICT</v>
          </cell>
          <cell r="D137"/>
          <cell r="E137" t="str">
            <v>2</v>
          </cell>
          <cell r="F137">
            <v>36</v>
          </cell>
          <cell r="G137">
            <v>12672</v>
          </cell>
          <cell r="H137">
            <v>0</v>
          </cell>
          <cell r="I137">
            <v>0</v>
          </cell>
          <cell r="J137">
            <v>36</v>
          </cell>
          <cell r="K137">
            <v>12672</v>
          </cell>
          <cell r="V137">
            <v>4201</v>
          </cell>
          <cell r="W137" t="str">
            <v>BOONEVILLE SCHOOL DISTRICT</v>
          </cell>
          <cell r="X137">
            <v>6</v>
          </cell>
          <cell r="AA137">
            <v>4202</v>
          </cell>
          <cell r="AB137" t="str">
            <v>MAGAZINE SCHOOL DISTRICT</v>
          </cell>
          <cell r="AC137">
            <v>0</v>
          </cell>
        </row>
        <row r="138">
          <cell r="A138">
            <v>4303</v>
          </cell>
          <cell r="B138">
            <v>0</v>
          </cell>
          <cell r="C138" t="str">
            <v>CARLISLE SCHOOL DISTRICT</v>
          </cell>
          <cell r="D138"/>
          <cell r="E138" t="str">
            <v>2</v>
          </cell>
          <cell r="F138">
            <v>23</v>
          </cell>
          <cell r="G138">
            <v>8096</v>
          </cell>
          <cell r="H138">
            <v>0</v>
          </cell>
          <cell r="I138">
            <v>0</v>
          </cell>
          <cell r="J138">
            <v>23</v>
          </cell>
          <cell r="K138">
            <v>8096</v>
          </cell>
          <cell r="V138">
            <v>4202</v>
          </cell>
          <cell r="W138" t="str">
            <v>MAGAZINE SCHOOL DISTRICT</v>
          </cell>
          <cell r="X138">
            <v>4</v>
          </cell>
          <cell r="AA138">
            <v>4203</v>
          </cell>
          <cell r="AB138" t="str">
            <v>PARIS SCHOOL DISTRICT</v>
          </cell>
          <cell r="AC138">
            <v>0</v>
          </cell>
        </row>
        <row r="139">
          <cell r="A139">
            <v>4304</v>
          </cell>
          <cell r="B139">
            <v>0</v>
          </cell>
          <cell r="C139" t="str">
            <v>CABOT SCHOOL DISTRICT</v>
          </cell>
          <cell r="D139"/>
          <cell r="E139" t="str">
            <v>2</v>
          </cell>
          <cell r="F139">
            <v>227</v>
          </cell>
          <cell r="G139">
            <v>79904</v>
          </cell>
          <cell r="H139">
            <v>0</v>
          </cell>
          <cell r="I139">
            <v>0</v>
          </cell>
          <cell r="J139">
            <v>227</v>
          </cell>
          <cell r="K139">
            <v>79904</v>
          </cell>
          <cell r="V139">
            <v>4203</v>
          </cell>
          <cell r="W139" t="str">
            <v>PARIS SCHOOL DISTRICT</v>
          </cell>
          <cell r="X139">
            <v>20</v>
          </cell>
          <cell r="AA139">
            <v>4204</v>
          </cell>
          <cell r="AB139" t="str">
            <v>SCRANTON SCHOOL DISTRICT</v>
          </cell>
          <cell r="AC139">
            <v>0</v>
          </cell>
        </row>
        <row r="140">
          <cell r="A140">
            <v>4401</v>
          </cell>
          <cell r="B140">
            <v>0</v>
          </cell>
          <cell r="C140" t="str">
            <v>HUNTSVILLE SCHOOL DISTRICT</v>
          </cell>
          <cell r="D140"/>
          <cell r="E140" t="str">
            <v>2</v>
          </cell>
          <cell r="F140">
            <v>147</v>
          </cell>
          <cell r="G140">
            <v>51744</v>
          </cell>
          <cell r="H140">
            <v>0</v>
          </cell>
          <cell r="I140">
            <v>0</v>
          </cell>
          <cell r="J140">
            <v>147</v>
          </cell>
          <cell r="K140">
            <v>51744</v>
          </cell>
          <cell r="V140">
            <v>4204</v>
          </cell>
          <cell r="W140" t="str">
            <v>SCRANTON SCHOOL DISTRICT</v>
          </cell>
          <cell r="X140">
            <v>8</v>
          </cell>
          <cell r="AA140">
            <v>4301</v>
          </cell>
          <cell r="AB140" t="str">
            <v>LONOKE SCHOOL DISTRICT</v>
          </cell>
          <cell r="AC140">
            <v>0</v>
          </cell>
        </row>
        <row r="141">
          <cell r="A141">
            <v>4501</v>
          </cell>
          <cell r="B141">
            <v>0</v>
          </cell>
          <cell r="C141" t="str">
            <v>FLIPPIN SCHOOL DISTRICT</v>
          </cell>
          <cell r="D141"/>
          <cell r="E141" t="str">
            <v>2</v>
          </cell>
          <cell r="F141">
            <v>2</v>
          </cell>
          <cell r="G141">
            <v>704</v>
          </cell>
          <cell r="H141">
            <v>0</v>
          </cell>
          <cell r="I141">
            <v>0</v>
          </cell>
          <cell r="J141">
            <v>2</v>
          </cell>
          <cell r="K141">
            <v>704</v>
          </cell>
          <cell r="V141">
            <v>4301</v>
          </cell>
          <cell r="W141" t="str">
            <v>LONOKE SCHOOL DISTRICT</v>
          </cell>
          <cell r="X141">
            <v>81</v>
          </cell>
          <cell r="AA141">
            <v>4302</v>
          </cell>
          <cell r="AB141" t="str">
            <v>ENGLAND SCHOOL DISTRICT</v>
          </cell>
          <cell r="AC141">
            <v>0</v>
          </cell>
        </row>
        <row r="142">
          <cell r="A142">
            <v>4502</v>
          </cell>
          <cell r="B142">
            <v>0</v>
          </cell>
          <cell r="C142" t="str">
            <v>YELLVILLE-SUMMIT SCHOOL DISTRICT.</v>
          </cell>
          <cell r="D142"/>
          <cell r="E142" t="str">
            <v>2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V142">
            <v>4302</v>
          </cell>
          <cell r="W142" t="str">
            <v>ENGLAND SCHOOL DISTRICT</v>
          </cell>
          <cell r="X142">
            <v>36</v>
          </cell>
          <cell r="AA142">
            <v>4303</v>
          </cell>
          <cell r="AB142" t="str">
            <v>CARLISLE SCHOOL DISTRICT</v>
          </cell>
          <cell r="AC142">
            <v>0</v>
          </cell>
        </row>
        <row r="143">
          <cell r="A143">
            <v>4602</v>
          </cell>
          <cell r="B143">
            <v>0</v>
          </cell>
          <cell r="C143" t="str">
            <v>GENOA CENTRAL SCHOOL DISTRICT</v>
          </cell>
          <cell r="D143"/>
          <cell r="E143" t="str">
            <v>2</v>
          </cell>
          <cell r="F143">
            <v>5</v>
          </cell>
          <cell r="G143">
            <v>1760</v>
          </cell>
          <cell r="H143">
            <v>0</v>
          </cell>
          <cell r="I143">
            <v>0</v>
          </cell>
          <cell r="J143">
            <v>5</v>
          </cell>
          <cell r="K143">
            <v>1760</v>
          </cell>
          <cell r="V143">
            <v>4303</v>
          </cell>
          <cell r="W143" t="str">
            <v>CARLISLE SCHOOL DISTRICT</v>
          </cell>
          <cell r="X143">
            <v>23</v>
          </cell>
          <cell r="AA143">
            <v>4304</v>
          </cell>
          <cell r="AB143" t="str">
            <v>CABOT SCHOOL DISTRICT</v>
          </cell>
          <cell r="AC143">
            <v>0</v>
          </cell>
        </row>
        <row r="144">
          <cell r="A144">
            <v>4603</v>
          </cell>
          <cell r="B144">
            <v>0</v>
          </cell>
          <cell r="C144" t="str">
            <v>FOUKE SCHOOL DISTRICT</v>
          </cell>
          <cell r="D144"/>
          <cell r="E144" t="str">
            <v>2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V144">
            <v>4304</v>
          </cell>
          <cell r="W144" t="str">
            <v>CABOT SCHOOL DISTRICT</v>
          </cell>
          <cell r="X144">
            <v>227</v>
          </cell>
          <cell r="AA144">
            <v>4401</v>
          </cell>
          <cell r="AB144" t="str">
            <v>HUNTSVILLE SCHOOL DISTRICT</v>
          </cell>
          <cell r="AC144">
            <v>0</v>
          </cell>
        </row>
        <row r="145">
          <cell r="A145">
            <v>4605</v>
          </cell>
          <cell r="B145">
            <v>0</v>
          </cell>
          <cell r="C145" t="str">
            <v>TEXARKANA SCHOOL DISTRICT</v>
          </cell>
          <cell r="D145"/>
          <cell r="E145" t="str">
            <v>2</v>
          </cell>
          <cell r="F145">
            <v>73</v>
          </cell>
          <cell r="G145">
            <v>25696</v>
          </cell>
          <cell r="H145">
            <v>0</v>
          </cell>
          <cell r="I145">
            <v>0</v>
          </cell>
          <cell r="J145">
            <v>73</v>
          </cell>
          <cell r="K145">
            <v>25696</v>
          </cell>
          <cell r="V145">
            <v>4401</v>
          </cell>
          <cell r="W145" t="str">
            <v>HUNTSVILLE SCHOOL DISTRICT</v>
          </cell>
          <cell r="X145">
            <v>147</v>
          </cell>
          <cell r="AA145">
            <v>4501</v>
          </cell>
          <cell r="AB145" t="str">
            <v>FLIPPIN SCHOOL DISTRICT</v>
          </cell>
          <cell r="AC145">
            <v>0</v>
          </cell>
        </row>
        <row r="146">
          <cell r="A146">
            <v>4701</v>
          </cell>
          <cell r="B146">
            <v>0</v>
          </cell>
          <cell r="C146" t="str">
            <v>ARMOREL SCHOOL DISTRICT</v>
          </cell>
          <cell r="D146"/>
          <cell r="E146" t="str">
            <v>2</v>
          </cell>
          <cell r="F146">
            <v>18</v>
          </cell>
          <cell r="G146">
            <v>6336</v>
          </cell>
          <cell r="H146">
            <v>0</v>
          </cell>
          <cell r="I146">
            <v>0</v>
          </cell>
          <cell r="J146">
            <v>18</v>
          </cell>
          <cell r="K146">
            <v>6336</v>
          </cell>
          <cell r="V146">
            <v>4501</v>
          </cell>
          <cell r="W146" t="str">
            <v>FLIPPIN SCHOOL DISTRICT</v>
          </cell>
          <cell r="X146">
            <v>2</v>
          </cell>
          <cell r="AA146">
            <v>4502</v>
          </cell>
          <cell r="AB146" t="str">
            <v>YELLVILLE-SUMMIT SCHOOL DISTRICT.</v>
          </cell>
          <cell r="AC146">
            <v>0</v>
          </cell>
        </row>
        <row r="147">
          <cell r="A147">
            <v>4702</v>
          </cell>
          <cell r="B147">
            <v>0</v>
          </cell>
          <cell r="C147" t="str">
            <v>BLYTHEVILLE SCHOOL DISTRICT</v>
          </cell>
          <cell r="D147"/>
          <cell r="E147" t="str">
            <v>2</v>
          </cell>
          <cell r="F147">
            <v>53</v>
          </cell>
          <cell r="G147">
            <v>18656</v>
          </cell>
          <cell r="H147">
            <v>0</v>
          </cell>
          <cell r="I147">
            <v>0</v>
          </cell>
          <cell r="J147">
            <v>53</v>
          </cell>
          <cell r="K147">
            <v>18656</v>
          </cell>
          <cell r="V147">
            <v>4502</v>
          </cell>
          <cell r="W147" t="str">
            <v>YELLVILLE-SUMMIT SCHOOL DISTRICT.</v>
          </cell>
          <cell r="X147">
            <v>0</v>
          </cell>
          <cell r="AA147">
            <v>4602</v>
          </cell>
          <cell r="AB147" t="str">
            <v>GENOA CENTRAL SCHOOL DISTRICT</v>
          </cell>
          <cell r="AC147">
            <v>0</v>
          </cell>
        </row>
        <row r="148">
          <cell r="A148">
            <v>4706</v>
          </cell>
          <cell r="B148">
            <v>0</v>
          </cell>
          <cell r="C148" t="str">
            <v>RIVERCREST SCHOOL DISTRICT 57</v>
          </cell>
          <cell r="D148"/>
          <cell r="E148" t="str">
            <v>2</v>
          </cell>
          <cell r="F148">
            <v>17</v>
          </cell>
          <cell r="G148">
            <v>5984</v>
          </cell>
          <cell r="H148">
            <v>0</v>
          </cell>
          <cell r="I148">
            <v>0</v>
          </cell>
          <cell r="J148">
            <v>17</v>
          </cell>
          <cell r="K148">
            <v>5984</v>
          </cell>
          <cell r="V148">
            <v>4602</v>
          </cell>
          <cell r="W148" t="str">
            <v>GENOA CENTRAL SCHOOL DISTRICT</v>
          </cell>
          <cell r="X148">
            <v>5</v>
          </cell>
          <cell r="AA148">
            <v>4603</v>
          </cell>
          <cell r="AB148" t="str">
            <v>FOUKE SCHOOL DISTRICT</v>
          </cell>
          <cell r="AC148">
            <v>0</v>
          </cell>
        </row>
        <row r="149">
          <cell r="A149">
            <v>4708</v>
          </cell>
          <cell r="B149">
            <v>0</v>
          </cell>
          <cell r="C149" t="str">
            <v>GOSNELL SCHOOL DISTRICT</v>
          </cell>
          <cell r="D149"/>
          <cell r="E149" t="str">
            <v>2</v>
          </cell>
          <cell r="F149">
            <v>16</v>
          </cell>
          <cell r="G149">
            <v>5632</v>
          </cell>
          <cell r="H149">
            <v>0</v>
          </cell>
          <cell r="I149">
            <v>0</v>
          </cell>
          <cell r="J149">
            <v>16</v>
          </cell>
          <cell r="K149">
            <v>5632</v>
          </cell>
          <cell r="V149">
            <v>4603</v>
          </cell>
          <cell r="W149" t="str">
            <v>FOUKE SCHOOL DISTRICT</v>
          </cell>
          <cell r="X149">
            <v>0</v>
          </cell>
          <cell r="AA149">
            <v>4605</v>
          </cell>
          <cell r="AB149" t="str">
            <v>TEXARKANA SCHOOL DISTRICT</v>
          </cell>
          <cell r="AC149">
            <v>0</v>
          </cell>
        </row>
        <row r="150">
          <cell r="A150">
            <v>4712</v>
          </cell>
          <cell r="B150">
            <v>0</v>
          </cell>
          <cell r="C150" t="str">
            <v>MANILA SCHOOL DISTRICT</v>
          </cell>
          <cell r="D150"/>
          <cell r="E150" t="str">
            <v>2</v>
          </cell>
          <cell r="F150">
            <v>7</v>
          </cell>
          <cell r="G150">
            <v>2464</v>
          </cell>
          <cell r="H150">
            <v>0</v>
          </cell>
          <cell r="I150">
            <v>0</v>
          </cell>
          <cell r="J150">
            <v>7</v>
          </cell>
          <cell r="K150">
            <v>2464</v>
          </cell>
          <cell r="V150">
            <v>4605</v>
          </cell>
          <cell r="W150" t="str">
            <v>TEXARKANA SCHOOL DISTRICT</v>
          </cell>
          <cell r="X150">
            <v>73</v>
          </cell>
          <cell r="AA150">
            <v>4701</v>
          </cell>
          <cell r="AB150" t="str">
            <v>ARMOREL SCHOOL DISTRICT</v>
          </cell>
          <cell r="AC150">
            <v>0</v>
          </cell>
        </row>
        <row r="151">
          <cell r="A151">
            <v>4713</v>
          </cell>
          <cell r="B151">
            <v>0</v>
          </cell>
          <cell r="C151" t="str">
            <v>OSCEOLA SCHOOL DISTRICT</v>
          </cell>
          <cell r="D151"/>
          <cell r="E151" t="str">
            <v>2</v>
          </cell>
          <cell r="F151">
            <v>4</v>
          </cell>
          <cell r="G151">
            <v>1408</v>
          </cell>
          <cell r="H151">
            <v>0</v>
          </cell>
          <cell r="I151">
            <v>0</v>
          </cell>
          <cell r="J151">
            <v>4</v>
          </cell>
          <cell r="K151">
            <v>1408</v>
          </cell>
          <cell r="V151">
            <v>4701</v>
          </cell>
          <cell r="W151" t="str">
            <v>ARMOREL SCHOOL DISTRICT</v>
          </cell>
          <cell r="X151">
            <v>18</v>
          </cell>
          <cell r="AA151">
            <v>4702</v>
          </cell>
          <cell r="AB151" t="str">
            <v>BLYTHEVILLE SCHOOL DISTRICT</v>
          </cell>
          <cell r="AC151">
            <v>0</v>
          </cell>
        </row>
        <row r="152">
          <cell r="A152">
            <v>4801</v>
          </cell>
          <cell r="B152">
            <v>0</v>
          </cell>
          <cell r="C152" t="str">
            <v>BRINKLEY SCHOOL DISTRICT</v>
          </cell>
          <cell r="D152"/>
          <cell r="E152" t="str">
            <v>2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V152">
            <v>4702</v>
          </cell>
          <cell r="W152" t="str">
            <v>BLYTHEVILLE SCHOOL DISTRICT</v>
          </cell>
          <cell r="X152">
            <v>53</v>
          </cell>
          <cell r="AA152">
            <v>4706</v>
          </cell>
          <cell r="AB152" t="str">
            <v>RIVERCREST SCHOOL DISTRICT 57</v>
          </cell>
          <cell r="AC152">
            <v>0</v>
          </cell>
        </row>
        <row r="153">
          <cell r="A153">
            <v>4802</v>
          </cell>
          <cell r="B153">
            <v>0</v>
          </cell>
          <cell r="C153" t="str">
            <v>CLARENDON SCHOOL DISTRICT</v>
          </cell>
          <cell r="D153"/>
          <cell r="E153" t="str">
            <v>2</v>
          </cell>
          <cell r="F153">
            <v>13</v>
          </cell>
          <cell r="G153">
            <v>4576</v>
          </cell>
          <cell r="H153">
            <v>0</v>
          </cell>
          <cell r="I153">
            <v>0</v>
          </cell>
          <cell r="J153">
            <v>13</v>
          </cell>
          <cell r="K153">
            <v>4576</v>
          </cell>
          <cell r="V153">
            <v>4706</v>
          </cell>
          <cell r="W153" t="str">
            <v>RIVERCREST SCHOOL DISTRICT</v>
          </cell>
          <cell r="X153">
            <v>17</v>
          </cell>
          <cell r="AA153">
            <v>4708</v>
          </cell>
          <cell r="AB153" t="str">
            <v>GOSNELL SCHOOL DISTRICT</v>
          </cell>
          <cell r="AC153">
            <v>0</v>
          </cell>
        </row>
        <row r="154">
          <cell r="A154">
            <v>4901</v>
          </cell>
          <cell r="B154">
            <v>0</v>
          </cell>
          <cell r="C154" t="str">
            <v>CADDO HILLS SCHOOL DISTRICT</v>
          </cell>
          <cell r="D154"/>
          <cell r="E154" t="str">
            <v>2</v>
          </cell>
          <cell r="F154">
            <v>16</v>
          </cell>
          <cell r="G154">
            <v>5632</v>
          </cell>
          <cell r="H154">
            <v>0</v>
          </cell>
          <cell r="I154">
            <v>0</v>
          </cell>
          <cell r="J154">
            <v>16</v>
          </cell>
          <cell r="K154">
            <v>5632</v>
          </cell>
          <cell r="V154">
            <v>4708</v>
          </cell>
          <cell r="W154" t="str">
            <v>GOSNELL SCHOOL DISTRICT</v>
          </cell>
          <cell r="X154">
            <v>16</v>
          </cell>
          <cell r="AA154">
            <v>4712</v>
          </cell>
          <cell r="AB154" t="str">
            <v>MANILA SCHOOL DISTRICT</v>
          </cell>
          <cell r="AC154">
            <v>0</v>
          </cell>
        </row>
        <row r="155">
          <cell r="A155">
            <v>4902</v>
          </cell>
          <cell r="B155">
            <v>0</v>
          </cell>
          <cell r="C155" t="str">
            <v>MOUNT IDA SCHOOL DISTRICT</v>
          </cell>
          <cell r="D155"/>
          <cell r="E155" t="str">
            <v>2</v>
          </cell>
          <cell r="F155">
            <v>4</v>
          </cell>
          <cell r="G155">
            <v>1408</v>
          </cell>
          <cell r="H155">
            <v>0</v>
          </cell>
          <cell r="I155">
            <v>0</v>
          </cell>
          <cell r="J155">
            <v>4</v>
          </cell>
          <cell r="K155">
            <v>1408</v>
          </cell>
          <cell r="V155">
            <v>4712</v>
          </cell>
          <cell r="W155" t="str">
            <v>MANILA SCHOOL DISTRICT</v>
          </cell>
          <cell r="X155">
            <v>7</v>
          </cell>
          <cell r="AA155">
            <v>4713</v>
          </cell>
          <cell r="AB155" t="str">
            <v>OSCEOLA SCHOOL DISTRICT</v>
          </cell>
          <cell r="AC155">
            <v>0</v>
          </cell>
        </row>
        <row r="156">
          <cell r="A156">
            <v>5006</v>
          </cell>
          <cell r="B156">
            <v>0</v>
          </cell>
          <cell r="C156" t="str">
            <v>PRESCOTT SCHOOL DISTRICT</v>
          </cell>
          <cell r="D156"/>
          <cell r="E156" t="str">
            <v>2</v>
          </cell>
          <cell r="F156">
            <v>44</v>
          </cell>
          <cell r="G156">
            <v>15488</v>
          </cell>
          <cell r="H156">
            <v>0</v>
          </cell>
          <cell r="I156">
            <v>0</v>
          </cell>
          <cell r="J156">
            <v>44</v>
          </cell>
          <cell r="K156">
            <v>15488</v>
          </cell>
          <cell r="V156">
            <v>4713</v>
          </cell>
          <cell r="W156" t="str">
            <v>OSCEOLA SCHOOL DISTRICT</v>
          </cell>
          <cell r="X156">
            <v>4</v>
          </cell>
          <cell r="AA156">
            <v>4801</v>
          </cell>
          <cell r="AB156" t="str">
            <v>BRINKLEY SCHOOL DISTRICT</v>
          </cell>
          <cell r="AC156">
            <v>0</v>
          </cell>
        </row>
        <row r="157">
          <cell r="A157">
            <v>5008</v>
          </cell>
          <cell r="B157">
            <v>0</v>
          </cell>
          <cell r="C157" t="str">
            <v>NEVADA SCHOOL DISTRICT</v>
          </cell>
          <cell r="D157"/>
          <cell r="E157" t="str">
            <v>2</v>
          </cell>
          <cell r="F157">
            <v>5</v>
          </cell>
          <cell r="G157">
            <v>1760</v>
          </cell>
          <cell r="H157">
            <v>0</v>
          </cell>
          <cell r="I157">
            <v>0</v>
          </cell>
          <cell r="J157">
            <v>5</v>
          </cell>
          <cell r="K157">
            <v>1760</v>
          </cell>
          <cell r="V157">
            <v>4801</v>
          </cell>
          <cell r="W157" t="str">
            <v>BRINKLEY SCHOOL DISTRICT</v>
          </cell>
          <cell r="X157">
            <v>0</v>
          </cell>
          <cell r="AA157">
            <v>4802</v>
          </cell>
          <cell r="AB157" t="str">
            <v>CLARENDON SCHOOL DISTRICT</v>
          </cell>
          <cell r="AC157">
            <v>0</v>
          </cell>
        </row>
        <row r="158">
          <cell r="A158">
            <v>5102</v>
          </cell>
          <cell r="B158">
            <v>0</v>
          </cell>
          <cell r="C158" t="str">
            <v>JASPER SCHOOL DISTRICT</v>
          </cell>
          <cell r="D158"/>
          <cell r="E158" t="str">
            <v>2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V158">
            <v>4802</v>
          </cell>
          <cell r="W158" t="str">
            <v>CLARENDON SCHOOL DISTRICT</v>
          </cell>
          <cell r="X158">
            <v>13</v>
          </cell>
          <cell r="AA158">
            <v>4901</v>
          </cell>
          <cell r="AB158" t="str">
            <v>CADDO HILLS SCHOOL DISTRICT</v>
          </cell>
          <cell r="AC158">
            <v>0</v>
          </cell>
        </row>
        <row r="159">
          <cell r="A159">
            <v>5106</v>
          </cell>
          <cell r="B159">
            <v>0</v>
          </cell>
          <cell r="C159" t="str">
            <v>DEER/MT. JUDEA SCHOOL DISTRICT</v>
          </cell>
          <cell r="D159"/>
          <cell r="E159" t="str">
            <v>2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V159">
            <v>4901</v>
          </cell>
          <cell r="W159" t="str">
            <v>CADDO HILLS SCHOOL DISTRICT</v>
          </cell>
          <cell r="X159">
            <v>16</v>
          </cell>
          <cell r="AA159">
            <v>4902</v>
          </cell>
          <cell r="AB159" t="str">
            <v>MOUNT IDA SCHOOL DISTRICT</v>
          </cell>
          <cell r="AC159">
            <v>0</v>
          </cell>
        </row>
        <row r="160">
          <cell r="A160">
            <v>5201</v>
          </cell>
          <cell r="B160">
            <v>0</v>
          </cell>
          <cell r="C160" t="str">
            <v>BEARDEN SCHOOL DISTRICT</v>
          </cell>
          <cell r="D160"/>
          <cell r="E160" t="str">
            <v>2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V160">
            <v>4902</v>
          </cell>
          <cell r="W160" t="str">
            <v>MOUNT IDA SCHOOL DISTRICT</v>
          </cell>
          <cell r="X160">
            <v>4</v>
          </cell>
          <cell r="AA160">
            <v>5006</v>
          </cell>
          <cell r="AB160" t="str">
            <v>PRESCOTT SCHOOL DISTRICT</v>
          </cell>
          <cell r="AC160">
            <v>0</v>
          </cell>
        </row>
        <row r="161">
          <cell r="A161">
            <v>5204</v>
          </cell>
          <cell r="B161">
            <v>0</v>
          </cell>
          <cell r="C161" t="str">
            <v>CAMDEN FAIRVIEW SCHOOL DISTRICT</v>
          </cell>
          <cell r="D161"/>
          <cell r="E161" t="str">
            <v>2</v>
          </cell>
          <cell r="F161">
            <v>40</v>
          </cell>
          <cell r="G161">
            <v>14080</v>
          </cell>
          <cell r="H161">
            <v>0</v>
          </cell>
          <cell r="I161">
            <v>0</v>
          </cell>
          <cell r="J161">
            <v>40</v>
          </cell>
          <cell r="K161">
            <v>14080</v>
          </cell>
          <cell r="V161">
            <v>5006</v>
          </cell>
          <cell r="W161" t="str">
            <v>PRESCOTT SCHOOL DISTRICT</v>
          </cell>
          <cell r="X161">
            <v>44</v>
          </cell>
          <cell r="AA161">
            <v>5008</v>
          </cell>
          <cell r="AB161" t="str">
            <v>NEVADA SCHOOL DISTRICT</v>
          </cell>
          <cell r="AC161">
            <v>0</v>
          </cell>
        </row>
        <row r="162">
          <cell r="A162">
            <v>5205</v>
          </cell>
          <cell r="B162">
            <v>0</v>
          </cell>
          <cell r="C162" t="str">
            <v>HARMONY GROVE SCHOOL DISTRICT (OUACHITA)</v>
          </cell>
          <cell r="D162"/>
          <cell r="E162" t="str">
            <v>2</v>
          </cell>
          <cell r="F162">
            <v>5</v>
          </cell>
          <cell r="G162">
            <v>1760</v>
          </cell>
          <cell r="H162">
            <v>0</v>
          </cell>
          <cell r="I162">
            <v>0</v>
          </cell>
          <cell r="J162">
            <v>5</v>
          </cell>
          <cell r="K162">
            <v>1760</v>
          </cell>
          <cell r="V162">
            <v>5008</v>
          </cell>
          <cell r="W162" t="str">
            <v>NEVADA SCHOOL DISTRICT</v>
          </cell>
          <cell r="X162">
            <v>5</v>
          </cell>
          <cell r="AA162">
            <v>5102</v>
          </cell>
          <cell r="AB162" t="str">
            <v>JASPER SCHOOL DISTRICT</v>
          </cell>
          <cell r="AC162">
            <v>0</v>
          </cell>
        </row>
        <row r="163">
          <cell r="A163">
            <v>5301</v>
          </cell>
          <cell r="B163">
            <v>0</v>
          </cell>
          <cell r="C163" t="str">
            <v>EAST END SCHOOL DISTRICT</v>
          </cell>
          <cell r="D163"/>
          <cell r="E163" t="str">
            <v>2</v>
          </cell>
          <cell r="F163">
            <v>20</v>
          </cell>
          <cell r="G163">
            <v>7040</v>
          </cell>
          <cell r="H163">
            <v>0</v>
          </cell>
          <cell r="I163">
            <v>0</v>
          </cell>
          <cell r="J163">
            <v>20</v>
          </cell>
          <cell r="K163">
            <v>7040</v>
          </cell>
          <cell r="V163">
            <v>5102</v>
          </cell>
          <cell r="W163" t="str">
            <v>JASPER SCHOOL DISTRICT</v>
          </cell>
          <cell r="X163">
            <v>0</v>
          </cell>
          <cell r="AA163">
            <v>5106</v>
          </cell>
          <cell r="AB163" t="str">
            <v>DEER/MT. JUDEA SCHOOL DISTRICT</v>
          </cell>
          <cell r="AC163">
            <v>0</v>
          </cell>
        </row>
        <row r="164">
          <cell r="A164">
            <v>5303</v>
          </cell>
          <cell r="B164">
            <v>0</v>
          </cell>
          <cell r="C164" t="str">
            <v>PERRYVILLE SCHOOL DISTRICT</v>
          </cell>
          <cell r="D164"/>
          <cell r="E164" t="str">
            <v>2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V164">
            <v>5106</v>
          </cell>
          <cell r="W164" t="str">
            <v>DEER/MT. JUDEA SCHOOL DISTRICT</v>
          </cell>
          <cell r="X164">
            <v>0</v>
          </cell>
          <cell r="AA164">
            <v>5201</v>
          </cell>
          <cell r="AB164" t="str">
            <v>BEARDEN SCHOOL DISTRICT</v>
          </cell>
          <cell r="AC164">
            <v>0</v>
          </cell>
        </row>
        <row r="165">
          <cell r="A165">
            <v>5401</v>
          </cell>
          <cell r="B165">
            <v>0</v>
          </cell>
          <cell r="C165" t="str">
            <v>BARTON SCHOOL DISTRICT</v>
          </cell>
          <cell r="D165"/>
          <cell r="E165" t="str">
            <v>2</v>
          </cell>
          <cell r="F165">
            <v>7</v>
          </cell>
          <cell r="G165">
            <v>2464</v>
          </cell>
          <cell r="H165">
            <v>0</v>
          </cell>
          <cell r="I165">
            <v>0</v>
          </cell>
          <cell r="J165">
            <v>7</v>
          </cell>
          <cell r="K165">
            <v>2464</v>
          </cell>
          <cell r="V165">
            <v>5201</v>
          </cell>
          <cell r="W165" t="str">
            <v>BEARDEN SCHOOL DISTRICT</v>
          </cell>
          <cell r="X165">
            <v>0</v>
          </cell>
          <cell r="AA165">
            <v>5204</v>
          </cell>
          <cell r="AB165" t="str">
            <v>CAMDEN FAIRVIEW SCHOOL DISTRICT</v>
          </cell>
          <cell r="AC165">
            <v>0</v>
          </cell>
        </row>
        <row r="166">
          <cell r="A166">
            <v>5403</v>
          </cell>
          <cell r="B166">
            <v>0</v>
          </cell>
          <cell r="C166" t="str">
            <v>HELENA/ WEST HELENA SCHOOL DISTRICT</v>
          </cell>
          <cell r="D166"/>
          <cell r="E166" t="str">
            <v>2</v>
          </cell>
          <cell r="F166">
            <v>1</v>
          </cell>
          <cell r="G166">
            <v>352</v>
          </cell>
          <cell r="H166">
            <v>0</v>
          </cell>
          <cell r="I166">
            <v>0</v>
          </cell>
          <cell r="J166">
            <v>1</v>
          </cell>
          <cell r="K166">
            <v>352</v>
          </cell>
          <cell r="V166">
            <v>5204</v>
          </cell>
          <cell r="W166" t="str">
            <v>CAMDEN FAIRVIEW SCHOOL DISTRICT</v>
          </cell>
          <cell r="X166">
            <v>40</v>
          </cell>
          <cell r="AA166">
            <v>5205</v>
          </cell>
          <cell r="AB166" t="str">
            <v>HARMONY GROVE SCHOOL DISTRICT (OUACHITA)</v>
          </cell>
          <cell r="AC166">
            <v>0</v>
          </cell>
        </row>
        <row r="167">
          <cell r="A167">
            <v>5404</v>
          </cell>
          <cell r="B167">
            <v>0</v>
          </cell>
          <cell r="C167" t="str">
            <v>MARVELL-ELAINE SCHOOL DISTRICT</v>
          </cell>
          <cell r="D167"/>
          <cell r="E167" t="str">
            <v>2</v>
          </cell>
          <cell r="F167">
            <v>1</v>
          </cell>
          <cell r="G167">
            <v>352</v>
          </cell>
          <cell r="H167">
            <v>0</v>
          </cell>
          <cell r="I167">
            <v>0</v>
          </cell>
          <cell r="J167">
            <v>1</v>
          </cell>
          <cell r="K167">
            <v>352</v>
          </cell>
          <cell r="V167">
            <v>5205</v>
          </cell>
          <cell r="W167" t="str">
            <v>HARMONY GROVE SCHOOL DISTRICT (OUACHITA)</v>
          </cell>
          <cell r="X167">
            <v>5</v>
          </cell>
          <cell r="AA167">
            <v>5301</v>
          </cell>
          <cell r="AB167" t="str">
            <v>EAST END SCHOOL DISTRICT</v>
          </cell>
          <cell r="AC167">
            <v>0</v>
          </cell>
        </row>
        <row r="168">
          <cell r="A168">
            <v>5502</v>
          </cell>
          <cell r="B168">
            <v>0</v>
          </cell>
          <cell r="C168" t="str">
            <v>CENTERPOINT SCHOOL DISTRICT</v>
          </cell>
          <cell r="D168"/>
          <cell r="E168" t="str">
            <v>2</v>
          </cell>
          <cell r="F168">
            <v>119</v>
          </cell>
          <cell r="G168">
            <v>41888</v>
          </cell>
          <cell r="H168">
            <v>0</v>
          </cell>
          <cell r="I168">
            <v>0</v>
          </cell>
          <cell r="J168">
            <v>119</v>
          </cell>
          <cell r="K168">
            <v>41888</v>
          </cell>
          <cell r="V168">
            <v>5301</v>
          </cell>
          <cell r="W168" t="str">
            <v>EAST END SCHOOL DISTRICT</v>
          </cell>
          <cell r="X168">
            <v>20</v>
          </cell>
          <cell r="AA168">
            <v>5303</v>
          </cell>
          <cell r="AB168" t="str">
            <v>PERRYVILLE SCHOOL DISTRICT</v>
          </cell>
          <cell r="AC168">
            <v>0</v>
          </cell>
        </row>
        <row r="169">
          <cell r="A169">
            <v>5503</v>
          </cell>
          <cell r="B169">
            <v>0</v>
          </cell>
          <cell r="C169" t="str">
            <v>KIRBY SCHOOL DISTRICT</v>
          </cell>
          <cell r="D169"/>
          <cell r="E169" t="str">
            <v>2</v>
          </cell>
          <cell r="F169">
            <v>17</v>
          </cell>
          <cell r="G169">
            <v>5984</v>
          </cell>
          <cell r="H169">
            <v>0</v>
          </cell>
          <cell r="I169">
            <v>0</v>
          </cell>
          <cell r="J169">
            <v>17</v>
          </cell>
          <cell r="K169">
            <v>5984</v>
          </cell>
          <cell r="V169">
            <v>5303</v>
          </cell>
          <cell r="W169" t="str">
            <v>PERRYVILLE SCHOOL DISTRICT</v>
          </cell>
          <cell r="X169">
            <v>0</v>
          </cell>
          <cell r="AA169">
            <v>5401</v>
          </cell>
          <cell r="AB169" t="str">
            <v>BARTON-LEXA SCHOOL DISTRICT</v>
          </cell>
          <cell r="AC169">
            <v>0</v>
          </cell>
        </row>
        <row r="170">
          <cell r="A170">
            <v>5504</v>
          </cell>
          <cell r="B170">
            <v>0</v>
          </cell>
          <cell r="C170" t="str">
            <v>SOUTH PIKE COUNTY SCHOOL DISTRICT</v>
          </cell>
          <cell r="D170"/>
          <cell r="E170" t="str">
            <v>2</v>
          </cell>
          <cell r="F170">
            <v>15</v>
          </cell>
          <cell r="G170">
            <v>5280</v>
          </cell>
          <cell r="H170">
            <v>0</v>
          </cell>
          <cell r="I170">
            <v>0</v>
          </cell>
          <cell r="J170">
            <v>15</v>
          </cell>
          <cell r="K170">
            <v>5280</v>
          </cell>
          <cell r="V170">
            <v>5401</v>
          </cell>
          <cell r="W170" t="str">
            <v>BARTON SCHOOL DISTRICT</v>
          </cell>
          <cell r="X170">
            <v>7</v>
          </cell>
          <cell r="AA170">
            <v>5403</v>
          </cell>
          <cell r="AB170" t="str">
            <v>HELENA/ WEST HELENA SCHOOL DISTRICT</v>
          </cell>
          <cell r="AC170">
            <v>0</v>
          </cell>
        </row>
        <row r="171">
          <cell r="A171">
            <v>5602</v>
          </cell>
          <cell r="B171">
            <v>0</v>
          </cell>
          <cell r="C171" t="str">
            <v>HARRISBURG SCHOOL DISTRICT</v>
          </cell>
          <cell r="D171"/>
          <cell r="E171" t="str">
            <v>2</v>
          </cell>
          <cell r="F171">
            <v>14</v>
          </cell>
          <cell r="G171">
            <v>4928</v>
          </cell>
          <cell r="H171">
            <v>0</v>
          </cell>
          <cell r="I171">
            <v>0</v>
          </cell>
          <cell r="J171">
            <v>14</v>
          </cell>
          <cell r="K171">
            <v>4928</v>
          </cell>
          <cell r="V171">
            <v>5403</v>
          </cell>
          <cell r="W171" t="str">
            <v>HELENA/ WEST HELENA SCHOOL DISTRICT</v>
          </cell>
          <cell r="X171">
            <v>1</v>
          </cell>
          <cell r="AA171">
            <v>5404</v>
          </cell>
          <cell r="AB171" t="str">
            <v>MARVELL-ELAINE SCHOOL DISTRICT</v>
          </cell>
          <cell r="AC171">
            <v>0</v>
          </cell>
        </row>
        <row r="172">
          <cell r="A172">
            <v>5604</v>
          </cell>
          <cell r="B172">
            <v>0</v>
          </cell>
          <cell r="C172" t="str">
            <v>MARKED TREE SCHOOL DISTRICT</v>
          </cell>
          <cell r="D172"/>
          <cell r="E172" t="str">
            <v>2</v>
          </cell>
          <cell r="F172">
            <v>2</v>
          </cell>
          <cell r="G172">
            <v>704</v>
          </cell>
          <cell r="H172">
            <v>0</v>
          </cell>
          <cell r="I172">
            <v>0</v>
          </cell>
          <cell r="J172">
            <v>2</v>
          </cell>
          <cell r="K172">
            <v>704</v>
          </cell>
          <cell r="V172">
            <v>5404</v>
          </cell>
          <cell r="W172" t="str">
            <v>MARVELL-ELAINE SCHOOL DISTRICT</v>
          </cell>
          <cell r="X172">
            <v>1</v>
          </cell>
          <cell r="AA172">
            <v>5440</v>
          </cell>
          <cell r="AB172" t="str">
            <v>KIPP DELTA PUBLIC SCHOOLS</v>
          </cell>
          <cell r="AC172">
            <v>0</v>
          </cell>
        </row>
        <row r="173">
          <cell r="A173">
            <v>5605</v>
          </cell>
          <cell r="B173">
            <v>0</v>
          </cell>
          <cell r="C173" t="str">
            <v>TRUMANN SCHOOL DISTRICT</v>
          </cell>
          <cell r="D173"/>
          <cell r="E173" t="str">
            <v>2</v>
          </cell>
          <cell r="F173">
            <v>41</v>
          </cell>
          <cell r="G173">
            <v>14432</v>
          </cell>
          <cell r="H173">
            <v>0</v>
          </cell>
          <cell r="I173">
            <v>0</v>
          </cell>
          <cell r="J173">
            <v>41</v>
          </cell>
          <cell r="K173">
            <v>14432</v>
          </cell>
          <cell r="V173">
            <v>5440</v>
          </cell>
          <cell r="W173" t="str">
            <v>KIPP DELTA PUBLIC SCHOOLS</v>
          </cell>
          <cell r="X173">
            <v>10</v>
          </cell>
          <cell r="AA173">
            <v>5502</v>
          </cell>
          <cell r="AB173" t="str">
            <v>CENTERPOINT SCHOOL DISTRICT</v>
          </cell>
          <cell r="AC173">
            <v>0</v>
          </cell>
        </row>
        <row r="174">
          <cell r="A174">
            <v>5608</v>
          </cell>
          <cell r="B174">
            <v>0</v>
          </cell>
          <cell r="C174" t="str">
            <v>EAST POINSETT CO. SCHOOL DIST.</v>
          </cell>
          <cell r="D174"/>
          <cell r="E174" t="str">
            <v>2</v>
          </cell>
          <cell r="F174">
            <v>16</v>
          </cell>
          <cell r="G174">
            <v>5632</v>
          </cell>
          <cell r="H174">
            <v>0</v>
          </cell>
          <cell r="I174">
            <v>0</v>
          </cell>
          <cell r="J174">
            <v>16</v>
          </cell>
          <cell r="K174">
            <v>5632</v>
          </cell>
          <cell r="V174">
            <v>5502</v>
          </cell>
          <cell r="W174" t="str">
            <v>CENTERPOINT SCHOOL DISTRICT</v>
          </cell>
          <cell r="X174">
            <v>119</v>
          </cell>
          <cell r="AA174">
            <v>5503</v>
          </cell>
          <cell r="AB174" t="str">
            <v>KIRBY SCHOOL DISTRICT</v>
          </cell>
          <cell r="AC174">
            <v>0</v>
          </cell>
        </row>
        <row r="175">
          <cell r="A175">
            <v>5703</v>
          </cell>
          <cell r="B175">
            <v>0</v>
          </cell>
          <cell r="C175" t="str">
            <v>MENA SCHOOL DISTRICT</v>
          </cell>
          <cell r="D175"/>
          <cell r="E175" t="str">
            <v>2</v>
          </cell>
          <cell r="F175">
            <v>32</v>
          </cell>
          <cell r="G175">
            <v>11264</v>
          </cell>
          <cell r="H175">
            <v>0</v>
          </cell>
          <cell r="I175">
            <v>0</v>
          </cell>
          <cell r="J175">
            <v>32</v>
          </cell>
          <cell r="K175">
            <v>11264</v>
          </cell>
          <cell r="V175">
            <v>5503</v>
          </cell>
          <cell r="W175" t="str">
            <v>KIRBY SCHOOL DISTRICT</v>
          </cell>
          <cell r="X175">
            <v>17</v>
          </cell>
          <cell r="AA175">
            <v>5504</v>
          </cell>
          <cell r="AB175" t="str">
            <v>SOUTH PIKE COUNTY SCHOOL DISTRICT</v>
          </cell>
          <cell r="AC175">
            <v>0</v>
          </cell>
        </row>
        <row r="176">
          <cell r="A176">
            <v>5706</v>
          </cell>
          <cell r="B176">
            <v>0</v>
          </cell>
          <cell r="C176" t="str">
            <v>OUACHITA RIVER SCHOOL DISTRICT</v>
          </cell>
          <cell r="D176"/>
          <cell r="E176" t="str">
            <v>2</v>
          </cell>
          <cell r="F176">
            <v>6</v>
          </cell>
          <cell r="G176">
            <v>2112</v>
          </cell>
          <cell r="H176">
            <v>0</v>
          </cell>
          <cell r="I176">
            <v>0</v>
          </cell>
          <cell r="J176">
            <v>6</v>
          </cell>
          <cell r="K176">
            <v>2112</v>
          </cell>
          <cell r="V176">
            <v>5504</v>
          </cell>
          <cell r="W176" t="str">
            <v>SOUTH PIKE COUNTY SCHOOL DISTRICT</v>
          </cell>
          <cell r="X176">
            <v>15</v>
          </cell>
          <cell r="AA176">
            <v>5602</v>
          </cell>
          <cell r="AB176" t="str">
            <v>HARRISBURG SCHOOL DISTRICT</v>
          </cell>
          <cell r="AC176">
            <v>0</v>
          </cell>
        </row>
        <row r="177">
          <cell r="A177">
            <v>5707</v>
          </cell>
          <cell r="B177">
            <v>0</v>
          </cell>
          <cell r="C177" t="str">
            <v>COSSATOT RIVER SCHOOL DISTRICT</v>
          </cell>
          <cell r="D177"/>
          <cell r="E177" t="str">
            <v>2</v>
          </cell>
          <cell r="F177">
            <v>141</v>
          </cell>
          <cell r="G177">
            <v>49632</v>
          </cell>
          <cell r="H177">
            <v>0</v>
          </cell>
          <cell r="I177">
            <v>0</v>
          </cell>
          <cell r="J177">
            <v>141</v>
          </cell>
          <cell r="K177">
            <v>49632</v>
          </cell>
          <cell r="V177">
            <v>5602</v>
          </cell>
          <cell r="W177" t="str">
            <v>HARRISBURG SCHOOL DISTRICT</v>
          </cell>
          <cell r="X177">
            <v>14</v>
          </cell>
          <cell r="AA177">
            <v>5604</v>
          </cell>
          <cell r="AB177" t="str">
            <v>MARKED TREE SCHOOL DISTRICT</v>
          </cell>
          <cell r="AC177">
            <v>0</v>
          </cell>
        </row>
        <row r="178">
          <cell r="A178">
            <v>5801</v>
          </cell>
          <cell r="B178">
            <v>0</v>
          </cell>
          <cell r="C178" t="str">
            <v>ATKINS SCHOOL DISTRICT</v>
          </cell>
          <cell r="D178"/>
          <cell r="E178" t="str">
            <v>2</v>
          </cell>
          <cell r="F178">
            <v>13</v>
          </cell>
          <cell r="G178">
            <v>4576</v>
          </cell>
          <cell r="H178">
            <v>0</v>
          </cell>
          <cell r="I178">
            <v>0</v>
          </cell>
          <cell r="J178">
            <v>13</v>
          </cell>
          <cell r="K178">
            <v>4576</v>
          </cell>
          <cell r="V178">
            <v>5604</v>
          </cell>
          <cell r="W178" t="str">
            <v>MARKED TREE SCHOOL DISTRICT</v>
          </cell>
          <cell r="X178">
            <v>2</v>
          </cell>
          <cell r="AA178">
            <v>5605</v>
          </cell>
          <cell r="AB178" t="str">
            <v>TRUMANN SCHOOL DISTRICT</v>
          </cell>
          <cell r="AC178">
            <v>0</v>
          </cell>
        </row>
        <row r="179">
          <cell r="A179">
            <v>5802</v>
          </cell>
          <cell r="B179">
            <v>0</v>
          </cell>
          <cell r="C179" t="str">
            <v>DOVER SCHOOL DISTRICT</v>
          </cell>
          <cell r="D179"/>
          <cell r="E179" t="str">
            <v>2</v>
          </cell>
          <cell r="F179">
            <v>19</v>
          </cell>
          <cell r="G179">
            <v>6688</v>
          </cell>
          <cell r="H179">
            <v>0</v>
          </cell>
          <cell r="I179">
            <v>0</v>
          </cell>
          <cell r="J179">
            <v>19</v>
          </cell>
          <cell r="K179">
            <v>6688</v>
          </cell>
          <cell r="V179">
            <v>5605</v>
          </cell>
          <cell r="W179" t="str">
            <v>TRUMANN SCHOOL DISTRICT</v>
          </cell>
          <cell r="X179">
            <v>41</v>
          </cell>
          <cell r="AA179">
            <v>5608</v>
          </cell>
          <cell r="AB179" t="str">
            <v>EAST POINSETT CO. SCHOOL DIST.</v>
          </cell>
          <cell r="AC179">
            <v>0</v>
          </cell>
        </row>
        <row r="180">
          <cell r="A180">
            <v>5803</v>
          </cell>
          <cell r="B180">
            <v>0</v>
          </cell>
          <cell r="C180" t="str">
            <v>HECTOR SCHOOL DISTRICT</v>
          </cell>
          <cell r="D180"/>
          <cell r="E180" t="str">
            <v>2</v>
          </cell>
          <cell r="F180">
            <v>4</v>
          </cell>
          <cell r="G180">
            <v>1408</v>
          </cell>
          <cell r="H180">
            <v>0</v>
          </cell>
          <cell r="I180">
            <v>0</v>
          </cell>
          <cell r="J180">
            <v>4</v>
          </cell>
          <cell r="K180">
            <v>1408</v>
          </cell>
          <cell r="V180">
            <v>5608</v>
          </cell>
          <cell r="W180" t="str">
            <v>EAST POINSETT CO. SCHOOL DIST.</v>
          </cell>
          <cell r="X180">
            <v>16</v>
          </cell>
          <cell r="AA180">
            <v>5703</v>
          </cell>
          <cell r="AB180" t="str">
            <v>MENA SCHOOL DISTRICT</v>
          </cell>
          <cell r="AC180">
            <v>0</v>
          </cell>
        </row>
        <row r="181">
          <cell r="A181">
            <v>5804</v>
          </cell>
          <cell r="B181">
            <v>0</v>
          </cell>
          <cell r="C181" t="str">
            <v>POTTSVILLE SCHOOL DISTRICT</v>
          </cell>
          <cell r="D181"/>
          <cell r="E181" t="str">
            <v>2</v>
          </cell>
          <cell r="F181">
            <v>57</v>
          </cell>
          <cell r="G181">
            <v>20064</v>
          </cell>
          <cell r="H181">
            <v>0</v>
          </cell>
          <cell r="I181">
            <v>0</v>
          </cell>
          <cell r="J181">
            <v>57</v>
          </cell>
          <cell r="K181">
            <v>20064</v>
          </cell>
          <cell r="V181">
            <v>5703</v>
          </cell>
          <cell r="W181" t="str">
            <v>MENA SCHOOL DISTRICT</v>
          </cell>
          <cell r="X181">
            <v>32</v>
          </cell>
          <cell r="AA181">
            <v>5706</v>
          </cell>
          <cell r="AB181" t="str">
            <v>OUACHITA RIVER SCHOOL DISTRICT</v>
          </cell>
          <cell r="AC181">
            <v>0</v>
          </cell>
        </row>
        <row r="182">
          <cell r="A182">
            <v>5805</v>
          </cell>
          <cell r="B182">
            <v>0</v>
          </cell>
          <cell r="C182" t="str">
            <v>RUSSELLVILLE SCHOOL DISTRICT</v>
          </cell>
          <cell r="D182"/>
          <cell r="E182" t="str">
            <v>2</v>
          </cell>
          <cell r="F182">
            <v>845</v>
          </cell>
          <cell r="G182">
            <v>297440</v>
          </cell>
          <cell r="H182">
            <v>0</v>
          </cell>
          <cell r="I182">
            <v>0</v>
          </cell>
          <cell r="J182">
            <v>845</v>
          </cell>
          <cell r="K182">
            <v>297440</v>
          </cell>
          <cell r="V182">
            <v>5706</v>
          </cell>
          <cell r="W182" t="str">
            <v>OUACHITA RIVER SCHOOL DISTRICT</v>
          </cell>
          <cell r="X182">
            <v>6</v>
          </cell>
          <cell r="AA182">
            <v>5707</v>
          </cell>
          <cell r="AB182" t="str">
            <v>COSSATOT RIVER SCHOOL DISTRICT</v>
          </cell>
          <cell r="AC182">
            <v>0</v>
          </cell>
        </row>
        <row r="183">
          <cell r="A183">
            <v>5901</v>
          </cell>
          <cell r="B183">
            <v>0</v>
          </cell>
          <cell r="C183" t="str">
            <v>DES ARC SCHOOL DISTRICT</v>
          </cell>
          <cell r="D183"/>
          <cell r="E183" t="str">
            <v>2</v>
          </cell>
          <cell r="F183">
            <v>1</v>
          </cell>
          <cell r="G183">
            <v>352</v>
          </cell>
          <cell r="H183">
            <v>0</v>
          </cell>
          <cell r="I183">
            <v>0</v>
          </cell>
          <cell r="J183">
            <v>1</v>
          </cell>
          <cell r="K183">
            <v>352</v>
          </cell>
          <cell r="V183">
            <v>5707</v>
          </cell>
          <cell r="W183" t="str">
            <v>COSSATOT RIVER SCHOOL DISTRICT</v>
          </cell>
          <cell r="X183">
            <v>141</v>
          </cell>
          <cell r="AA183">
            <v>5801</v>
          </cell>
          <cell r="AB183" t="str">
            <v>ATKINS SCHOOL DISTRICT</v>
          </cell>
          <cell r="AC183">
            <v>0</v>
          </cell>
        </row>
        <row r="184">
          <cell r="A184">
            <v>5903</v>
          </cell>
          <cell r="B184">
            <v>0</v>
          </cell>
          <cell r="C184" t="str">
            <v>HAZEN SCHOOL DISTRICT</v>
          </cell>
          <cell r="D184"/>
          <cell r="E184" t="str">
            <v>2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V184">
            <v>5801</v>
          </cell>
          <cell r="W184" t="str">
            <v>ATKINS SCHOOL DISTRICT</v>
          </cell>
          <cell r="X184">
            <v>13</v>
          </cell>
          <cell r="AA184">
            <v>5802</v>
          </cell>
          <cell r="AB184" t="str">
            <v>DOVER SCHOOL DISTRICT</v>
          </cell>
          <cell r="AC184">
            <v>0</v>
          </cell>
        </row>
        <row r="185">
          <cell r="A185">
            <v>6001</v>
          </cell>
          <cell r="B185">
            <v>0</v>
          </cell>
          <cell r="C185" t="str">
            <v>LITTLE ROCK SCHOOL DISTRICT</v>
          </cell>
          <cell r="D185"/>
          <cell r="E185" t="str">
            <v>2</v>
          </cell>
          <cell r="F185">
            <v>2839</v>
          </cell>
          <cell r="G185">
            <v>999328</v>
          </cell>
          <cell r="H185">
            <v>0</v>
          </cell>
          <cell r="I185">
            <v>0</v>
          </cell>
          <cell r="J185">
            <v>2839</v>
          </cell>
          <cell r="K185">
            <v>999328</v>
          </cell>
          <cell r="V185">
            <v>5802</v>
          </cell>
          <cell r="W185" t="str">
            <v>DOVER SCHOOL DISTRICT</v>
          </cell>
          <cell r="X185">
            <v>19</v>
          </cell>
          <cell r="AA185">
            <v>5803</v>
          </cell>
          <cell r="AB185" t="str">
            <v>HECTOR SCHOOL DISTRICT</v>
          </cell>
          <cell r="AC185">
            <v>0</v>
          </cell>
        </row>
        <row r="186">
          <cell r="A186">
            <v>6002</v>
          </cell>
          <cell r="B186">
            <v>0</v>
          </cell>
          <cell r="C186" t="str">
            <v>NORTH LITTLE ROCK SCHOOL DISTRICT</v>
          </cell>
          <cell r="D186"/>
          <cell r="E186" t="str">
            <v>2</v>
          </cell>
          <cell r="F186">
            <v>547</v>
          </cell>
          <cell r="G186">
            <v>192544</v>
          </cell>
          <cell r="H186">
            <v>0</v>
          </cell>
          <cell r="I186">
            <v>0</v>
          </cell>
          <cell r="J186">
            <v>547</v>
          </cell>
          <cell r="K186">
            <v>192544</v>
          </cell>
          <cell r="V186">
            <v>5803</v>
          </cell>
          <cell r="W186" t="str">
            <v>HECTOR SCHOOL DISTRICT</v>
          </cell>
          <cell r="X186">
            <v>4</v>
          </cell>
          <cell r="AA186">
            <v>5804</v>
          </cell>
          <cell r="AB186" t="str">
            <v>POTTSVILLE SCHOOL DISTRICT</v>
          </cell>
          <cell r="AC186">
            <v>0</v>
          </cell>
        </row>
        <row r="187">
          <cell r="A187">
            <v>6003</v>
          </cell>
          <cell r="B187">
            <v>0</v>
          </cell>
          <cell r="C187" t="str">
            <v>PULASKI COUNTY SPECIAL SCHOOL DISTRICT</v>
          </cell>
          <cell r="D187"/>
          <cell r="E187" t="str">
            <v>2</v>
          </cell>
          <cell r="F187">
            <v>630</v>
          </cell>
          <cell r="G187">
            <v>221760</v>
          </cell>
          <cell r="H187">
            <v>0</v>
          </cell>
          <cell r="I187">
            <v>0</v>
          </cell>
          <cell r="J187">
            <v>630</v>
          </cell>
          <cell r="K187">
            <v>221760</v>
          </cell>
          <cell r="V187">
            <v>5804</v>
          </cell>
          <cell r="W187" t="str">
            <v>POTTSVILLE SCHOOL DISTRICT</v>
          </cell>
          <cell r="X187">
            <v>57</v>
          </cell>
          <cell r="AA187">
            <v>5805</v>
          </cell>
          <cell r="AB187" t="str">
            <v>RUSSELLVILLE SCHOOL DISTRICT</v>
          </cell>
          <cell r="AC187">
            <v>0</v>
          </cell>
        </row>
        <row r="188">
          <cell r="A188">
            <v>6004</v>
          </cell>
          <cell r="B188">
            <v>0</v>
          </cell>
          <cell r="C188" t="str">
            <v>JACKSONVILLE NORTH PULASKI SCHOOL DISTRICT</v>
          </cell>
          <cell r="D188"/>
          <cell r="E188" t="str">
            <v>2</v>
          </cell>
          <cell r="F188">
            <v>160</v>
          </cell>
          <cell r="G188">
            <v>56320</v>
          </cell>
          <cell r="H188">
            <v>0</v>
          </cell>
          <cell r="I188">
            <v>0</v>
          </cell>
          <cell r="J188">
            <v>160</v>
          </cell>
          <cell r="K188">
            <v>56320</v>
          </cell>
          <cell r="V188">
            <v>5805</v>
          </cell>
          <cell r="W188" t="str">
            <v>RUSSELLVILLE SCHOOL DISTRICT</v>
          </cell>
          <cell r="X188">
            <v>845</v>
          </cell>
          <cell r="AA188">
            <v>5901</v>
          </cell>
          <cell r="AB188" t="str">
            <v>DES ARC SCHOOL DISTRICT</v>
          </cell>
          <cell r="AC188">
            <v>0</v>
          </cell>
        </row>
        <row r="189">
          <cell r="A189">
            <v>6102</v>
          </cell>
          <cell r="B189">
            <v>0</v>
          </cell>
          <cell r="C189" t="str">
            <v>MAYNARD SCHOOL DISTRICT</v>
          </cell>
          <cell r="D189"/>
          <cell r="E189" t="str">
            <v>2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V189">
            <v>5901</v>
          </cell>
          <cell r="W189" t="str">
            <v>DES ARC SCHOOL DISTRICT</v>
          </cell>
          <cell r="X189">
            <v>1</v>
          </cell>
          <cell r="AA189">
            <v>5903</v>
          </cell>
          <cell r="AB189" t="str">
            <v>HAZEN SCHOOL DISTRICT</v>
          </cell>
          <cell r="AC189">
            <v>0</v>
          </cell>
        </row>
        <row r="190">
          <cell r="A190">
            <v>6103</v>
          </cell>
          <cell r="B190">
            <v>0</v>
          </cell>
          <cell r="C190" t="str">
            <v>POCAHONTAS SCHOOL DISTRICT</v>
          </cell>
          <cell r="D190"/>
          <cell r="E190" t="str">
            <v>2</v>
          </cell>
          <cell r="F190">
            <v>219</v>
          </cell>
          <cell r="G190">
            <v>77088</v>
          </cell>
          <cell r="H190">
            <v>0</v>
          </cell>
          <cell r="I190">
            <v>0</v>
          </cell>
          <cell r="J190">
            <v>219</v>
          </cell>
          <cell r="K190">
            <v>77088</v>
          </cell>
          <cell r="V190">
            <v>5903</v>
          </cell>
          <cell r="W190" t="str">
            <v>HAZEN SCHOOL DISTRICT</v>
          </cell>
          <cell r="X190">
            <v>0</v>
          </cell>
          <cell r="AA190">
            <v>6001</v>
          </cell>
          <cell r="AB190" t="str">
            <v>LITTLE ROCK SCHOOL DISTRICT</v>
          </cell>
          <cell r="AC190">
            <v>0</v>
          </cell>
        </row>
        <row r="191">
          <cell r="A191">
            <v>6201</v>
          </cell>
          <cell r="B191">
            <v>0</v>
          </cell>
          <cell r="C191" t="str">
            <v>FORREST CITY SCHOOL DISTRICT</v>
          </cell>
          <cell r="D191"/>
          <cell r="E191" t="str">
            <v>2</v>
          </cell>
          <cell r="F191">
            <v>39</v>
          </cell>
          <cell r="G191">
            <v>13728</v>
          </cell>
          <cell r="H191">
            <v>0</v>
          </cell>
          <cell r="I191">
            <v>0</v>
          </cell>
          <cell r="J191">
            <v>39</v>
          </cell>
          <cell r="K191">
            <v>13728</v>
          </cell>
          <cell r="V191">
            <v>6001</v>
          </cell>
          <cell r="W191" t="str">
            <v>LITTLE ROCK SCHOOL DISTRICT</v>
          </cell>
          <cell r="X191">
            <v>2839</v>
          </cell>
          <cell r="AA191">
            <v>6002</v>
          </cell>
          <cell r="AB191" t="str">
            <v>NORTH LITTLE ROCK SCHOOL DISTRICT</v>
          </cell>
          <cell r="AC191">
            <v>0</v>
          </cell>
        </row>
        <row r="192">
          <cell r="A192">
            <v>6205</v>
          </cell>
          <cell r="B192">
            <v>0</v>
          </cell>
          <cell r="C192" t="str">
            <v>PALESTINE-WHEATLEY SCH. DIST.</v>
          </cell>
          <cell r="D192"/>
          <cell r="E192" t="str">
            <v>2</v>
          </cell>
          <cell r="F192">
            <v>0</v>
          </cell>
          <cell r="G192">
            <v>0</v>
          </cell>
          <cell r="H192">
            <v>7</v>
          </cell>
          <cell r="I192">
            <v>2464</v>
          </cell>
          <cell r="J192">
            <v>7</v>
          </cell>
          <cell r="K192">
            <v>2464</v>
          </cell>
          <cell r="V192">
            <v>6002</v>
          </cell>
          <cell r="W192" t="str">
            <v>NORTH LITTLE ROCK SCHOOL DISTRICT</v>
          </cell>
          <cell r="X192">
            <v>547</v>
          </cell>
          <cell r="AA192">
            <v>6003</v>
          </cell>
          <cell r="AB192" t="str">
            <v>PULASKI COUNTY SPECIAL SCHOOL DISTRICT</v>
          </cell>
          <cell r="AC192">
            <v>0</v>
          </cell>
        </row>
        <row r="193">
          <cell r="A193">
            <v>6301</v>
          </cell>
          <cell r="B193">
            <v>0</v>
          </cell>
          <cell r="C193" t="str">
            <v>BAUXITE SCHOOL DISTRICT</v>
          </cell>
          <cell r="D193"/>
          <cell r="E193" t="str">
            <v>2</v>
          </cell>
          <cell r="F193">
            <v>11</v>
          </cell>
          <cell r="G193">
            <v>3872</v>
          </cell>
          <cell r="H193">
            <v>0</v>
          </cell>
          <cell r="I193">
            <v>0</v>
          </cell>
          <cell r="J193">
            <v>11</v>
          </cell>
          <cell r="K193">
            <v>3872</v>
          </cell>
          <cell r="V193">
            <v>6003</v>
          </cell>
          <cell r="W193" t="str">
            <v>PULASKI COUNTY SPECIAL SCHOOL DISTRICT</v>
          </cell>
          <cell r="X193">
            <v>630</v>
          </cell>
          <cell r="AA193">
            <v>6004</v>
          </cell>
          <cell r="AB193" t="str">
            <v>JACKSONVILLE NORTH PULASKI SCHOOL DISTRICT</v>
          </cell>
          <cell r="AC193">
            <v>0</v>
          </cell>
        </row>
        <row r="194">
          <cell r="A194">
            <v>6302</v>
          </cell>
          <cell r="B194">
            <v>0</v>
          </cell>
          <cell r="C194" t="str">
            <v>BENTON SCHOOL DISTRICT</v>
          </cell>
          <cell r="D194"/>
          <cell r="E194" t="str">
            <v>2</v>
          </cell>
          <cell r="F194">
            <v>253</v>
          </cell>
          <cell r="G194">
            <v>89056</v>
          </cell>
          <cell r="H194">
            <v>0</v>
          </cell>
          <cell r="I194">
            <v>0</v>
          </cell>
          <cell r="J194">
            <v>253</v>
          </cell>
          <cell r="K194">
            <v>89056</v>
          </cell>
          <cell r="V194">
            <v>6004</v>
          </cell>
          <cell r="W194" t="str">
            <v>JACKSONVILLE NORTH PULASKI SCHOOL DISTRICT</v>
          </cell>
          <cell r="X194">
            <v>160</v>
          </cell>
          <cell r="AA194">
            <v>6040</v>
          </cell>
          <cell r="AB194" t="str">
            <v>ACADEMICS PLUS PUBLIC CHARTER SCHOOLS</v>
          </cell>
          <cell r="AC194">
            <v>0</v>
          </cell>
        </row>
        <row r="195">
          <cell r="A195">
            <v>6303</v>
          </cell>
          <cell r="B195">
            <v>0</v>
          </cell>
          <cell r="C195" t="str">
            <v>BRYANT SCHOOL DISTRICT</v>
          </cell>
          <cell r="D195"/>
          <cell r="E195" t="str">
            <v>2</v>
          </cell>
          <cell r="F195">
            <v>827</v>
          </cell>
          <cell r="G195">
            <v>291104</v>
          </cell>
          <cell r="H195">
            <v>0</v>
          </cell>
          <cell r="I195">
            <v>0</v>
          </cell>
          <cell r="J195">
            <v>827</v>
          </cell>
          <cell r="K195">
            <v>291104</v>
          </cell>
          <cell r="V195">
            <v>6040</v>
          </cell>
          <cell r="W195" t="str">
            <v>ACADEMICS PLUS PUBLIC CHARTER SCHOOLS</v>
          </cell>
          <cell r="X195">
            <v>41</v>
          </cell>
          <cell r="AA195">
            <v>6041</v>
          </cell>
          <cell r="AB195" t="str">
            <v>LISA ACADEMY</v>
          </cell>
          <cell r="AC195">
            <v>0</v>
          </cell>
        </row>
        <row r="196">
          <cell r="A196">
            <v>6304</v>
          </cell>
          <cell r="B196">
            <v>0</v>
          </cell>
          <cell r="C196" t="str">
            <v>HARMONY GROVE SCH DIST(SALINE)</v>
          </cell>
          <cell r="D196"/>
          <cell r="E196" t="str">
            <v>2</v>
          </cell>
          <cell r="F196">
            <v>9</v>
          </cell>
          <cell r="G196">
            <v>3168</v>
          </cell>
          <cell r="H196">
            <v>0</v>
          </cell>
          <cell r="I196">
            <v>0</v>
          </cell>
          <cell r="J196">
            <v>9</v>
          </cell>
          <cell r="K196">
            <v>3168</v>
          </cell>
          <cell r="V196">
            <v>6041</v>
          </cell>
          <cell r="W196" t="str">
            <v>LISA ACADEMY</v>
          </cell>
          <cell r="X196">
            <v>649</v>
          </cell>
          <cell r="AA196">
            <v>6043</v>
          </cell>
          <cell r="AB196" t="str">
            <v>ARKANSAS VIRTUAL ACADEMY</v>
          </cell>
          <cell r="AC196">
            <v>0</v>
          </cell>
        </row>
        <row r="197">
          <cell r="A197">
            <v>6401</v>
          </cell>
          <cell r="B197">
            <v>0</v>
          </cell>
          <cell r="C197" t="str">
            <v>WALDRON SCHOOL DISTRICT</v>
          </cell>
          <cell r="D197"/>
          <cell r="E197" t="str">
            <v>2</v>
          </cell>
          <cell r="F197">
            <v>119</v>
          </cell>
          <cell r="G197">
            <v>41888</v>
          </cell>
          <cell r="H197">
            <v>0</v>
          </cell>
          <cell r="I197">
            <v>0</v>
          </cell>
          <cell r="J197">
            <v>119</v>
          </cell>
          <cell r="K197">
            <v>41888</v>
          </cell>
          <cell r="V197">
            <v>6043</v>
          </cell>
          <cell r="W197" t="str">
            <v>ARKANSAS VIRTUAL ACADEMY</v>
          </cell>
          <cell r="X197">
            <v>92</v>
          </cell>
          <cell r="AA197">
            <v>6047</v>
          </cell>
          <cell r="AB197" t="str">
            <v>ESTEM PUBLIC CHARTER SCHOOL</v>
          </cell>
          <cell r="AC197">
            <v>0</v>
          </cell>
        </row>
        <row r="198">
          <cell r="A198">
            <v>6502</v>
          </cell>
          <cell r="B198">
            <v>0</v>
          </cell>
          <cell r="C198" t="str">
            <v>SEARCY COUNTY SCHOOL DISTRICT</v>
          </cell>
          <cell r="D198"/>
          <cell r="E198" t="str">
            <v>2</v>
          </cell>
          <cell r="F198">
            <v>2</v>
          </cell>
          <cell r="G198">
            <v>704</v>
          </cell>
          <cell r="H198">
            <v>0</v>
          </cell>
          <cell r="I198">
            <v>0</v>
          </cell>
          <cell r="J198">
            <v>2</v>
          </cell>
          <cell r="K198">
            <v>704</v>
          </cell>
          <cell r="V198">
            <v>6047</v>
          </cell>
          <cell r="W198" t="str">
            <v>ESTEM PUBLIC CHARTER SCHOOL</v>
          </cell>
          <cell r="X198">
            <v>141</v>
          </cell>
          <cell r="AA198">
            <v>6050</v>
          </cell>
          <cell r="AB198" t="str">
            <v>JACKSONVILLE LIGHTHOUSE CHARTER</v>
          </cell>
          <cell r="AC198">
            <v>0</v>
          </cell>
        </row>
        <row r="199">
          <cell r="A199">
            <v>6505</v>
          </cell>
          <cell r="B199">
            <v>0</v>
          </cell>
          <cell r="C199" t="str">
            <v>OZARK MOUNTAIN SCHOOL DISTRICT</v>
          </cell>
          <cell r="D199"/>
          <cell r="E199" t="str">
            <v>2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V199">
            <v>6050</v>
          </cell>
          <cell r="W199" t="str">
            <v>JACKSONVILLE LIGHTHOUSE CHARTER</v>
          </cell>
          <cell r="X199">
            <v>35</v>
          </cell>
          <cell r="AA199">
            <v>6052</v>
          </cell>
          <cell r="AB199" t="str">
            <v>GRADUATE ARKANSAS</v>
          </cell>
          <cell r="AC199">
            <v>1</v>
          </cell>
        </row>
        <row r="200">
          <cell r="A200">
            <v>6601</v>
          </cell>
          <cell r="B200">
            <v>0</v>
          </cell>
          <cell r="C200" t="str">
            <v>FORT SMITH SCHOOL DISTRICT</v>
          </cell>
          <cell r="D200"/>
          <cell r="E200" t="str">
            <v>2</v>
          </cell>
          <cell r="F200">
            <v>3001</v>
          </cell>
          <cell r="G200">
            <v>1056352</v>
          </cell>
          <cell r="H200">
            <v>0</v>
          </cell>
          <cell r="I200">
            <v>0</v>
          </cell>
          <cell r="J200">
            <v>3001</v>
          </cell>
          <cell r="K200">
            <v>1056352</v>
          </cell>
          <cell r="V200">
            <v>6052</v>
          </cell>
          <cell r="W200" t="str">
            <v>GRADUATE ARKANSAS CHARTER (formerly SIATECH)</v>
          </cell>
          <cell r="X200">
            <v>0</v>
          </cell>
          <cell r="AA200">
            <v>6053</v>
          </cell>
          <cell r="AB200" t="str">
            <v>RESPONSIVE ED SOLUTIONS PREMIER HIGH SCHOOL OF LITTLE ROCK</v>
          </cell>
          <cell r="AC200">
            <v>0</v>
          </cell>
        </row>
        <row r="201">
          <cell r="A201">
            <v>6602</v>
          </cell>
          <cell r="B201">
            <v>0</v>
          </cell>
          <cell r="C201" t="str">
            <v>GREENWOOD SCHOOL DISTRICT</v>
          </cell>
          <cell r="D201"/>
          <cell r="E201" t="str">
            <v>2</v>
          </cell>
          <cell r="F201">
            <v>72</v>
          </cell>
          <cell r="G201">
            <v>25344</v>
          </cell>
          <cell r="H201">
            <v>0</v>
          </cell>
          <cell r="I201">
            <v>0</v>
          </cell>
          <cell r="J201">
            <v>72</v>
          </cell>
          <cell r="K201">
            <v>25344</v>
          </cell>
          <cell r="V201">
            <v>6053</v>
          </cell>
          <cell r="W201" t="str">
            <v>RESPONSIVE ED SOLUTIONS PREMIER HIGH SCHOOL OF LITTLE ROCK (Little Rock Premier High School)</v>
          </cell>
          <cell r="X201">
            <v>1</v>
          </cell>
          <cell r="AA201">
            <v>6055</v>
          </cell>
          <cell r="AB201" t="str">
            <v>EXALT ACADEMY OF SOUTHWEST LITTLE ROCK</v>
          </cell>
          <cell r="AC201">
            <v>0</v>
          </cell>
        </row>
        <row r="202">
          <cell r="A202">
            <v>6603</v>
          </cell>
          <cell r="B202">
            <v>0</v>
          </cell>
          <cell r="C202" t="str">
            <v>HACKETT SCHOOL DISTRICT</v>
          </cell>
          <cell r="D202"/>
          <cell r="E202" t="str">
            <v>2</v>
          </cell>
          <cell r="F202">
            <v>3</v>
          </cell>
          <cell r="G202">
            <v>1056</v>
          </cell>
          <cell r="H202">
            <v>0</v>
          </cell>
          <cell r="I202">
            <v>0</v>
          </cell>
          <cell r="J202">
            <v>3</v>
          </cell>
          <cell r="K202">
            <v>1056</v>
          </cell>
          <cell r="V202">
            <v>6055</v>
          </cell>
          <cell r="W202" t="str">
            <v>EXALT ACADEMY OF SOUTHWEST LITTLE ROCK</v>
          </cell>
          <cell r="X202">
            <v>344</v>
          </cell>
          <cell r="AA202">
            <v>6056</v>
          </cell>
          <cell r="AB202" t="str">
            <v>CAPITAL CITY LIGHTHOUSE ACADEMY</v>
          </cell>
          <cell r="AC202">
            <v>0</v>
          </cell>
        </row>
        <row r="203">
          <cell r="A203">
            <v>6605</v>
          </cell>
          <cell r="B203">
            <v>0</v>
          </cell>
          <cell r="C203" t="str">
            <v>LAVACA SCHOOL DISTRICT</v>
          </cell>
          <cell r="D203"/>
          <cell r="E203" t="str">
            <v>2</v>
          </cell>
          <cell r="F203">
            <v>0</v>
          </cell>
          <cell r="G203">
            <v>0</v>
          </cell>
          <cell r="H203">
            <v>25</v>
          </cell>
          <cell r="I203">
            <v>8800</v>
          </cell>
          <cell r="J203">
            <v>25</v>
          </cell>
          <cell r="K203">
            <v>8800</v>
          </cell>
          <cell r="V203">
            <v>6056</v>
          </cell>
          <cell r="W203" t="str">
            <v>CAPITAL CITY LIGHTHOUSE ACADEMY</v>
          </cell>
          <cell r="X203">
            <v>4</v>
          </cell>
          <cell r="AA203">
            <v>6060</v>
          </cell>
          <cell r="AB203" t="str">
            <v>SCHOLARMADE ACHIEVEMENT PLACE</v>
          </cell>
          <cell r="AC203">
            <v>0</v>
          </cell>
        </row>
        <row r="204">
          <cell r="A204">
            <v>6606</v>
          </cell>
          <cell r="B204">
            <v>0</v>
          </cell>
          <cell r="C204" t="str">
            <v>MANSFIELD SCHOOL DISTRICT</v>
          </cell>
          <cell r="D204"/>
          <cell r="E204" t="str">
            <v>2</v>
          </cell>
          <cell r="F204">
            <v>8</v>
          </cell>
          <cell r="G204">
            <v>2816</v>
          </cell>
          <cell r="H204">
            <v>0</v>
          </cell>
          <cell r="I204">
            <v>0</v>
          </cell>
          <cell r="J204">
            <v>8</v>
          </cell>
          <cell r="K204">
            <v>2816</v>
          </cell>
          <cell r="V204">
            <v>6058</v>
          </cell>
          <cell r="W204" t="str">
            <v>THE EXCEL CENTER</v>
          </cell>
          <cell r="X204">
            <v>0</v>
          </cell>
          <cell r="AA204">
            <v>6091</v>
          </cell>
          <cell r="AB204" t="str">
            <v>ARK. SCHOOL FOR THE BLIND</v>
          </cell>
          <cell r="AC204">
            <v>0</v>
          </cell>
        </row>
        <row r="205">
          <cell r="A205">
            <v>6701</v>
          </cell>
          <cell r="B205">
            <v>0</v>
          </cell>
          <cell r="C205" t="str">
            <v>DEQUEEN SCHOOL DISTRICT</v>
          </cell>
          <cell r="D205"/>
          <cell r="E205" t="str">
            <v>2</v>
          </cell>
          <cell r="F205">
            <v>878</v>
          </cell>
          <cell r="G205">
            <v>309056</v>
          </cell>
          <cell r="H205">
            <v>0</v>
          </cell>
          <cell r="I205">
            <v>0</v>
          </cell>
          <cell r="J205">
            <v>878</v>
          </cell>
          <cell r="K205">
            <v>309056</v>
          </cell>
          <cell r="V205">
            <v>6060</v>
          </cell>
          <cell r="W205" t="str">
            <v>SCHOLARMADE ACHIEVEMENT PLACE OF ARKANSAS</v>
          </cell>
          <cell r="X205">
            <v>0</v>
          </cell>
          <cell r="AA205">
            <v>6092</v>
          </cell>
          <cell r="AB205" t="str">
            <v>ARK. SCHOOL FOR THE DEAF</v>
          </cell>
          <cell r="AC205">
            <v>0</v>
          </cell>
        </row>
        <row r="206">
          <cell r="A206">
            <v>6703</v>
          </cell>
          <cell r="B206">
            <v>0</v>
          </cell>
          <cell r="C206" t="str">
            <v>HORATIO SCHOOL DISTRICT</v>
          </cell>
          <cell r="D206"/>
          <cell r="E206" t="str">
            <v>2</v>
          </cell>
          <cell r="F206">
            <v>107</v>
          </cell>
          <cell r="G206">
            <v>37664</v>
          </cell>
          <cell r="H206">
            <v>0</v>
          </cell>
          <cell r="I206">
            <v>0</v>
          </cell>
          <cell r="J206">
            <v>107</v>
          </cell>
          <cell r="K206">
            <v>37664</v>
          </cell>
          <cell r="V206">
            <v>6061</v>
          </cell>
          <cell r="W206" t="str">
            <v>FRIENDSHIP ASPIRE ACADEMY LITTLE ROCK</v>
          </cell>
          <cell r="X206">
            <v>25</v>
          </cell>
          <cell r="AA206">
            <v>6094</v>
          </cell>
          <cell r="AB206" t="str">
            <v>DIVISION OF YOUTH SERVICES SCHOOL SYSTEM</v>
          </cell>
          <cell r="AC206">
            <v>0</v>
          </cell>
        </row>
        <row r="207">
          <cell r="A207">
            <v>6802</v>
          </cell>
          <cell r="B207">
            <v>0</v>
          </cell>
          <cell r="C207" t="str">
            <v>CAVE CITY SCHOOL DISTRICT</v>
          </cell>
          <cell r="D207"/>
          <cell r="E207" t="str">
            <v>2</v>
          </cell>
          <cell r="F207">
            <v>20</v>
          </cell>
          <cell r="G207">
            <v>7040</v>
          </cell>
          <cell r="H207">
            <v>0</v>
          </cell>
          <cell r="I207">
            <v>0</v>
          </cell>
          <cell r="J207">
            <v>20</v>
          </cell>
          <cell r="K207">
            <v>7040</v>
          </cell>
          <cell r="V207">
            <v>6062</v>
          </cell>
          <cell r="W207" t="str">
            <v>RESPONSIVE ED SOLUTIONS PREMIER HIGH SCHOOL OF NORTH LITTLE ROCK</v>
          </cell>
          <cell r="X207">
            <v>5</v>
          </cell>
          <cell r="AA207">
            <v>6102</v>
          </cell>
          <cell r="AB207" t="str">
            <v>MAYNARD SCHOOL DISTRICT</v>
          </cell>
          <cell r="AC207">
            <v>0</v>
          </cell>
        </row>
        <row r="208">
          <cell r="A208">
            <v>6804</v>
          </cell>
          <cell r="B208">
            <v>0</v>
          </cell>
          <cell r="C208" t="str">
            <v>HIGHLAND SCHOOL DISTRICT</v>
          </cell>
          <cell r="D208"/>
          <cell r="E208" t="str">
            <v>2</v>
          </cell>
          <cell r="F208">
            <v>1</v>
          </cell>
          <cell r="G208">
            <v>352</v>
          </cell>
          <cell r="H208">
            <v>0</v>
          </cell>
          <cell r="I208">
            <v>0</v>
          </cell>
          <cell r="J208">
            <v>1</v>
          </cell>
          <cell r="K208">
            <v>352</v>
          </cell>
          <cell r="V208">
            <v>6091</v>
          </cell>
          <cell r="W208" t="str">
            <v>ARK. SCHOOL FOR THE BLIND</v>
          </cell>
          <cell r="X208">
            <v>0</v>
          </cell>
          <cell r="AA208">
            <v>6103</v>
          </cell>
          <cell r="AB208" t="str">
            <v>POCAHONTAS SCHOOL DISTRICT</v>
          </cell>
          <cell r="AC208">
            <v>0</v>
          </cell>
        </row>
        <row r="209">
          <cell r="A209">
            <v>6901</v>
          </cell>
          <cell r="B209">
            <v>0</v>
          </cell>
          <cell r="C209" t="str">
            <v>MOUNTAIN VIEW SCHOOL DISTRICT</v>
          </cell>
          <cell r="D209"/>
          <cell r="E209" t="str">
            <v>2</v>
          </cell>
          <cell r="F209">
            <v>1</v>
          </cell>
          <cell r="G209">
            <v>352</v>
          </cell>
          <cell r="H209">
            <v>0</v>
          </cell>
          <cell r="I209">
            <v>0</v>
          </cell>
          <cell r="J209">
            <v>1</v>
          </cell>
          <cell r="K209">
            <v>352</v>
          </cell>
          <cell r="V209">
            <v>6092</v>
          </cell>
          <cell r="W209" t="str">
            <v>ARK. SCHOOL FOR THE DEAF</v>
          </cell>
          <cell r="X209">
            <v>0</v>
          </cell>
          <cell r="AA209">
            <v>6201</v>
          </cell>
          <cell r="AB209" t="str">
            <v>FORREST CITY SCHOOL DISTRICT</v>
          </cell>
          <cell r="AC209">
            <v>0</v>
          </cell>
        </row>
        <row r="210">
          <cell r="A210">
            <v>7001</v>
          </cell>
          <cell r="B210">
            <v>0</v>
          </cell>
          <cell r="C210" t="str">
            <v>EL DORADO SCHOOL DISTRICT</v>
          </cell>
          <cell r="D210"/>
          <cell r="E210" t="str">
            <v>2</v>
          </cell>
          <cell r="F210">
            <v>180</v>
          </cell>
          <cell r="G210">
            <v>63360</v>
          </cell>
          <cell r="H210">
            <v>0</v>
          </cell>
          <cell r="I210">
            <v>0</v>
          </cell>
          <cell r="J210">
            <v>180</v>
          </cell>
          <cell r="K210">
            <v>63360</v>
          </cell>
          <cell r="V210">
            <v>6094</v>
          </cell>
          <cell r="W210" t="str">
            <v>DIVISION OF YOUTH SERVICES SCHOOL SYSTEM</v>
          </cell>
          <cell r="X210">
            <v>0</v>
          </cell>
          <cell r="AA210">
            <v>6205</v>
          </cell>
          <cell r="AB210" t="str">
            <v>PALESTINE-WHEATLEY SCH. DIST.</v>
          </cell>
          <cell r="AC210">
            <v>7</v>
          </cell>
        </row>
        <row r="211">
          <cell r="A211">
            <v>7003</v>
          </cell>
          <cell r="B211">
            <v>0</v>
          </cell>
          <cell r="C211" t="str">
            <v>JUNCTION CITY SCHOOL DISTRICT</v>
          </cell>
          <cell r="D211"/>
          <cell r="E211" t="str">
            <v>2</v>
          </cell>
          <cell r="F211">
            <v>4</v>
          </cell>
          <cell r="G211">
            <v>1408</v>
          </cell>
          <cell r="H211">
            <v>0</v>
          </cell>
          <cell r="I211">
            <v>0</v>
          </cell>
          <cell r="J211">
            <v>4</v>
          </cell>
          <cell r="K211">
            <v>1408</v>
          </cell>
          <cell r="V211">
            <v>6102</v>
          </cell>
          <cell r="W211" t="str">
            <v>MAYNARD SCHOOL DISTRICT</v>
          </cell>
          <cell r="X211">
            <v>0</v>
          </cell>
          <cell r="AA211">
            <v>6301</v>
          </cell>
          <cell r="AB211" t="str">
            <v>BAUXITE SCHOOL DISTRICT</v>
          </cell>
          <cell r="AC211">
            <v>0</v>
          </cell>
        </row>
        <row r="212">
          <cell r="A212">
            <v>7007</v>
          </cell>
          <cell r="B212">
            <v>0</v>
          </cell>
          <cell r="C212" t="str">
            <v>PARKERS CHAPEL SCHOOL DIST.</v>
          </cell>
          <cell r="D212"/>
          <cell r="E212" t="str">
            <v>2</v>
          </cell>
          <cell r="F212">
            <v>7</v>
          </cell>
          <cell r="G212">
            <v>2464</v>
          </cell>
          <cell r="H212">
            <v>0</v>
          </cell>
          <cell r="I212">
            <v>0</v>
          </cell>
          <cell r="J212">
            <v>7</v>
          </cell>
          <cell r="K212">
            <v>2464</v>
          </cell>
          <cell r="V212">
            <v>6103</v>
          </cell>
          <cell r="W212" t="str">
            <v>POCAHONTAS SCHOOL DISTRICT</v>
          </cell>
          <cell r="X212">
            <v>219</v>
          </cell>
          <cell r="AA212">
            <v>6302</v>
          </cell>
          <cell r="AB212" t="str">
            <v>BENTON SCHOOL DISTRICT</v>
          </cell>
          <cell r="AC212">
            <v>0</v>
          </cell>
        </row>
        <row r="213">
          <cell r="A213">
            <v>7008</v>
          </cell>
          <cell r="B213">
            <v>0</v>
          </cell>
          <cell r="C213" t="str">
            <v>SMACKOVER-NORPHLET SCHOOL DISTRICT</v>
          </cell>
          <cell r="D213"/>
          <cell r="E213" t="str">
            <v>2</v>
          </cell>
          <cell r="F213">
            <v>13</v>
          </cell>
          <cell r="G213">
            <v>4576</v>
          </cell>
          <cell r="H213">
            <v>0</v>
          </cell>
          <cell r="I213">
            <v>0</v>
          </cell>
          <cell r="J213">
            <v>13</v>
          </cell>
          <cell r="K213">
            <v>4576</v>
          </cell>
          <cell r="V213">
            <v>6201</v>
          </cell>
          <cell r="W213" t="str">
            <v>FORREST CITY SCHOOL DISTRICT</v>
          </cell>
          <cell r="X213">
            <v>39</v>
          </cell>
          <cell r="AA213">
            <v>6303</v>
          </cell>
          <cell r="AB213" t="str">
            <v>BRYANT SCHOOL DISTRICT</v>
          </cell>
          <cell r="AC213">
            <v>0</v>
          </cell>
        </row>
        <row r="214">
          <cell r="A214">
            <v>7009</v>
          </cell>
          <cell r="B214">
            <v>0</v>
          </cell>
          <cell r="C214" t="str">
            <v>STRONG-HUTTIG SCHOOL DISTRICT</v>
          </cell>
          <cell r="D214"/>
          <cell r="E214" t="str">
            <v>2</v>
          </cell>
          <cell r="F214">
            <v>3</v>
          </cell>
          <cell r="G214">
            <v>1056</v>
          </cell>
          <cell r="H214">
            <v>0</v>
          </cell>
          <cell r="I214">
            <v>0</v>
          </cell>
          <cell r="J214">
            <v>3</v>
          </cell>
          <cell r="K214">
            <v>1056</v>
          </cell>
          <cell r="V214">
            <v>6205</v>
          </cell>
          <cell r="W214" t="str">
            <v>PALESTINE-WHEATLEY SCH. DIST.</v>
          </cell>
          <cell r="X214">
            <v>0</v>
          </cell>
          <cell r="AA214">
            <v>6304</v>
          </cell>
          <cell r="AB214" t="str">
            <v>HARMONY GROVE SCH DIST(SALINE)</v>
          </cell>
          <cell r="AC214">
            <v>0</v>
          </cell>
        </row>
        <row r="215">
          <cell r="A215">
            <v>7102</v>
          </cell>
          <cell r="B215">
            <v>0</v>
          </cell>
          <cell r="C215" t="str">
            <v>CLINTON SCHOOL DISTRICT</v>
          </cell>
          <cell r="D215"/>
          <cell r="E215" t="str">
            <v>2</v>
          </cell>
          <cell r="F215">
            <v>33</v>
          </cell>
          <cell r="G215">
            <v>11616</v>
          </cell>
          <cell r="H215">
            <v>0</v>
          </cell>
          <cell r="I215">
            <v>0</v>
          </cell>
          <cell r="J215">
            <v>33</v>
          </cell>
          <cell r="K215">
            <v>11616</v>
          </cell>
          <cell r="V215">
            <v>6301</v>
          </cell>
          <cell r="W215" t="str">
            <v>BAUXITE SCHOOL DISTRICT</v>
          </cell>
          <cell r="X215">
            <v>11</v>
          </cell>
          <cell r="AA215">
            <v>6401</v>
          </cell>
          <cell r="AB215" t="str">
            <v>WALDRON SCHOOL DISTRICT</v>
          </cell>
          <cell r="AC215">
            <v>0</v>
          </cell>
        </row>
        <row r="216">
          <cell r="A216">
            <v>7104</v>
          </cell>
          <cell r="B216">
            <v>0</v>
          </cell>
          <cell r="C216" t="str">
            <v>SHIRLEY SCHOOL DISTRICT</v>
          </cell>
          <cell r="D216"/>
          <cell r="E216" t="str">
            <v>2</v>
          </cell>
          <cell r="F216">
            <v>0</v>
          </cell>
          <cell r="G216">
            <v>0</v>
          </cell>
          <cell r="H216">
            <v>2</v>
          </cell>
          <cell r="I216">
            <v>704</v>
          </cell>
          <cell r="J216">
            <v>2</v>
          </cell>
          <cell r="K216">
            <v>704</v>
          </cell>
          <cell r="V216">
            <v>6302</v>
          </cell>
          <cell r="W216" t="str">
            <v>BENTON SCHOOL DISTRICT</v>
          </cell>
          <cell r="X216">
            <v>253</v>
          </cell>
          <cell r="AA216">
            <v>6502</v>
          </cell>
          <cell r="AB216" t="str">
            <v>SEARCY COUNTY SCHOOL DISTRICT</v>
          </cell>
          <cell r="AC216">
            <v>0</v>
          </cell>
        </row>
        <row r="217">
          <cell r="A217">
            <v>7105</v>
          </cell>
          <cell r="B217">
            <v>0</v>
          </cell>
          <cell r="C217" t="str">
            <v>SOUTH SIDE SCHOOL DISTRICT(VANBUREN)</v>
          </cell>
          <cell r="D217"/>
          <cell r="E217" t="str">
            <v>2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V217">
            <v>6303</v>
          </cell>
          <cell r="W217" t="str">
            <v>BRYANT SCHOOL DISTRICT</v>
          </cell>
          <cell r="X217">
            <v>827</v>
          </cell>
          <cell r="AA217">
            <v>6505</v>
          </cell>
          <cell r="AB217" t="str">
            <v>OZARK MOUNTAIN SCHOOL DISTRICT</v>
          </cell>
          <cell r="AC217">
            <v>0</v>
          </cell>
        </row>
        <row r="218">
          <cell r="A218">
            <v>7201</v>
          </cell>
          <cell r="B218">
            <v>0</v>
          </cell>
          <cell r="C218" t="str">
            <v>ELKINS SCHOOL DISTRICT</v>
          </cell>
          <cell r="D218"/>
          <cell r="E218" t="str">
            <v>2</v>
          </cell>
          <cell r="F218">
            <v>16</v>
          </cell>
          <cell r="G218">
            <v>5632</v>
          </cell>
          <cell r="H218">
            <v>0</v>
          </cell>
          <cell r="I218">
            <v>0</v>
          </cell>
          <cell r="J218">
            <v>16</v>
          </cell>
          <cell r="K218">
            <v>5632</v>
          </cell>
          <cell r="V218">
            <v>6304</v>
          </cell>
          <cell r="W218" t="str">
            <v>HARMONY GROVE SCH DIST(SALINE)</v>
          </cell>
          <cell r="X218">
            <v>9</v>
          </cell>
          <cell r="AA218">
            <v>6601</v>
          </cell>
          <cell r="AB218" t="str">
            <v>FORT SMITH SCHOOL DISTRICT</v>
          </cell>
          <cell r="AC218">
            <v>0</v>
          </cell>
        </row>
        <row r="219">
          <cell r="A219">
            <v>7202</v>
          </cell>
          <cell r="B219">
            <v>0</v>
          </cell>
          <cell r="C219" t="str">
            <v>FARMINGTON SCHOOL DISTRICT</v>
          </cell>
          <cell r="D219"/>
          <cell r="E219" t="str">
            <v>2</v>
          </cell>
          <cell r="F219">
            <v>89</v>
          </cell>
          <cell r="G219">
            <v>31328</v>
          </cell>
          <cell r="H219">
            <v>0</v>
          </cell>
          <cell r="I219">
            <v>0</v>
          </cell>
          <cell r="J219">
            <v>89</v>
          </cell>
          <cell r="K219">
            <v>31328</v>
          </cell>
          <cell r="V219">
            <v>6401</v>
          </cell>
          <cell r="W219" t="str">
            <v>WALDRON SCHOOL DISTRICT</v>
          </cell>
          <cell r="X219">
            <v>119</v>
          </cell>
          <cell r="AA219">
            <v>6602</v>
          </cell>
          <cell r="AB219" t="str">
            <v>GREENWOOD SCHOOL DISTRICT</v>
          </cell>
          <cell r="AC219">
            <v>0</v>
          </cell>
        </row>
        <row r="220">
          <cell r="A220">
            <v>7203</v>
          </cell>
          <cell r="B220">
            <v>0</v>
          </cell>
          <cell r="C220" t="str">
            <v>FAYETTEVILLE SCHOOL DISTRICT</v>
          </cell>
          <cell r="D220"/>
          <cell r="E220" t="str">
            <v>2</v>
          </cell>
          <cell r="F220">
            <v>829</v>
          </cell>
          <cell r="G220">
            <v>291808</v>
          </cell>
          <cell r="H220">
            <v>0</v>
          </cell>
          <cell r="I220">
            <v>0</v>
          </cell>
          <cell r="J220">
            <v>829</v>
          </cell>
          <cell r="K220">
            <v>291808</v>
          </cell>
          <cell r="V220">
            <v>6502</v>
          </cell>
          <cell r="W220" t="str">
            <v>SEARCY COUNTY SCHOOL DISTRICT</v>
          </cell>
          <cell r="X220">
            <v>2</v>
          </cell>
          <cell r="AA220">
            <v>6603</v>
          </cell>
          <cell r="AB220" t="str">
            <v>HACKETT SCHOOL DISTRICT</v>
          </cell>
          <cell r="AC220">
            <v>0</v>
          </cell>
        </row>
        <row r="221">
          <cell r="A221">
            <v>7204</v>
          </cell>
          <cell r="B221">
            <v>0</v>
          </cell>
          <cell r="C221" t="str">
            <v>GREENLAND SCHOOL DISTRICT</v>
          </cell>
          <cell r="D221"/>
          <cell r="E221" t="str">
            <v>2</v>
          </cell>
          <cell r="F221">
            <v>17</v>
          </cell>
          <cell r="G221">
            <v>5984</v>
          </cell>
          <cell r="H221">
            <v>0</v>
          </cell>
          <cell r="I221">
            <v>0</v>
          </cell>
          <cell r="J221">
            <v>17</v>
          </cell>
          <cell r="K221">
            <v>5984</v>
          </cell>
          <cell r="V221">
            <v>6505</v>
          </cell>
          <cell r="W221" t="str">
            <v>OZARK MOUNTAIN SCHOOL DISTRICT</v>
          </cell>
          <cell r="X221">
            <v>0</v>
          </cell>
          <cell r="AA221">
            <v>6605</v>
          </cell>
          <cell r="AB221" t="str">
            <v>LAVACA SCHOOL DISTRICT</v>
          </cell>
          <cell r="AC221">
            <v>25</v>
          </cell>
        </row>
        <row r="222">
          <cell r="A222">
            <v>7205</v>
          </cell>
          <cell r="B222">
            <v>0</v>
          </cell>
          <cell r="C222" t="str">
            <v>LINCOLN SCHOOL DISTRICT</v>
          </cell>
          <cell r="D222"/>
          <cell r="E222" t="str">
            <v>2</v>
          </cell>
          <cell r="F222">
            <v>70</v>
          </cell>
          <cell r="G222">
            <v>24640</v>
          </cell>
          <cell r="H222">
            <v>0</v>
          </cell>
          <cell r="I222">
            <v>0</v>
          </cell>
          <cell r="J222">
            <v>70</v>
          </cell>
          <cell r="K222">
            <v>24640</v>
          </cell>
          <cell r="V222">
            <v>6601</v>
          </cell>
          <cell r="W222" t="str">
            <v>FORT SMITH SCHOOL DISTRICT</v>
          </cell>
          <cell r="X222">
            <v>3001</v>
          </cell>
          <cell r="AA222">
            <v>6606</v>
          </cell>
          <cell r="AB222" t="str">
            <v>MANSFIELD SCHOOL DISTRICT</v>
          </cell>
          <cell r="AC222">
            <v>0</v>
          </cell>
        </row>
        <row r="223">
          <cell r="A223">
            <v>7206</v>
          </cell>
          <cell r="B223">
            <v>0</v>
          </cell>
          <cell r="C223" t="str">
            <v>PRAIRIE GROVE SCHOOL DISTRICT</v>
          </cell>
          <cell r="D223"/>
          <cell r="E223" t="str">
            <v>2</v>
          </cell>
          <cell r="F223">
            <v>65</v>
          </cell>
          <cell r="G223">
            <v>22880</v>
          </cell>
          <cell r="H223">
            <v>0</v>
          </cell>
          <cell r="I223">
            <v>0</v>
          </cell>
          <cell r="J223">
            <v>65</v>
          </cell>
          <cell r="K223">
            <v>22880</v>
          </cell>
          <cell r="V223">
            <v>6602</v>
          </cell>
          <cell r="W223" t="str">
            <v>GREENWOOD SCHOOL DISTRICT</v>
          </cell>
          <cell r="X223">
            <v>72</v>
          </cell>
          <cell r="AA223">
            <v>6640</v>
          </cell>
          <cell r="AB223" t="str">
            <v>FUTURE SCHOOL OF FORT SMITH</v>
          </cell>
          <cell r="AC223">
            <v>0</v>
          </cell>
        </row>
        <row r="224">
          <cell r="A224">
            <v>7207</v>
          </cell>
          <cell r="B224">
            <v>0</v>
          </cell>
          <cell r="C224" t="str">
            <v>SPRINGDALE SCHOOL DISTRICT</v>
          </cell>
          <cell r="D224"/>
          <cell r="E224" t="str">
            <v>2</v>
          </cell>
          <cell r="F224">
            <v>7607</v>
          </cell>
          <cell r="G224">
            <v>2677664</v>
          </cell>
          <cell r="H224">
            <v>0</v>
          </cell>
          <cell r="I224">
            <v>0</v>
          </cell>
          <cell r="J224">
            <v>7607</v>
          </cell>
          <cell r="K224">
            <v>2677664</v>
          </cell>
          <cell r="V224">
            <v>6603</v>
          </cell>
          <cell r="W224" t="str">
            <v>HACKETT SCHOOL DISTRICT</v>
          </cell>
          <cell r="X224">
            <v>3</v>
          </cell>
          <cell r="AA224">
            <v>6701</v>
          </cell>
          <cell r="AB224" t="str">
            <v>DEQUEEN SCHOOL DISTRICT</v>
          </cell>
          <cell r="AC224">
            <v>0</v>
          </cell>
        </row>
        <row r="225">
          <cell r="A225">
            <v>7208</v>
          </cell>
          <cell r="B225">
            <v>0</v>
          </cell>
          <cell r="C225" t="str">
            <v>WEST FORK SCHOOL DISTRICT</v>
          </cell>
          <cell r="D225"/>
          <cell r="E225" t="str">
            <v>2</v>
          </cell>
          <cell r="F225">
            <v>11</v>
          </cell>
          <cell r="G225">
            <v>3872</v>
          </cell>
          <cell r="H225">
            <v>0</v>
          </cell>
          <cell r="I225">
            <v>0</v>
          </cell>
          <cell r="J225">
            <v>11</v>
          </cell>
          <cell r="K225">
            <v>3872</v>
          </cell>
          <cell r="V225">
            <v>6605</v>
          </cell>
          <cell r="W225" t="str">
            <v>LAVACA SCHOOL DISTRICT</v>
          </cell>
          <cell r="X225">
            <v>0</v>
          </cell>
          <cell r="AA225">
            <v>6703</v>
          </cell>
          <cell r="AB225" t="str">
            <v>HORATIO SCHOOL DISTRICT</v>
          </cell>
          <cell r="AC225">
            <v>0</v>
          </cell>
        </row>
        <row r="226">
          <cell r="A226">
            <v>7301</v>
          </cell>
          <cell r="B226">
            <v>0</v>
          </cell>
          <cell r="C226" t="str">
            <v>BALD KNOB SCHOOL DISTRICT</v>
          </cell>
          <cell r="D226"/>
          <cell r="E226" t="str">
            <v>2</v>
          </cell>
          <cell r="F226">
            <v>22</v>
          </cell>
          <cell r="G226">
            <v>7744</v>
          </cell>
          <cell r="H226">
            <v>0</v>
          </cell>
          <cell r="I226">
            <v>0</v>
          </cell>
          <cell r="J226">
            <v>22</v>
          </cell>
          <cell r="K226">
            <v>7744</v>
          </cell>
          <cell r="V226">
            <v>6606</v>
          </cell>
          <cell r="W226" t="str">
            <v>MANSFIELD SCHOOL DISTRICT</v>
          </cell>
          <cell r="X226">
            <v>8</v>
          </cell>
          <cell r="AA226">
            <v>6802</v>
          </cell>
          <cell r="AB226" t="str">
            <v>CAVE CITY SCHOOL DISTRICT</v>
          </cell>
          <cell r="AC226">
            <v>0</v>
          </cell>
        </row>
        <row r="227">
          <cell r="A227">
            <v>7302</v>
          </cell>
          <cell r="B227">
            <v>0</v>
          </cell>
          <cell r="C227" t="str">
            <v>BEEBE SCHOOL DISTRICT</v>
          </cell>
          <cell r="D227"/>
          <cell r="E227" t="str">
            <v>2</v>
          </cell>
          <cell r="F227">
            <v>50</v>
          </cell>
          <cell r="G227">
            <v>17600</v>
          </cell>
          <cell r="H227">
            <v>0</v>
          </cell>
          <cell r="I227">
            <v>0</v>
          </cell>
          <cell r="J227">
            <v>50</v>
          </cell>
          <cell r="K227">
            <v>17600</v>
          </cell>
          <cell r="V227">
            <v>6640</v>
          </cell>
          <cell r="W227" t="str">
            <v>FUTURE SCHOOL OF FORT SMITH</v>
          </cell>
          <cell r="X227">
            <v>34</v>
          </cell>
          <cell r="AA227">
            <v>6804</v>
          </cell>
          <cell r="AB227" t="str">
            <v>HIGHLAND SCHOOL DISTRICT</v>
          </cell>
          <cell r="AC227">
            <v>0</v>
          </cell>
        </row>
        <row r="228">
          <cell r="A228">
            <v>7303</v>
          </cell>
          <cell r="B228">
            <v>0</v>
          </cell>
          <cell r="C228" t="str">
            <v>BRADFORD SCHOOL DISTRICT</v>
          </cell>
          <cell r="D228"/>
          <cell r="E228" t="str">
            <v>2</v>
          </cell>
          <cell r="F228">
            <v>1</v>
          </cell>
          <cell r="G228">
            <v>352</v>
          </cell>
          <cell r="H228">
            <v>0</v>
          </cell>
          <cell r="I228">
            <v>0</v>
          </cell>
          <cell r="J228">
            <v>1</v>
          </cell>
          <cell r="K228">
            <v>352</v>
          </cell>
          <cell r="V228">
            <v>6701</v>
          </cell>
          <cell r="W228" t="str">
            <v>DEQUEEN SCHOOL DISTRICT</v>
          </cell>
          <cell r="X228">
            <v>878</v>
          </cell>
          <cell r="AA228">
            <v>6901</v>
          </cell>
          <cell r="AB228" t="str">
            <v>MOUNTAIN VIEW SCHOOL DISTRICT</v>
          </cell>
          <cell r="AC228">
            <v>0</v>
          </cell>
        </row>
        <row r="229">
          <cell r="A229">
            <v>7304</v>
          </cell>
          <cell r="B229">
            <v>0</v>
          </cell>
          <cell r="C229" t="str">
            <v>WHITE CO. CENTRAL SCHOOL DIST.</v>
          </cell>
          <cell r="D229"/>
          <cell r="E229" t="str">
            <v>2</v>
          </cell>
          <cell r="F229">
            <v>50</v>
          </cell>
          <cell r="G229">
            <v>17600</v>
          </cell>
          <cell r="H229">
            <v>0</v>
          </cell>
          <cell r="I229">
            <v>0</v>
          </cell>
          <cell r="J229">
            <v>50</v>
          </cell>
          <cell r="K229">
            <v>17600</v>
          </cell>
          <cell r="V229">
            <v>6703</v>
          </cell>
          <cell r="W229" t="str">
            <v>HORATIO SCHOOL DISTRICT</v>
          </cell>
          <cell r="X229">
            <v>107</v>
          </cell>
          <cell r="AA229">
            <v>7001</v>
          </cell>
          <cell r="AB229" t="str">
            <v>EL DORADO SCHOOL DISTRICT</v>
          </cell>
          <cell r="AC229">
            <v>0</v>
          </cell>
        </row>
        <row r="230">
          <cell r="A230">
            <v>7307</v>
          </cell>
          <cell r="B230">
            <v>0</v>
          </cell>
          <cell r="C230" t="str">
            <v>RIVERVIEW SCHOOL DISTRICT</v>
          </cell>
          <cell r="D230"/>
          <cell r="E230" t="str">
            <v>2</v>
          </cell>
          <cell r="F230">
            <v>73</v>
          </cell>
          <cell r="G230">
            <v>25696</v>
          </cell>
          <cell r="H230">
            <v>0</v>
          </cell>
          <cell r="I230">
            <v>0</v>
          </cell>
          <cell r="J230">
            <v>73</v>
          </cell>
          <cell r="K230">
            <v>25696</v>
          </cell>
          <cell r="V230">
            <v>6802</v>
          </cell>
          <cell r="W230" t="str">
            <v>CAVE CITY SCHOOL DISTRICT</v>
          </cell>
          <cell r="X230">
            <v>20</v>
          </cell>
          <cell r="AA230">
            <v>7003</v>
          </cell>
          <cell r="AB230" t="str">
            <v>JUNCTION CITY SCHOOL DISTRICT</v>
          </cell>
          <cell r="AC230">
            <v>0</v>
          </cell>
        </row>
        <row r="231">
          <cell r="A231">
            <v>7309</v>
          </cell>
          <cell r="B231">
            <v>0</v>
          </cell>
          <cell r="C231" t="str">
            <v>PANGBURN SCHOOL DISTRICT</v>
          </cell>
          <cell r="D231"/>
          <cell r="E231" t="str">
            <v>2</v>
          </cell>
          <cell r="F231">
            <v>3</v>
          </cell>
          <cell r="G231">
            <v>1056</v>
          </cell>
          <cell r="H231">
            <v>0</v>
          </cell>
          <cell r="I231">
            <v>0</v>
          </cell>
          <cell r="J231">
            <v>3</v>
          </cell>
          <cell r="K231">
            <v>1056</v>
          </cell>
          <cell r="V231">
            <v>6804</v>
          </cell>
          <cell r="W231" t="str">
            <v>HIGHLAND SCHOOL DISTRICT</v>
          </cell>
          <cell r="X231">
            <v>1</v>
          </cell>
          <cell r="AA231">
            <v>7007</v>
          </cell>
          <cell r="AB231" t="str">
            <v>PARKERS CHAPEL SCHOOL DIST.</v>
          </cell>
          <cell r="AC231">
            <v>0</v>
          </cell>
        </row>
        <row r="232">
          <cell r="A232">
            <v>7310</v>
          </cell>
          <cell r="B232">
            <v>0</v>
          </cell>
          <cell r="C232" t="str">
            <v>ROSE BUD SCHOOL DISTRICT</v>
          </cell>
          <cell r="D232"/>
          <cell r="E232" t="str">
            <v>2</v>
          </cell>
          <cell r="F232">
            <v>25</v>
          </cell>
          <cell r="G232">
            <v>8800</v>
          </cell>
          <cell r="H232">
            <v>0</v>
          </cell>
          <cell r="I232">
            <v>0</v>
          </cell>
          <cell r="J232">
            <v>25</v>
          </cell>
          <cell r="K232">
            <v>8800</v>
          </cell>
          <cell r="V232">
            <v>6901</v>
          </cell>
          <cell r="W232" t="str">
            <v>MOUNTAIN VIEW SCHOOL DISTRICT</v>
          </cell>
          <cell r="X232">
            <v>1</v>
          </cell>
          <cell r="AA232">
            <v>7008</v>
          </cell>
          <cell r="AB232" t="str">
            <v>SMACKOVER-NORPHLET SCHOOL DISTRICT</v>
          </cell>
          <cell r="AC232">
            <v>0</v>
          </cell>
        </row>
        <row r="233">
          <cell r="A233">
            <v>7311</v>
          </cell>
          <cell r="B233">
            <v>0</v>
          </cell>
          <cell r="C233" t="str">
            <v>SEARCY SCHOOL DISTRICT</v>
          </cell>
          <cell r="D233"/>
          <cell r="E233" t="str">
            <v>2</v>
          </cell>
          <cell r="F233">
            <v>149</v>
          </cell>
          <cell r="G233">
            <v>52448</v>
          </cell>
          <cell r="H233">
            <v>0</v>
          </cell>
          <cell r="I233">
            <v>0</v>
          </cell>
          <cell r="J233">
            <v>149</v>
          </cell>
          <cell r="K233">
            <v>52448</v>
          </cell>
          <cell r="V233">
            <v>7001</v>
          </cell>
          <cell r="W233" t="str">
            <v>EL DORADO SCHOOL DISTRICT</v>
          </cell>
          <cell r="X233">
            <v>180</v>
          </cell>
          <cell r="AA233">
            <v>7009</v>
          </cell>
          <cell r="AB233" t="str">
            <v>STRONG-HUTTIG SCHOOL DISTRICT</v>
          </cell>
          <cell r="AC233">
            <v>0</v>
          </cell>
        </row>
        <row r="234">
          <cell r="A234">
            <v>7401</v>
          </cell>
          <cell r="B234">
            <v>0</v>
          </cell>
          <cell r="C234" t="str">
            <v>AUGUSTA SCHOOL DISTRICT</v>
          </cell>
          <cell r="D234"/>
          <cell r="E234" t="str">
            <v>2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V234">
            <v>7003</v>
          </cell>
          <cell r="W234" t="str">
            <v>JUNCTION CITY SCHOOL DISTRICT</v>
          </cell>
          <cell r="X234">
            <v>4</v>
          </cell>
          <cell r="AA234">
            <v>7102</v>
          </cell>
          <cell r="AB234" t="str">
            <v>CLINTON SCHOOL DISTRICT</v>
          </cell>
          <cell r="AC234">
            <v>0</v>
          </cell>
        </row>
        <row r="235">
          <cell r="A235">
            <v>7403</v>
          </cell>
          <cell r="B235">
            <v>0</v>
          </cell>
          <cell r="C235" t="str">
            <v>MCCRORY SCHOOL DISTRICT</v>
          </cell>
          <cell r="D235"/>
          <cell r="E235" t="str">
            <v>2</v>
          </cell>
          <cell r="F235">
            <v>4</v>
          </cell>
          <cell r="G235">
            <v>1408</v>
          </cell>
          <cell r="H235">
            <v>0</v>
          </cell>
          <cell r="I235">
            <v>0</v>
          </cell>
          <cell r="J235">
            <v>4</v>
          </cell>
          <cell r="K235">
            <v>1408</v>
          </cell>
          <cell r="V235">
            <v>7007</v>
          </cell>
          <cell r="W235" t="str">
            <v>PARKERS CHAPEL SCHOOL DIST.</v>
          </cell>
          <cell r="X235">
            <v>7</v>
          </cell>
          <cell r="AA235">
            <v>7104</v>
          </cell>
          <cell r="AB235" t="str">
            <v>SHIRLEY SCHOOL DISTRICT</v>
          </cell>
          <cell r="AC235">
            <v>2</v>
          </cell>
        </row>
        <row r="236">
          <cell r="A236">
            <v>7503</v>
          </cell>
          <cell r="B236">
            <v>0</v>
          </cell>
          <cell r="C236" t="str">
            <v>DANVILLE SCHOOL DISTRICT</v>
          </cell>
          <cell r="D236"/>
          <cell r="E236" t="str">
            <v>2</v>
          </cell>
          <cell r="F236">
            <v>162</v>
          </cell>
          <cell r="G236">
            <v>57024</v>
          </cell>
          <cell r="H236">
            <v>0</v>
          </cell>
          <cell r="I236">
            <v>0</v>
          </cell>
          <cell r="J236">
            <v>162</v>
          </cell>
          <cell r="K236">
            <v>57024</v>
          </cell>
          <cell r="V236">
            <v>7008</v>
          </cell>
          <cell r="W236" t="str">
            <v>SMACKOVER-NORPHLET SCHOOL DISTRICT</v>
          </cell>
          <cell r="X236">
            <v>13</v>
          </cell>
          <cell r="AA236">
            <v>7105</v>
          </cell>
          <cell r="AB236" t="str">
            <v>SOUTH SIDE SCHOOL DISTRICT(VANBUREN)</v>
          </cell>
          <cell r="AC236">
            <v>0</v>
          </cell>
        </row>
        <row r="237">
          <cell r="A237">
            <v>7504</v>
          </cell>
          <cell r="B237">
            <v>0</v>
          </cell>
          <cell r="C237" t="str">
            <v>DARDANELLE SCHOOL DISTRICT</v>
          </cell>
          <cell r="D237"/>
          <cell r="E237" t="str">
            <v>2</v>
          </cell>
          <cell r="F237">
            <v>387</v>
          </cell>
          <cell r="G237">
            <v>136224</v>
          </cell>
          <cell r="H237">
            <v>0</v>
          </cell>
          <cell r="I237">
            <v>0</v>
          </cell>
          <cell r="J237">
            <v>387</v>
          </cell>
          <cell r="K237">
            <v>136224</v>
          </cell>
          <cell r="V237">
            <v>7009</v>
          </cell>
          <cell r="W237" t="str">
            <v>STRONG-HUTTIG SCHOOL DISTRICT</v>
          </cell>
          <cell r="X237">
            <v>3</v>
          </cell>
          <cell r="AA237">
            <v>7201</v>
          </cell>
          <cell r="AB237" t="str">
            <v>ELKINS SCHOOL DISTRICT</v>
          </cell>
          <cell r="AC237">
            <v>0</v>
          </cell>
        </row>
        <row r="238">
          <cell r="A238">
            <v>7509</v>
          </cell>
          <cell r="B238">
            <v>0</v>
          </cell>
          <cell r="C238" t="str">
            <v>WESTERN YELL CO. SCHOOL DIST.</v>
          </cell>
          <cell r="D238"/>
          <cell r="E238" t="str">
            <v>2</v>
          </cell>
          <cell r="F238">
            <v>50</v>
          </cell>
          <cell r="G238">
            <v>17600</v>
          </cell>
          <cell r="H238">
            <v>0</v>
          </cell>
          <cell r="I238">
            <v>0</v>
          </cell>
          <cell r="J238">
            <v>50</v>
          </cell>
          <cell r="K238">
            <v>17600</v>
          </cell>
          <cell r="V238">
            <v>7102</v>
          </cell>
          <cell r="W238" t="str">
            <v>CLINTON SCHOOL DISTRICT</v>
          </cell>
          <cell r="X238">
            <v>33</v>
          </cell>
          <cell r="AA238">
            <v>7202</v>
          </cell>
          <cell r="AB238" t="str">
            <v>FARMINGTON SCHOOL DISTRICT</v>
          </cell>
          <cell r="AC238">
            <v>0</v>
          </cell>
        </row>
        <row r="239">
          <cell r="A239">
            <v>7510</v>
          </cell>
          <cell r="B239">
            <v>0</v>
          </cell>
          <cell r="C239" t="str">
            <v>TWO RIVERS SCHOOL DISTRICT</v>
          </cell>
          <cell r="D239"/>
          <cell r="E239" t="str">
            <v>2</v>
          </cell>
          <cell r="F239">
            <v>71</v>
          </cell>
          <cell r="G239">
            <v>24992</v>
          </cell>
          <cell r="H239">
            <v>0</v>
          </cell>
          <cell r="I239">
            <v>0</v>
          </cell>
          <cell r="J239">
            <v>71</v>
          </cell>
          <cell r="K239">
            <v>24992</v>
          </cell>
          <cell r="V239">
            <v>7104</v>
          </cell>
          <cell r="W239" t="str">
            <v>SHIRLEY SCHOOL DISTRICT</v>
          </cell>
          <cell r="X239">
            <v>0</v>
          </cell>
          <cell r="AA239">
            <v>7203</v>
          </cell>
          <cell r="AB239" t="str">
            <v>FAYETTEVILLE SCHOOL DISTRICT</v>
          </cell>
          <cell r="AC239">
            <v>0</v>
          </cell>
        </row>
        <row r="240">
          <cell r="G240"/>
          <cell r="V240">
            <v>7105</v>
          </cell>
          <cell r="W240" t="str">
            <v>SOUTH SIDE SCHOOL DISTRICT(VANBUREN)</v>
          </cell>
          <cell r="X240">
            <v>0</v>
          </cell>
          <cell r="AA240">
            <v>7204</v>
          </cell>
          <cell r="AB240" t="str">
            <v>GREENLAND SCHOOL DISTRICT</v>
          </cell>
          <cell r="AC240">
            <v>0</v>
          </cell>
        </row>
        <row r="241">
          <cell r="F241">
            <v>36355</v>
          </cell>
          <cell r="G241">
            <v>12796960</v>
          </cell>
          <cell r="H241">
            <v>1134</v>
          </cell>
          <cell r="I241">
            <v>399168</v>
          </cell>
          <cell r="J241">
            <v>37489</v>
          </cell>
          <cell r="K241">
            <v>13196128</v>
          </cell>
          <cell r="V241">
            <v>7201</v>
          </cell>
          <cell r="W241" t="str">
            <v>ELKINS SCHOOL DISTRICT</v>
          </cell>
          <cell r="X241">
            <v>16</v>
          </cell>
          <cell r="AA241">
            <v>7205</v>
          </cell>
          <cell r="AB241" t="str">
            <v>LINCOLN SCHOOL DISTRICT</v>
          </cell>
          <cell r="AC241">
            <v>0</v>
          </cell>
        </row>
        <row r="242">
          <cell r="V242">
            <v>7202</v>
          </cell>
          <cell r="W242" t="str">
            <v>FARMINGTON SCHOOL DISTRICT</v>
          </cell>
          <cell r="X242">
            <v>89</v>
          </cell>
          <cell r="AA242">
            <v>7206</v>
          </cell>
          <cell r="AB242" t="str">
            <v>PRAIRIE GROVE SCHOOL DISTRICT</v>
          </cell>
          <cell r="AC242">
            <v>0</v>
          </cell>
        </row>
        <row r="243">
          <cell r="V243">
            <v>7203</v>
          </cell>
          <cell r="W243" t="str">
            <v>FAYETTEVILLE SCHOOL DISTRICT</v>
          </cell>
          <cell r="X243">
            <v>829</v>
          </cell>
          <cell r="AA243">
            <v>7207</v>
          </cell>
          <cell r="AB243" t="str">
            <v>SPRINGDALE SCHOOL DISTRICT</v>
          </cell>
          <cell r="AC243">
            <v>0</v>
          </cell>
        </row>
        <row r="244">
          <cell r="V244">
            <v>7204</v>
          </cell>
          <cell r="W244" t="str">
            <v>GREENLAND SCHOOL DISTRICT</v>
          </cell>
          <cell r="X244">
            <v>17</v>
          </cell>
          <cell r="AA244">
            <v>7208</v>
          </cell>
          <cell r="AB244" t="str">
            <v>WEST FORK SCHOOL DISTRICT</v>
          </cell>
          <cell r="AC244">
            <v>0</v>
          </cell>
        </row>
        <row r="245">
          <cell r="V245">
            <v>7205</v>
          </cell>
          <cell r="W245" t="str">
            <v>LINCOLN SCHOOL DISTRICT</v>
          </cell>
          <cell r="X245">
            <v>70</v>
          </cell>
          <cell r="AA245">
            <v>7240</v>
          </cell>
          <cell r="AB245" t="str">
            <v>HAAS HALL ACADEMY</v>
          </cell>
          <cell r="AC245">
            <v>0</v>
          </cell>
        </row>
        <row r="246">
          <cell r="V246">
            <v>7206</v>
          </cell>
          <cell r="W246" t="str">
            <v>PRAIRIE GROVE SCHOOL DISTRICT</v>
          </cell>
          <cell r="X246">
            <v>65</v>
          </cell>
          <cell r="AA246">
            <v>7301</v>
          </cell>
          <cell r="AB246" t="str">
            <v>BALD KNOB SCHOOL DISTRICT</v>
          </cell>
          <cell r="AC246">
            <v>0</v>
          </cell>
        </row>
        <row r="247">
          <cell r="V247">
            <v>7207</v>
          </cell>
          <cell r="W247" t="str">
            <v>SPRINGDALE SCHOOL DISTRICT</v>
          </cell>
          <cell r="X247">
            <v>7607</v>
          </cell>
          <cell r="AA247">
            <v>7302</v>
          </cell>
          <cell r="AB247" t="str">
            <v>BEEBE SCHOOL DISTRICT</v>
          </cell>
          <cell r="AC247">
            <v>0</v>
          </cell>
        </row>
        <row r="248">
          <cell r="V248">
            <v>7208</v>
          </cell>
          <cell r="W248" t="str">
            <v>WEST FORK SCHOOL DISTRICT</v>
          </cell>
          <cell r="X248">
            <v>11</v>
          </cell>
          <cell r="AA248">
            <v>7303</v>
          </cell>
          <cell r="AB248" t="str">
            <v>BRADFORD SCHOOL DISTRICT</v>
          </cell>
          <cell r="AC248">
            <v>0</v>
          </cell>
        </row>
        <row r="249">
          <cell r="V249">
            <v>7240</v>
          </cell>
          <cell r="W249" t="str">
            <v>HAAS HALL ACADEMY</v>
          </cell>
          <cell r="X249">
            <v>28</v>
          </cell>
          <cell r="AA249">
            <v>7304</v>
          </cell>
          <cell r="AB249" t="str">
            <v>WHITE CO. CENTRAL SCHOOL DIST.</v>
          </cell>
          <cell r="AC249">
            <v>0</v>
          </cell>
        </row>
        <row r="250">
          <cell r="V250">
            <v>7301</v>
          </cell>
          <cell r="W250" t="str">
            <v>BALD KNOB SCHOOL DISTRICT</v>
          </cell>
          <cell r="X250">
            <v>22</v>
          </cell>
          <cell r="AA250">
            <v>7307</v>
          </cell>
          <cell r="AB250" t="str">
            <v>RIVERVIEW SCHOOL DISTRICT</v>
          </cell>
          <cell r="AC250">
            <v>0</v>
          </cell>
        </row>
        <row r="251">
          <cell r="V251">
            <v>7302</v>
          </cell>
          <cell r="W251" t="str">
            <v>BEEBE SCHOOL DISTRICT</v>
          </cell>
          <cell r="X251">
            <v>50</v>
          </cell>
          <cell r="AA251">
            <v>7309</v>
          </cell>
          <cell r="AB251" t="str">
            <v>PANGBURN SCHOOL DISTRICT</v>
          </cell>
          <cell r="AC251">
            <v>0</v>
          </cell>
        </row>
        <row r="252">
          <cell r="V252">
            <v>7303</v>
          </cell>
          <cell r="W252" t="str">
            <v>BRADFORD SCHOOL DISTRICT</v>
          </cell>
          <cell r="X252">
            <v>1</v>
          </cell>
          <cell r="AA252">
            <v>7310</v>
          </cell>
          <cell r="AB252" t="str">
            <v>ROSE BUD SCHOOL DISTRICT</v>
          </cell>
          <cell r="AC252">
            <v>0</v>
          </cell>
        </row>
        <row r="253">
          <cell r="V253">
            <v>7304</v>
          </cell>
          <cell r="W253" t="str">
            <v>WHITE CO. CENTRAL SCHOOL DIST.</v>
          </cell>
          <cell r="X253">
            <v>50</v>
          </cell>
          <cell r="AA253">
            <v>7311</v>
          </cell>
          <cell r="AB253" t="str">
            <v>SEARCY SCHOOL DISTRICT</v>
          </cell>
          <cell r="AC253">
            <v>0</v>
          </cell>
        </row>
        <row r="254">
          <cell r="V254">
            <v>7307</v>
          </cell>
          <cell r="W254" t="str">
            <v>RIVERVIEW SCHOOL DISTRICT</v>
          </cell>
          <cell r="X254">
            <v>73</v>
          </cell>
          <cell r="AA254">
            <v>7401</v>
          </cell>
          <cell r="AB254" t="str">
            <v>AUGUSTA SCHOOL DISTRICT</v>
          </cell>
          <cell r="AC254">
            <v>0</v>
          </cell>
        </row>
        <row r="255">
          <cell r="V255">
            <v>7309</v>
          </cell>
          <cell r="W255" t="str">
            <v>PANGBURN SCHOOL DISTRICT</v>
          </cell>
          <cell r="X255">
            <v>3</v>
          </cell>
          <cell r="AA255">
            <v>7403</v>
          </cell>
          <cell r="AB255" t="str">
            <v>MCCRORY SCHOOL DISTRICT</v>
          </cell>
          <cell r="AC255">
            <v>0</v>
          </cell>
        </row>
        <row r="256">
          <cell r="V256">
            <v>7310</v>
          </cell>
          <cell r="W256" t="str">
            <v>ROSE BUD SCHOOL DISTRICT</v>
          </cell>
          <cell r="X256">
            <v>25</v>
          </cell>
          <cell r="AA256">
            <v>7503</v>
          </cell>
          <cell r="AB256" t="str">
            <v>DANVILLE SCHOOL DISTRICT</v>
          </cell>
          <cell r="AC256">
            <v>0</v>
          </cell>
        </row>
        <row r="257">
          <cell r="V257">
            <v>7311</v>
          </cell>
          <cell r="W257" t="str">
            <v>SEARCY SCHOOL DISTRICT</v>
          </cell>
          <cell r="X257">
            <v>149</v>
          </cell>
          <cell r="AA257">
            <v>7504</v>
          </cell>
          <cell r="AB257" t="str">
            <v>DARDANELLE SCHOOL DISTRICT</v>
          </cell>
          <cell r="AC257">
            <v>0</v>
          </cell>
        </row>
        <row r="258">
          <cell r="V258">
            <v>7401</v>
          </cell>
          <cell r="W258" t="str">
            <v>AUGUSTA SCHOOL DISTRICT</v>
          </cell>
          <cell r="X258">
            <v>0</v>
          </cell>
          <cell r="AA258">
            <v>7509</v>
          </cell>
          <cell r="AB258" t="str">
            <v>WESTERN YELL CO. SCHOOL DIST.</v>
          </cell>
          <cell r="AC258">
            <v>0</v>
          </cell>
        </row>
        <row r="259">
          <cell r="V259">
            <v>7403</v>
          </cell>
          <cell r="W259" t="str">
            <v>MCCRORY SCHOOL DISTRICT</v>
          </cell>
          <cell r="X259">
            <v>4</v>
          </cell>
          <cell r="AA259">
            <v>7510</v>
          </cell>
          <cell r="AB259" t="str">
            <v>TWO RIVERS SCHOOL DISTRICT</v>
          </cell>
          <cell r="AC259">
            <v>0</v>
          </cell>
        </row>
        <row r="260">
          <cell r="V260">
            <v>7503</v>
          </cell>
          <cell r="W260" t="str">
            <v>DANVILLE SCHOOL DISTRICT</v>
          </cell>
          <cell r="X260">
            <v>162</v>
          </cell>
        </row>
        <row r="261">
          <cell r="V261">
            <v>7504</v>
          </cell>
          <cell r="W261" t="str">
            <v>DARDANELLE SCHOOL DISTRICT</v>
          </cell>
          <cell r="X261">
            <v>387</v>
          </cell>
        </row>
        <row r="262">
          <cell r="V262">
            <v>7509</v>
          </cell>
          <cell r="W262" t="str">
            <v>WESTERN YELL CO. SCHOOL DIST.</v>
          </cell>
          <cell r="X262">
            <v>50</v>
          </cell>
        </row>
        <row r="263">
          <cell r="V263">
            <v>7510</v>
          </cell>
          <cell r="W263" t="str">
            <v>TWO RIVERS SCHOOL DISTRICT</v>
          </cell>
          <cell r="X263">
            <v>71</v>
          </cell>
        </row>
      </sheetData>
      <sheetData sheetId="6">
        <row r="7">
          <cell r="A7"/>
          <cell r="B7"/>
          <cell r="C7"/>
          <cell r="D7"/>
          <cell r="E7"/>
          <cell r="F7"/>
          <cell r="G7" t="str">
            <v>FY21</v>
          </cell>
          <cell r="H7"/>
          <cell r="I7"/>
          <cell r="J7"/>
          <cell r="K7"/>
          <cell r="L7"/>
          <cell r="M7" t="str">
            <v>FY20</v>
          </cell>
          <cell r="N7" t="str">
            <v>FY21</v>
          </cell>
          <cell r="O7" t="str">
            <v>FY21</v>
          </cell>
          <cell r="P7" t="str">
            <v>FY21</v>
          </cell>
          <cell r="Q7"/>
          <cell r="R7"/>
          <cell r="T7" t="str">
            <v>FY21</v>
          </cell>
        </row>
        <row r="8">
          <cell r="A8"/>
          <cell r="B8"/>
          <cell r="C8"/>
          <cell r="D8" t="str">
            <v>2018-19</v>
          </cell>
          <cell r="E8" t="str">
            <v>2019-20</v>
          </cell>
          <cell r="F8"/>
          <cell r="G8" t="str">
            <v>Initial DE using</v>
          </cell>
          <cell r="H8"/>
          <cell r="I8" t="str">
            <v>2019-20</v>
          </cell>
          <cell r="J8" t="str">
            <v>2020-21</v>
          </cell>
          <cell r="K8" t="str">
            <v>2020-21</v>
          </cell>
          <cell r="L8" t="str">
            <v>2020-21</v>
          </cell>
          <cell r="M8" t="str">
            <v xml:space="preserve"> SGF FY20 Q4</v>
          </cell>
          <cell r="N8" t="str">
            <v>SGF FY21 Q1</v>
          </cell>
          <cell r="O8" t="str">
            <v>SGF FY21 Q2</v>
          </cell>
          <cell r="P8" t="str">
            <v>SGF FY21 Q3</v>
          </cell>
          <cell r="Q8" t="str">
            <v>FY21</v>
          </cell>
          <cell r="R8" t="str">
            <v>FY21</v>
          </cell>
          <cell r="S8" t="str">
            <v>FY21</v>
          </cell>
          <cell r="T8" t="str">
            <v>SNI+SGF</v>
          </cell>
        </row>
        <row r="9">
          <cell r="A9"/>
          <cell r="B9"/>
          <cell r="C9"/>
          <cell r="D9" t="str">
            <v>ADM</v>
          </cell>
          <cell r="E9" t="str">
            <v>ADM</v>
          </cell>
          <cell r="F9"/>
          <cell r="G9" t="str">
            <v>FY18 3Q ADM</v>
          </cell>
          <cell r="H9"/>
          <cell r="I9" t="str">
            <v>ADM</v>
          </cell>
          <cell r="J9" t="str">
            <v>ADM</v>
          </cell>
          <cell r="K9" t="str">
            <v>ADM</v>
          </cell>
          <cell r="L9" t="str">
            <v>ADM</v>
          </cell>
          <cell r="M9">
            <v>7018</v>
          </cell>
          <cell r="N9">
            <v>7018</v>
          </cell>
          <cell r="O9">
            <v>7018</v>
          </cell>
          <cell r="P9">
            <v>7018</v>
          </cell>
          <cell r="Q9" t="str">
            <v>TOTAL</v>
          </cell>
          <cell r="R9" t="str">
            <v>SGF if more</v>
          </cell>
          <cell r="S9" t="str">
            <v>SNI</v>
          </cell>
          <cell r="T9" t="str">
            <v>if more</v>
          </cell>
          <cell r="U9" t="str">
            <v>FY21</v>
          </cell>
        </row>
        <row r="10">
          <cell r="A10" t="str">
            <v>LEA</v>
          </cell>
          <cell r="B10" t="str">
            <v>County</v>
          </cell>
          <cell r="C10" t="str">
            <v>District</v>
          </cell>
          <cell r="D10" t="str">
            <v>Qtrs. 1-3 Avg.</v>
          </cell>
          <cell r="E10" t="str">
            <v>Qtrs. 1-3 Avg.</v>
          </cell>
          <cell r="F10"/>
          <cell r="G10" t="str">
            <v>Rounded</v>
          </cell>
          <cell r="H10" t="str">
            <v>Growth</v>
          </cell>
          <cell r="I10" t="str">
            <v>Qtr. 4</v>
          </cell>
          <cell r="J10" t="str">
            <v>Qtr. 1</v>
          </cell>
          <cell r="K10" t="str">
            <v>Qtr. 2</v>
          </cell>
          <cell r="L10" t="str">
            <v>Qtr. 3</v>
          </cell>
          <cell r="M10">
            <v>1754.5</v>
          </cell>
          <cell r="N10">
            <v>1754.5</v>
          </cell>
          <cell r="O10">
            <v>1754.5</v>
          </cell>
          <cell r="P10">
            <v>1754.5</v>
          </cell>
          <cell r="Q10" t="str">
            <v>SGF</v>
          </cell>
          <cell r="R10" t="str">
            <v>than DEF</v>
          </cell>
          <cell r="S10" t="str">
            <v>Funding</v>
          </cell>
          <cell r="T10" t="str">
            <v>than DEF</v>
          </cell>
          <cell r="U10" t="str">
            <v>DEF</v>
          </cell>
        </row>
        <row r="11">
          <cell r="A11">
            <v>101</v>
          </cell>
          <cell r="B11" t="str">
            <v xml:space="preserve"> ARKANSAS        </v>
          </cell>
          <cell r="C11" t="str">
            <v>DEWITT</v>
          </cell>
          <cell r="D11">
            <v>1219.6199999999999</v>
          </cell>
          <cell r="E11">
            <v>1181.77</v>
          </cell>
          <cell r="G11">
            <v>132816</v>
          </cell>
          <cell r="H11">
            <v>0</v>
          </cell>
          <cell r="I11">
            <v>1179.8499999999999</v>
          </cell>
          <cell r="J11">
            <v>1157.0999999999999</v>
          </cell>
          <cell r="K11">
            <v>1154.5</v>
          </cell>
          <cell r="L11">
            <v>1145.3699999999999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315984</v>
          </cell>
          <cell r="T11">
            <v>315984</v>
          </cell>
          <cell r="U11">
            <v>0</v>
          </cell>
          <cell r="V11">
            <v>0</v>
          </cell>
          <cell r="W11"/>
          <cell r="X11">
            <v>0</v>
          </cell>
          <cell r="Z11">
            <v>0</v>
          </cell>
        </row>
        <row r="12">
          <cell r="A12">
            <v>104</v>
          </cell>
          <cell r="B12" t="str">
            <v xml:space="preserve"> ARKANSAS        </v>
          </cell>
          <cell r="C12" t="str">
            <v xml:space="preserve">STUTTGART           </v>
          </cell>
          <cell r="D12">
            <v>1547.89</v>
          </cell>
          <cell r="E12">
            <v>1551.11</v>
          </cell>
          <cell r="G12">
            <v>0</v>
          </cell>
          <cell r="H12">
            <v>6.9378170749383967</v>
          </cell>
          <cell r="I12">
            <v>1547.47</v>
          </cell>
          <cell r="J12">
            <v>1557.93</v>
          </cell>
          <cell r="K12">
            <v>1551.08</v>
          </cell>
          <cell r="L12">
            <v>1538.19</v>
          </cell>
          <cell r="M12">
            <v>0</v>
          </cell>
          <cell r="N12">
            <v>11965.690000000288</v>
          </cell>
          <cell r="O12">
            <v>0</v>
          </cell>
          <cell r="P12">
            <v>0</v>
          </cell>
          <cell r="Q12">
            <v>11966</v>
          </cell>
          <cell r="R12">
            <v>11966</v>
          </cell>
          <cell r="S12">
            <v>0</v>
          </cell>
          <cell r="T12">
            <v>11966</v>
          </cell>
          <cell r="U12">
            <v>0</v>
          </cell>
          <cell r="V12">
            <v>11966</v>
          </cell>
          <cell r="W12"/>
          <cell r="X12">
            <v>0</v>
          </cell>
          <cell r="Z12">
            <v>11966</v>
          </cell>
        </row>
        <row r="13">
          <cell r="A13">
            <v>201</v>
          </cell>
          <cell r="B13" t="str">
            <v xml:space="preserve"> ASHLEY          </v>
          </cell>
          <cell r="C13" t="str">
            <v xml:space="preserve">CROSSETT            </v>
          </cell>
          <cell r="D13">
            <v>1629.7</v>
          </cell>
          <cell r="E13">
            <v>1647.52</v>
          </cell>
          <cell r="G13">
            <v>0</v>
          </cell>
          <cell r="H13">
            <v>17.130598637483693</v>
          </cell>
          <cell r="I13">
            <v>1646.54</v>
          </cell>
          <cell r="J13">
            <v>1568.73</v>
          </cell>
          <cell r="K13">
            <v>1560.04</v>
          </cell>
          <cell r="L13">
            <v>1559.9</v>
          </cell>
          <cell r="M13">
            <v>29545.779999999857</v>
          </cell>
          <cell r="N13">
            <v>0</v>
          </cell>
          <cell r="O13">
            <v>0</v>
          </cell>
          <cell r="P13">
            <v>0</v>
          </cell>
          <cell r="Q13">
            <v>29546</v>
          </cell>
          <cell r="R13">
            <v>29546</v>
          </cell>
          <cell r="S13">
            <v>0</v>
          </cell>
          <cell r="T13">
            <v>29546</v>
          </cell>
          <cell r="U13">
            <v>0</v>
          </cell>
          <cell r="V13">
            <v>29546</v>
          </cell>
          <cell r="W13"/>
          <cell r="X13">
            <v>0</v>
          </cell>
          <cell r="Z13">
            <v>29546</v>
          </cell>
        </row>
        <row r="14">
          <cell r="A14">
            <v>203</v>
          </cell>
          <cell r="B14" t="str">
            <v xml:space="preserve"> ASHLEY          </v>
          </cell>
          <cell r="C14" t="str">
            <v>HAMBURG</v>
          </cell>
          <cell r="D14">
            <v>1717.92</v>
          </cell>
          <cell r="E14">
            <v>1695.88</v>
          </cell>
          <cell r="G14">
            <v>77338</v>
          </cell>
          <cell r="H14">
            <v>0</v>
          </cell>
          <cell r="I14">
            <v>1684</v>
          </cell>
          <cell r="J14">
            <v>1613.63</v>
          </cell>
          <cell r="K14">
            <v>1596.22</v>
          </cell>
          <cell r="L14">
            <v>1598.19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77338</v>
          </cell>
          <cell r="V14">
            <v>0</v>
          </cell>
          <cell r="W14"/>
          <cell r="X14">
            <v>0</v>
          </cell>
          <cell r="Z14">
            <v>0</v>
          </cell>
        </row>
        <row r="15">
          <cell r="A15">
            <v>302</v>
          </cell>
          <cell r="B15" t="str">
            <v xml:space="preserve"> BAXTER          </v>
          </cell>
          <cell r="C15" t="str">
            <v xml:space="preserve">COTTER              </v>
          </cell>
          <cell r="D15">
            <v>743.26</v>
          </cell>
          <cell r="E15">
            <v>755.86</v>
          </cell>
          <cell r="G15">
            <v>0</v>
          </cell>
          <cell r="H15">
            <v>0</v>
          </cell>
          <cell r="I15">
            <v>737.74</v>
          </cell>
          <cell r="J15">
            <v>742.73</v>
          </cell>
          <cell r="K15">
            <v>740.52</v>
          </cell>
          <cell r="L15">
            <v>734.49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/>
          <cell r="X15">
            <v>0</v>
          </cell>
          <cell r="Z15">
            <v>0</v>
          </cell>
        </row>
        <row r="16">
          <cell r="A16">
            <v>303</v>
          </cell>
          <cell r="B16" t="str">
            <v xml:space="preserve"> BAXTER          </v>
          </cell>
          <cell r="C16" t="str">
            <v xml:space="preserve">MOUNTAIN HOME       </v>
          </cell>
          <cell r="D16">
            <v>3855.42</v>
          </cell>
          <cell r="E16">
            <v>3909.89</v>
          </cell>
          <cell r="G16">
            <v>0</v>
          </cell>
          <cell r="H16">
            <v>26.906508189592696</v>
          </cell>
          <cell r="I16">
            <v>3881.87</v>
          </cell>
          <cell r="J16">
            <v>3864.9</v>
          </cell>
          <cell r="K16">
            <v>3859.54</v>
          </cell>
          <cell r="L16">
            <v>3826.47</v>
          </cell>
          <cell r="M16">
            <v>46406.524999999681</v>
          </cell>
          <cell r="N16">
            <v>0</v>
          </cell>
          <cell r="O16">
            <v>0</v>
          </cell>
          <cell r="P16">
            <v>0</v>
          </cell>
          <cell r="Q16">
            <v>46407</v>
          </cell>
          <cell r="R16">
            <v>46407</v>
          </cell>
          <cell r="S16">
            <v>0</v>
          </cell>
          <cell r="T16">
            <v>46407</v>
          </cell>
          <cell r="U16">
            <v>0</v>
          </cell>
          <cell r="V16">
            <v>46407</v>
          </cell>
          <cell r="W16"/>
          <cell r="X16">
            <v>0</v>
          </cell>
          <cell r="Z16">
            <v>46407</v>
          </cell>
        </row>
        <row r="17">
          <cell r="A17">
            <v>304</v>
          </cell>
          <cell r="B17" t="str">
            <v xml:space="preserve"> BAXTER          </v>
          </cell>
          <cell r="C17" t="str">
            <v xml:space="preserve">NORFORK             </v>
          </cell>
          <cell r="D17">
            <v>426.61</v>
          </cell>
          <cell r="E17">
            <v>425.81</v>
          </cell>
          <cell r="G17">
            <v>2807</v>
          </cell>
          <cell r="H17">
            <v>82.326134222351072</v>
          </cell>
          <cell r="I17">
            <v>423.41</v>
          </cell>
          <cell r="J17">
            <v>455.88</v>
          </cell>
          <cell r="K17">
            <v>453.85</v>
          </cell>
          <cell r="L17">
            <v>448.63</v>
          </cell>
          <cell r="M17">
            <v>0</v>
          </cell>
          <cell r="N17">
            <v>52757.814999999988</v>
          </cell>
          <cell r="O17">
            <v>49196.180000000037</v>
          </cell>
          <cell r="P17">
            <v>40037.689999999988</v>
          </cell>
          <cell r="Q17">
            <v>141992</v>
          </cell>
          <cell r="R17">
            <v>141992</v>
          </cell>
          <cell r="S17">
            <v>0</v>
          </cell>
          <cell r="T17">
            <v>141992</v>
          </cell>
          <cell r="U17">
            <v>0</v>
          </cell>
          <cell r="V17">
            <v>141992</v>
          </cell>
          <cell r="W17"/>
          <cell r="X17">
            <v>0</v>
          </cell>
          <cell r="Z17">
            <v>141992</v>
          </cell>
        </row>
        <row r="18">
          <cell r="A18">
            <v>401</v>
          </cell>
          <cell r="B18" t="str">
            <v xml:space="preserve"> BENTON          </v>
          </cell>
          <cell r="C18" t="str">
            <v>BENTONVILLE</v>
          </cell>
          <cell r="D18">
            <v>17206.95</v>
          </cell>
          <cell r="E18">
            <v>17826.91</v>
          </cell>
          <cell r="G18">
            <v>0</v>
          </cell>
          <cell r="H18">
            <v>1060.5734164371647</v>
          </cell>
          <cell r="I18">
            <v>17862.22</v>
          </cell>
          <cell r="J18">
            <v>17928.310000000001</v>
          </cell>
          <cell r="K18">
            <v>17939.72</v>
          </cell>
          <cell r="L18">
            <v>18000.02</v>
          </cell>
          <cell r="M18">
            <v>1149671.2150000008</v>
          </cell>
          <cell r="N18">
            <v>177906.30000000255</v>
          </cell>
          <cell r="O18">
            <v>197925.14500000229</v>
          </cell>
          <cell r="P18">
            <v>303721.49500000104</v>
          </cell>
          <cell r="Q18">
            <v>1829224</v>
          </cell>
          <cell r="R18">
            <v>1829224</v>
          </cell>
          <cell r="S18">
            <v>0</v>
          </cell>
          <cell r="T18">
            <v>1829224</v>
          </cell>
          <cell r="U18">
            <v>0</v>
          </cell>
          <cell r="V18">
            <v>1829224</v>
          </cell>
          <cell r="W18"/>
          <cell r="X18">
            <v>0</v>
          </cell>
          <cell r="Z18">
            <v>1829224</v>
          </cell>
        </row>
        <row r="19">
          <cell r="A19">
            <v>402</v>
          </cell>
          <cell r="B19" t="str">
            <v xml:space="preserve"> BENTON          </v>
          </cell>
          <cell r="C19" t="str">
            <v xml:space="preserve">DECATUR             </v>
          </cell>
          <cell r="D19">
            <v>536.66</v>
          </cell>
          <cell r="E19">
            <v>523.89</v>
          </cell>
          <cell r="G19">
            <v>44810</v>
          </cell>
          <cell r="H19">
            <v>10.385853022177127</v>
          </cell>
          <cell r="I19">
            <v>530</v>
          </cell>
          <cell r="J19">
            <v>534.1</v>
          </cell>
          <cell r="K19">
            <v>521.34</v>
          </cell>
          <cell r="L19">
            <v>509.11</v>
          </cell>
          <cell r="M19">
            <v>0</v>
          </cell>
          <cell r="N19">
            <v>17913.445000000065</v>
          </cell>
          <cell r="O19">
            <v>0</v>
          </cell>
          <cell r="P19">
            <v>0</v>
          </cell>
          <cell r="Q19">
            <v>17913</v>
          </cell>
          <cell r="R19">
            <v>0</v>
          </cell>
          <cell r="S19">
            <v>0</v>
          </cell>
          <cell r="T19">
            <v>0</v>
          </cell>
          <cell r="U19">
            <v>44810</v>
          </cell>
          <cell r="V19">
            <v>0</v>
          </cell>
          <cell r="W19"/>
          <cell r="X19">
            <v>0</v>
          </cell>
          <cell r="Z19">
            <v>0</v>
          </cell>
        </row>
        <row r="20">
          <cell r="A20">
            <v>403</v>
          </cell>
          <cell r="B20" t="str">
            <v xml:space="preserve"> BENTON          </v>
          </cell>
          <cell r="C20" t="str">
            <v xml:space="preserve">GENTRY              </v>
          </cell>
          <cell r="D20">
            <v>1446.55</v>
          </cell>
          <cell r="E20">
            <v>1448.17</v>
          </cell>
          <cell r="G20">
            <v>0</v>
          </cell>
          <cell r="H20">
            <v>6.3881721988694018</v>
          </cell>
          <cell r="I20">
            <v>1440.46</v>
          </cell>
          <cell r="J20">
            <v>1442.71</v>
          </cell>
          <cell r="K20">
            <v>1446.48</v>
          </cell>
          <cell r="L20">
            <v>1454.45</v>
          </cell>
          <cell r="M20">
            <v>0</v>
          </cell>
          <cell r="N20">
            <v>0</v>
          </cell>
          <cell r="O20">
            <v>0</v>
          </cell>
          <cell r="P20">
            <v>11018.259999999953</v>
          </cell>
          <cell r="Q20">
            <v>11018</v>
          </cell>
          <cell r="R20">
            <v>11018</v>
          </cell>
          <cell r="S20">
            <v>0</v>
          </cell>
          <cell r="T20">
            <v>11018</v>
          </cell>
          <cell r="U20">
            <v>0</v>
          </cell>
          <cell r="V20">
            <v>11018</v>
          </cell>
          <cell r="W20"/>
          <cell r="X20">
            <v>0</v>
          </cell>
          <cell r="Z20">
            <v>11018</v>
          </cell>
        </row>
        <row r="21">
          <cell r="A21">
            <v>404</v>
          </cell>
          <cell r="B21" t="str">
            <v xml:space="preserve"> BENTON          </v>
          </cell>
          <cell r="C21" t="str">
            <v xml:space="preserve">GRAVETTE            </v>
          </cell>
          <cell r="D21">
            <v>1864.36</v>
          </cell>
          <cell r="E21">
            <v>1880.71</v>
          </cell>
          <cell r="G21">
            <v>0</v>
          </cell>
          <cell r="H21">
            <v>2.186983620814611</v>
          </cell>
          <cell r="I21">
            <v>1866.51</v>
          </cell>
          <cell r="J21">
            <v>1855.73</v>
          </cell>
          <cell r="K21">
            <v>1849.71</v>
          </cell>
          <cell r="L21">
            <v>1829.81</v>
          </cell>
          <cell r="M21">
            <v>3772.1750000001593</v>
          </cell>
          <cell r="N21">
            <v>0</v>
          </cell>
          <cell r="O21">
            <v>0</v>
          </cell>
          <cell r="P21">
            <v>0</v>
          </cell>
          <cell r="Q21">
            <v>3772</v>
          </cell>
          <cell r="R21">
            <v>3772</v>
          </cell>
          <cell r="S21">
            <v>0</v>
          </cell>
          <cell r="T21">
            <v>3772</v>
          </cell>
          <cell r="U21">
            <v>0</v>
          </cell>
          <cell r="V21">
            <v>3772</v>
          </cell>
          <cell r="W21"/>
          <cell r="X21">
            <v>0</v>
          </cell>
          <cell r="Z21">
            <v>3772</v>
          </cell>
        </row>
        <row r="22">
          <cell r="A22">
            <v>405</v>
          </cell>
          <cell r="B22" t="str">
            <v xml:space="preserve"> BENTON          </v>
          </cell>
          <cell r="C22" t="str">
            <v xml:space="preserve">ROGERS              </v>
          </cell>
          <cell r="D22">
            <v>15553.93</v>
          </cell>
          <cell r="E22">
            <v>15635.6</v>
          </cell>
          <cell r="G22">
            <v>0</v>
          </cell>
          <cell r="H22">
            <v>43.111175532685898</v>
          </cell>
          <cell r="I22">
            <v>15596.31</v>
          </cell>
          <cell r="J22">
            <v>15325.64</v>
          </cell>
          <cell r="K22">
            <v>15328.99</v>
          </cell>
          <cell r="L22">
            <v>15326.27</v>
          </cell>
          <cell r="M22">
            <v>74355.709999998595</v>
          </cell>
          <cell r="N22">
            <v>0</v>
          </cell>
          <cell r="O22">
            <v>0</v>
          </cell>
          <cell r="P22">
            <v>0</v>
          </cell>
          <cell r="Q22">
            <v>74356</v>
          </cell>
          <cell r="R22">
            <v>74356</v>
          </cell>
          <cell r="S22">
            <v>0</v>
          </cell>
          <cell r="T22">
            <v>74356</v>
          </cell>
          <cell r="U22">
            <v>0</v>
          </cell>
          <cell r="V22">
            <v>74356</v>
          </cell>
          <cell r="W22"/>
          <cell r="X22">
            <v>0</v>
          </cell>
          <cell r="Z22">
            <v>74356</v>
          </cell>
        </row>
        <row r="23">
          <cell r="A23">
            <v>406</v>
          </cell>
          <cell r="B23" t="str">
            <v xml:space="preserve"> BENTON          </v>
          </cell>
          <cell r="C23" t="str">
            <v xml:space="preserve">SILOAM SPRINGS      </v>
          </cell>
          <cell r="D23">
            <v>4246.43</v>
          </cell>
          <cell r="E23">
            <v>4324.55</v>
          </cell>
          <cell r="G23">
            <v>0</v>
          </cell>
          <cell r="H23">
            <v>53.171764023771559</v>
          </cell>
          <cell r="I23">
            <v>4298.7</v>
          </cell>
          <cell r="J23">
            <v>4135.1499999999996</v>
          </cell>
          <cell r="K23">
            <v>4138.28</v>
          </cell>
          <cell r="L23">
            <v>4138.7</v>
          </cell>
          <cell r="M23">
            <v>91707.714999999167</v>
          </cell>
          <cell r="N23">
            <v>0</v>
          </cell>
          <cell r="O23">
            <v>0</v>
          </cell>
          <cell r="P23">
            <v>0</v>
          </cell>
          <cell r="Q23">
            <v>91708</v>
          </cell>
          <cell r="R23">
            <v>91708</v>
          </cell>
          <cell r="S23">
            <v>0</v>
          </cell>
          <cell r="T23">
            <v>91708</v>
          </cell>
          <cell r="U23">
            <v>0</v>
          </cell>
          <cell r="V23">
            <v>91708</v>
          </cell>
          <cell r="W23"/>
          <cell r="X23">
            <v>0</v>
          </cell>
          <cell r="Z23">
            <v>91708</v>
          </cell>
        </row>
        <row r="24">
          <cell r="A24">
            <v>407</v>
          </cell>
          <cell r="B24" t="str">
            <v xml:space="preserve"> BENTON          </v>
          </cell>
          <cell r="C24" t="str">
            <v xml:space="preserve">PEA RIDGE           </v>
          </cell>
          <cell r="D24">
            <v>2159.94</v>
          </cell>
          <cell r="E24">
            <v>2213.64</v>
          </cell>
          <cell r="G24">
            <v>0</v>
          </cell>
          <cell r="H24">
            <v>58.817219886940137</v>
          </cell>
          <cell r="I24">
            <v>2203.6999999999998</v>
          </cell>
          <cell r="J24">
            <v>2214.4499999999998</v>
          </cell>
          <cell r="K24">
            <v>2214.4499999999998</v>
          </cell>
          <cell r="L24">
            <v>2226.08</v>
          </cell>
          <cell r="M24">
            <v>76776.919999999591</v>
          </cell>
          <cell r="N24">
            <v>1421.1449999999043</v>
          </cell>
          <cell r="O24">
            <v>1421.1449999999043</v>
          </cell>
          <cell r="P24">
            <v>21825.980000000094</v>
          </cell>
          <cell r="Q24">
            <v>101445</v>
          </cell>
          <cell r="R24">
            <v>101445</v>
          </cell>
          <cell r="S24">
            <v>0</v>
          </cell>
          <cell r="T24">
            <v>101445</v>
          </cell>
          <cell r="U24">
            <v>0</v>
          </cell>
          <cell r="V24">
            <v>101445</v>
          </cell>
          <cell r="W24"/>
          <cell r="X24">
            <v>0</v>
          </cell>
          <cell r="Z24">
            <v>101445</v>
          </cell>
        </row>
        <row r="25">
          <cell r="A25">
            <v>501</v>
          </cell>
          <cell r="B25" t="str">
            <v xml:space="preserve"> BOONE           </v>
          </cell>
          <cell r="C25" t="str">
            <v xml:space="preserve">ALPENA              </v>
          </cell>
          <cell r="D25">
            <v>524.78</v>
          </cell>
          <cell r="E25">
            <v>493.45</v>
          </cell>
          <cell r="G25">
            <v>109937</v>
          </cell>
          <cell r="H25">
            <v>0</v>
          </cell>
          <cell r="I25">
            <v>484.84</v>
          </cell>
          <cell r="J25">
            <v>467.1</v>
          </cell>
          <cell r="K25">
            <v>463.91</v>
          </cell>
          <cell r="L25">
            <v>454.96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109937</v>
          </cell>
          <cell r="V25">
            <v>0</v>
          </cell>
          <cell r="W25"/>
          <cell r="X25">
            <v>0</v>
          </cell>
          <cell r="Z25">
            <v>0</v>
          </cell>
        </row>
        <row r="26">
          <cell r="A26">
            <v>502</v>
          </cell>
          <cell r="B26" t="str">
            <v xml:space="preserve"> BOONE           </v>
          </cell>
          <cell r="C26" t="str">
            <v xml:space="preserve">BERGMAN             </v>
          </cell>
          <cell r="D26">
            <v>1088.26</v>
          </cell>
          <cell r="E26">
            <v>1069.08</v>
          </cell>
          <cell r="G26">
            <v>67303</v>
          </cell>
          <cell r="H26">
            <v>0</v>
          </cell>
          <cell r="I26">
            <v>1052.6400000000001</v>
          </cell>
          <cell r="J26">
            <v>1055.27</v>
          </cell>
          <cell r="K26">
            <v>1055.6199999999999</v>
          </cell>
          <cell r="L26">
            <v>1039.6600000000001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67303</v>
          </cell>
          <cell r="V26">
            <v>0</v>
          </cell>
          <cell r="W26"/>
          <cell r="X26">
            <v>0</v>
          </cell>
          <cell r="Z26">
            <v>0</v>
          </cell>
        </row>
        <row r="27">
          <cell r="A27">
            <v>503</v>
          </cell>
          <cell r="B27" t="str">
            <v xml:space="preserve"> BOONE           </v>
          </cell>
          <cell r="C27" t="str">
            <v xml:space="preserve">HARRISON            </v>
          </cell>
          <cell r="D27">
            <v>2691.76</v>
          </cell>
          <cell r="E27">
            <v>2710</v>
          </cell>
          <cell r="G27">
            <v>0</v>
          </cell>
          <cell r="H27">
            <v>10.90476880707349</v>
          </cell>
          <cell r="I27">
            <v>2702.48</v>
          </cell>
          <cell r="J27">
            <v>2698.71</v>
          </cell>
          <cell r="K27">
            <v>2676.28</v>
          </cell>
          <cell r="L27">
            <v>2672.48</v>
          </cell>
          <cell r="M27">
            <v>18808.239999999649</v>
          </cell>
          <cell r="N27">
            <v>0</v>
          </cell>
          <cell r="O27">
            <v>0</v>
          </cell>
          <cell r="P27">
            <v>0</v>
          </cell>
          <cell r="Q27">
            <v>18808</v>
          </cell>
          <cell r="R27">
            <v>18808</v>
          </cell>
          <cell r="S27">
            <v>0</v>
          </cell>
          <cell r="T27">
            <v>18808</v>
          </cell>
          <cell r="U27">
            <v>0</v>
          </cell>
          <cell r="V27">
            <v>18808</v>
          </cell>
          <cell r="W27"/>
          <cell r="X27">
            <v>0</v>
          </cell>
          <cell r="Z27">
            <v>18808</v>
          </cell>
        </row>
        <row r="28">
          <cell r="A28">
            <v>504</v>
          </cell>
          <cell r="B28" t="str">
            <v xml:space="preserve"> BOONE           </v>
          </cell>
          <cell r="C28" t="str">
            <v xml:space="preserve">OMAHA               </v>
          </cell>
          <cell r="D28">
            <v>379.43</v>
          </cell>
          <cell r="E28">
            <v>387.66</v>
          </cell>
          <cell r="G28">
            <v>0</v>
          </cell>
          <cell r="H28">
            <v>3.9773880272503259</v>
          </cell>
          <cell r="I28">
            <v>383.34</v>
          </cell>
          <cell r="J28">
            <v>359.59</v>
          </cell>
          <cell r="K28">
            <v>367.62</v>
          </cell>
          <cell r="L28">
            <v>368.48</v>
          </cell>
          <cell r="M28">
            <v>6860.0949999999439</v>
          </cell>
          <cell r="N28">
            <v>0</v>
          </cell>
          <cell r="O28">
            <v>0</v>
          </cell>
          <cell r="P28">
            <v>0</v>
          </cell>
          <cell r="Q28">
            <v>6860</v>
          </cell>
          <cell r="R28">
            <v>6860</v>
          </cell>
          <cell r="S28">
            <v>0</v>
          </cell>
          <cell r="T28">
            <v>6860</v>
          </cell>
          <cell r="U28">
            <v>0</v>
          </cell>
          <cell r="V28">
            <v>6860</v>
          </cell>
          <cell r="W28"/>
          <cell r="X28">
            <v>0</v>
          </cell>
          <cell r="Z28">
            <v>6860</v>
          </cell>
        </row>
        <row r="29">
          <cell r="A29">
            <v>505</v>
          </cell>
          <cell r="B29" t="str">
            <v xml:space="preserve"> BOONE           </v>
          </cell>
          <cell r="C29" t="str">
            <v xml:space="preserve">VALLEY SPRINGS      </v>
          </cell>
          <cell r="D29">
            <v>831.6</v>
          </cell>
          <cell r="E29">
            <v>853.67</v>
          </cell>
          <cell r="G29">
            <v>0</v>
          </cell>
          <cell r="H29">
            <v>8.1785766053051159</v>
          </cell>
          <cell r="I29">
            <v>839.64</v>
          </cell>
          <cell r="J29">
            <v>828.26</v>
          </cell>
          <cell r="K29">
            <v>824.53</v>
          </cell>
          <cell r="L29">
            <v>810.89</v>
          </cell>
          <cell r="M29">
            <v>14106.179999999937</v>
          </cell>
          <cell r="N29">
            <v>0</v>
          </cell>
          <cell r="O29">
            <v>0</v>
          </cell>
          <cell r="P29">
            <v>0</v>
          </cell>
          <cell r="Q29">
            <v>14106</v>
          </cell>
          <cell r="R29">
            <v>14106</v>
          </cell>
          <cell r="S29">
            <v>0</v>
          </cell>
          <cell r="T29">
            <v>14106</v>
          </cell>
          <cell r="U29">
            <v>0</v>
          </cell>
          <cell r="V29">
            <v>14106</v>
          </cell>
          <cell r="W29"/>
          <cell r="X29">
            <v>0</v>
          </cell>
          <cell r="Z29">
            <v>14106</v>
          </cell>
        </row>
        <row r="30">
          <cell r="A30">
            <v>506</v>
          </cell>
          <cell r="B30" t="str">
            <v xml:space="preserve"> BOONE           </v>
          </cell>
          <cell r="C30" t="str">
            <v xml:space="preserve">LEAD HILL           </v>
          </cell>
          <cell r="D30">
            <v>357.82</v>
          </cell>
          <cell r="E30">
            <v>338.12</v>
          </cell>
          <cell r="G30">
            <v>69127</v>
          </cell>
          <cell r="H30">
            <v>80.607044499202786</v>
          </cell>
          <cell r="I30">
            <v>352.7</v>
          </cell>
          <cell r="J30">
            <v>363.75</v>
          </cell>
          <cell r="K30">
            <v>364.48</v>
          </cell>
          <cell r="L30">
            <v>365.37</v>
          </cell>
          <cell r="M30">
            <v>0</v>
          </cell>
          <cell r="N30">
            <v>44967.834999999992</v>
          </cell>
          <cell r="O30">
            <v>46248.620000000024</v>
          </cell>
          <cell r="P30">
            <v>47810.125</v>
          </cell>
          <cell r="Q30">
            <v>139027</v>
          </cell>
          <cell r="R30">
            <v>139027</v>
          </cell>
          <cell r="S30">
            <v>0</v>
          </cell>
          <cell r="T30">
            <v>139027</v>
          </cell>
          <cell r="U30">
            <v>0</v>
          </cell>
          <cell r="V30">
            <v>139027</v>
          </cell>
          <cell r="W30"/>
          <cell r="X30">
            <v>0</v>
          </cell>
          <cell r="Z30">
            <v>139027</v>
          </cell>
        </row>
        <row r="31">
          <cell r="A31">
            <v>601</v>
          </cell>
          <cell r="B31" t="str">
            <v xml:space="preserve"> BRADLEY         </v>
          </cell>
          <cell r="C31" t="str">
            <v xml:space="preserve">HERMITAGE           </v>
          </cell>
          <cell r="D31">
            <v>425.16</v>
          </cell>
          <cell r="E31">
            <v>416.94</v>
          </cell>
          <cell r="G31">
            <v>28844</v>
          </cell>
          <cell r="H31">
            <v>2.542977243078707</v>
          </cell>
          <cell r="I31">
            <v>419.66</v>
          </cell>
          <cell r="J31">
            <v>418.2</v>
          </cell>
          <cell r="K31">
            <v>418.18</v>
          </cell>
          <cell r="L31">
            <v>416.26</v>
          </cell>
          <cell r="M31">
            <v>0</v>
          </cell>
          <cell r="N31">
            <v>2210.6699999999842</v>
          </cell>
          <cell r="O31">
            <v>2175.5800000000158</v>
          </cell>
          <cell r="P31">
            <v>0</v>
          </cell>
          <cell r="Q31">
            <v>4386</v>
          </cell>
          <cell r="R31">
            <v>0</v>
          </cell>
          <cell r="S31">
            <v>146304</v>
          </cell>
          <cell r="T31">
            <v>150690</v>
          </cell>
          <cell r="U31">
            <v>0</v>
          </cell>
          <cell r="V31">
            <v>4386</v>
          </cell>
          <cell r="W31"/>
          <cell r="X31">
            <v>0</v>
          </cell>
          <cell r="Z31">
            <v>4386</v>
          </cell>
        </row>
        <row r="32">
          <cell r="A32">
            <v>602</v>
          </cell>
          <cell r="B32" t="str">
            <v xml:space="preserve"> BRADLEY         </v>
          </cell>
          <cell r="C32" t="str">
            <v xml:space="preserve">WARREN              </v>
          </cell>
          <cell r="D32">
            <v>1572.51</v>
          </cell>
          <cell r="E32">
            <v>1558.51</v>
          </cell>
          <cell r="G32">
            <v>49126</v>
          </cell>
          <cell r="H32">
            <v>0</v>
          </cell>
          <cell r="I32">
            <v>1562.81</v>
          </cell>
          <cell r="J32">
            <v>1526.21</v>
          </cell>
          <cell r="K32">
            <v>1523.18</v>
          </cell>
          <cell r="L32">
            <v>1499.85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49126</v>
          </cell>
          <cell r="V32">
            <v>0</v>
          </cell>
          <cell r="W32"/>
          <cell r="X32">
            <v>0</v>
          </cell>
          <cell r="Z32">
            <v>0</v>
          </cell>
        </row>
        <row r="33">
          <cell r="A33">
            <v>701</v>
          </cell>
          <cell r="B33" t="str">
            <v xml:space="preserve"> CALHOUN         </v>
          </cell>
          <cell r="C33" t="str">
            <v xml:space="preserve">HAMPTON             </v>
          </cell>
          <cell r="D33">
            <v>569.58000000000004</v>
          </cell>
          <cell r="E33">
            <v>536.91</v>
          </cell>
          <cell r="G33">
            <v>114639</v>
          </cell>
          <cell r="H33">
            <v>0</v>
          </cell>
          <cell r="I33">
            <v>537</v>
          </cell>
          <cell r="J33">
            <v>501.35</v>
          </cell>
          <cell r="K33">
            <v>508.68</v>
          </cell>
          <cell r="L33">
            <v>518.38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114639</v>
          </cell>
          <cell r="V33">
            <v>0</v>
          </cell>
          <cell r="W33"/>
          <cell r="X33">
            <v>0</v>
          </cell>
          <cell r="Z33">
            <v>0</v>
          </cell>
        </row>
        <row r="34">
          <cell r="A34">
            <v>801</v>
          </cell>
          <cell r="B34" t="str">
            <v xml:space="preserve"> CARROLL         </v>
          </cell>
          <cell r="C34" t="str">
            <v xml:space="preserve">BERRYVILLE          </v>
          </cell>
          <cell r="D34">
            <v>1893.05</v>
          </cell>
          <cell r="E34">
            <v>1855.07</v>
          </cell>
          <cell r="G34">
            <v>133272</v>
          </cell>
          <cell r="H34">
            <v>0</v>
          </cell>
          <cell r="I34">
            <v>1858.11</v>
          </cell>
          <cell r="J34">
            <v>1830.55</v>
          </cell>
          <cell r="K34">
            <v>1825.42</v>
          </cell>
          <cell r="L34">
            <v>1833.63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133272</v>
          </cell>
          <cell r="V34">
            <v>0</v>
          </cell>
          <cell r="W34"/>
          <cell r="X34">
            <v>0</v>
          </cell>
          <cell r="Z34">
            <v>0</v>
          </cell>
        </row>
        <row r="35">
          <cell r="A35">
            <v>802</v>
          </cell>
          <cell r="B35" t="str">
            <v xml:space="preserve"> CARROLL         </v>
          </cell>
          <cell r="C35" t="str">
            <v xml:space="preserve">EUREKA SPRINGS      </v>
          </cell>
          <cell r="D35">
            <v>596.12</v>
          </cell>
          <cell r="E35">
            <v>631.54</v>
          </cell>
          <cell r="G35">
            <v>0</v>
          </cell>
          <cell r="H35">
            <v>27.75068850558052</v>
          </cell>
          <cell r="I35">
            <v>623.4</v>
          </cell>
          <cell r="J35">
            <v>574.58000000000004</v>
          </cell>
          <cell r="K35">
            <v>560.42999999999995</v>
          </cell>
          <cell r="L35">
            <v>562.69000000000005</v>
          </cell>
          <cell r="M35">
            <v>47862.759999999951</v>
          </cell>
          <cell r="N35">
            <v>0</v>
          </cell>
          <cell r="O35">
            <v>0</v>
          </cell>
          <cell r="P35">
            <v>0</v>
          </cell>
          <cell r="Q35">
            <v>47863</v>
          </cell>
          <cell r="R35">
            <v>47863</v>
          </cell>
          <cell r="S35">
            <v>0</v>
          </cell>
          <cell r="T35">
            <v>47863</v>
          </cell>
          <cell r="U35">
            <v>0</v>
          </cell>
          <cell r="V35">
            <v>47863</v>
          </cell>
          <cell r="W35"/>
          <cell r="X35">
            <v>-1344086</v>
          </cell>
          <cell r="Z35">
            <v>0</v>
          </cell>
        </row>
        <row r="36">
          <cell r="A36">
            <v>803</v>
          </cell>
          <cell r="B36" t="str">
            <v xml:space="preserve"> CARROLL         </v>
          </cell>
          <cell r="C36" t="str">
            <v xml:space="preserve">GREEN FOREST        </v>
          </cell>
          <cell r="D36">
            <v>1341.66</v>
          </cell>
          <cell r="E36">
            <v>1365.68</v>
          </cell>
          <cell r="G36">
            <v>0</v>
          </cell>
          <cell r="H36">
            <v>35.40049282504711</v>
          </cell>
          <cell r="I36">
            <v>1376.46</v>
          </cell>
          <cell r="J36">
            <v>1363.13</v>
          </cell>
          <cell r="K36">
            <v>1352.48</v>
          </cell>
          <cell r="L36">
            <v>1360.69</v>
          </cell>
          <cell r="M36">
            <v>61056.599999999919</v>
          </cell>
          <cell r="N36">
            <v>0</v>
          </cell>
          <cell r="O36">
            <v>0</v>
          </cell>
          <cell r="P36">
            <v>0</v>
          </cell>
          <cell r="Q36">
            <v>61057</v>
          </cell>
          <cell r="R36">
            <v>61057</v>
          </cell>
          <cell r="S36">
            <v>0</v>
          </cell>
          <cell r="T36">
            <v>61057</v>
          </cell>
          <cell r="U36">
            <v>0</v>
          </cell>
          <cell r="V36">
            <v>61057</v>
          </cell>
          <cell r="W36"/>
          <cell r="X36">
            <v>0</v>
          </cell>
          <cell r="Z36">
            <v>61057</v>
          </cell>
        </row>
        <row r="37">
          <cell r="A37">
            <v>901</v>
          </cell>
          <cell r="B37" t="str">
            <v xml:space="preserve"> CHICOT          </v>
          </cell>
          <cell r="C37" t="str">
            <v xml:space="preserve">DERMOTT             </v>
          </cell>
          <cell r="D37">
            <v>341.94</v>
          </cell>
          <cell r="E37">
            <v>337.67</v>
          </cell>
          <cell r="G37">
            <v>14983</v>
          </cell>
          <cell r="H37">
            <v>65.012320626177711</v>
          </cell>
          <cell r="I37">
            <v>346</v>
          </cell>
          <cell r="J37">
            <v>359.83</v>
          </cell>
          <cell r="K37">
            <v>359.62</v>
          </cell>
          <cell r="L37">
            <v>353.41</v>
          </cell>
          <cell r="M37">
            <v>7123.2700000000041</v>
          </cell>
          <cell r="N37">
            <v>38879.719999999943</v>
          </cell>
          <cell r="O37">
            <v>38511.27499999998</v>
          </cell>
          <cell r="P37">
            <v>27615.830000000016</v>
          </cell>
          <cell r="Q37">
            <v>112130</v>
          </cell>
          <cell r="R37">
            <v>112130</v>
          </cell>
          <cell r="S37">
            <v>118488</v>
          </cell>
          <cell r="T37">
            <v>230618</v>
          </cell>
          <cell r="U37">
            <v>0</v>
          </cell>
          <cell r="V37">
            <v>112130</v>
          </cell>
          <cell r="W37"/>
          <cell r="X37">
            <v>0</v>
          </cell>
          <cell r="Z37">
            <v>112130</v>
          </cell>
        </row>
        <row r="38">
          <cell r="A38">
            <v>903</v>
          </cell>
          <cell r="B38" t="str">
            <v xml:space="preserve"> CHICOT          </v>
          </cell>
          <cell r="C38" t="str">
            <v xml:space="preserve">LAKESIDE </v>
          </cell>
          <cell r="D38">
            <v>992.1</v>
          </cell>
          <cell r="E38">
            <v>941.07</v>
          </cell>
          <cell r="G38">
            <v>179064</v>
          </cell>
          <cell r="H38">
            <v>0</v>
          </cell>
          <cell r="I38">
            <v>924.78</v>
          </cell>
          <cell r="J38">
            <v>899.35</v>
          </cell>
          <cell r="K38">
            <v>895.38</v>
          </cell>
          <cell r="L38">
            <v>890.91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179064</v>
          </cell>
          <cell r="V38">
            <v>0</v>
          </cell>
          <cell r="W38"/>
          <cell r="X38">
            <v>0</v>
          </cell>
          <cell r="Z38">
            <v>0</v>
          </cell>
        </row>
        <row r="39">
          <cell r="A39">
            <v>1002</v>
          </cell>
          <cell r="B39" t="str">
            <v xml:space="preserve"> CLARK           </v>
          </cell>
          <cell r="C39" t="str">
            <v xml:space="preserve">ARKADELPHIA         </v>
          </cell>
          <cell r="D39">
            <v>1745.02</v>
          </cell>
          <cell r="E39">
            <v>1753.61</v>
          </cell>
          <cell r="G39">
            <v>0</v>
          </cell>
          <cell r="H39">
            <v>72.875489201333522</v>
          </cell>
          <cell r="I39">
            <v>1754.2</v>
          </cell>
          <cell r="J39">
            <v>1771.2</v>
          </cell>
          <cell r="K39">
            <v>1770.46</v>
          </cell>
          <cell r="L39">
            <v>1781.63</v>
          </cell>
          <cell r="M39">
            <v>16106.310000000112</v>
          </cell>
          <cell r="N39">
            <v>30861.655000000253</v>
          </cell>
          <cell r="O39">
            <v>29563.325000000241</v>
          </cell>
          <cell r="P39">
            <v>49161.090000000368</v>
          </cell>
          <cell r="Q39">
            <v>125692</v>
          </cell>
          <cell r="R39">
            <v>125692</v>
          </cell>
          <cell r="S39">
            <v>0</v>
          </cell>
          <cell r="T39">
            <v>125692</v>
          </cell>
          <cell r="U39">
            <v>0</v>
          </cell>
          <cell r="V39">
            <v>125692</v>
          </cell>
          <cell r="W39"/>
          <cell r="X39">
            <v>0</v>
          </cell>
          <cell r="Z39">
            <v>125692</v>
          </cell>
        </row>
        <row r="40">
          <cell r="A40">
            <v>1003</v>
          </cell>
          <cell r="B40" t="str">
            <v xml:space="preserve"> CLARK           </v>
          </cell>
          <cell r="C40" t="str">
            <v xml:space="preserve">GURDON              </v>
          </cell>
          <cell r="D40">
            <v>684.21</v>
          </cell>
          <cell r="E40">
            <v>665.03</v>
          </cell>
          <cell r="G40">
            <v>67303</v>
          </cell>
          <cell r="H40">
            <v>39.794752862733731</v>
          </cell>
          <cell r="I40">
            <v>672.64</v>
          </cell>
          <cell r="J40">
            <v>685.66</v>
          </cell>
          <cell r="K40">
            <v>679.73</v>
          </cell>
          <cell r="L40">
            <v>668.82</v>
          </cell>
          <cell r="M40">
            <v>0</v>
          </cell>
          <cell r="N40">
            <v>36195.334999999992</v>
          </cell>
          <cell r="O40">
            <v>25791.150000000081</v>
          </cell>
          <cell r="P40">
            <v>6649.5550000001358</v>
          </cell>
          <cell r="Q40">
            <v>68636</v>
          </cell>
          <cell r="R40">
            <v>68636</v>
          </cell>
          <cell r="S40">
            <v>0</v>
          </cell>
          <cell r="T40">
            <v>68636</v>
          </cell>
          <cell r="U40">
            <v>0</v>
          </cell>
          <cell r="V40">
            <v>68636</v>
          </cell>
          <cell r="W40"/>
          <cell r="X40">
            <v>0</v>
          </cell>
          <cell r="Z40">
            <v>68636</v>
          </cell>
        </row>
        <row r="41">
          <cell r="A41">
            <v>1101</v>
          </cell>
          <cell r="B41" t="str">
            <v xml:space="preserve"> CLAY            </v>
          </cell>
          <cell r="C41" t="str">
            <v>CORNING</v>
          </cell>
          <cell r="D41">
            <v>837.01</v>
          </cell>
          <cell r="E41">
            <v>853.14</v>
          </cell>
          <cell r="G41">
            <v>0</v>
          </cell>
          <cell r="H41">
            <v>5.1572691694448469</v>
          </cell>
          <cell r="I41">
            <v>842.08</v>
          </cell>
          <cell r="J41">
            <v>821.5</v>
          </cell>
          <cell r="K41">
            <v>820.18</v>
          </cell>
          <cell r="L41">
            <v>823.94</v>
          </cell>
          <cell r="M41">
            <v>8895.3150000000878</v>
          </cell>
          <cell r="N41">
            <v>0</v>
          </cell>
          <cell r="O41">
            <v>0</v>
          </cell>
          <cell r="P41">
            <v>0</v>
          </cell>
          <cell r="Q41">
            <v>8895</v>
          </cell>
          <cell r="R41">
            <v>8895</v>
          </cell>
          <cell r="S41">
            <v>0</v>
          </cell>
          <cell r="T41">
            <v>8895</v>
          </cell>
          <cell r="U41">
            <v>0</v>
          </cell>
          <cell r="V41">
            <v>8895</v>
          </cell>
          <cell r="W41"/>
          <cell r="X41">
            <v>0</v>
          </cell>
          <cell r="Z41">
            <v>8895</v>
          </cell>
        </row>
        <row r="42">
          <cell r="A42">
            <v>1104</v>
          </cell>
          <cell r="B42" t="str">
            <v xml:space="preserve"> CLAY            </v>
          </cell>
          <cell r="C42" t="str">
            <v xml:space="preserve">PIGGOTT             </v>
          </cell>
          <cell r="D42">
            <v>840.5</v>
          </cell>
          <cell r="E42">
            <v>813.18</v>
          </cell>
          <cell r="G42">
            <v>95866</v>
          </cell>
          <cell r="H42">
            <v>0</v>
          </cell>
          <cell r="I42">
            <v>812.12</v>
          </cell>
          <cell r="J42">
            <v>792.53</v>
          </cell>
          <cell r="K42">
            <v>796.05</v>
          </cell>
          <cell r="L42">
            <v>794.21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95866</v>
          </cell>
          <cell r="V42">
            <v>0</v>
          </cell>
          <cell r="W42"/>
          <cell r="X42">
            <v>0</v>
          </cell>
          <cell r="Z42">
            <v>0</v>
          </cell>
        </row>
        <row r="43">
          <cell r="A43">
            <v>1106</v>
          </cell>
          <cell r="B43" t="str">
            <v xml:space="preserve"> CLAY            </v>
          </cell>
          <cell r="C43" t="str">
            <v xml:space="preserve">RECTOR         </v>
          </cell>
          <cell r="D43">
            <v>562.58000000000004</v>
          </cell>
          <cell r="E43">
            <v>546.73</v>
          </cell>
          <cell r="G43">
            <v>55618</v>
          </cell>
          <cell r="H43">
            <v>1.5764603565734165</v>
          </cell>
          <cell r="I43">
            <v>550.70000000000005</v>
          </cell>
          <cell r="J43">
            <v>548.28</v>
          </cell>
          <cell r="K43">
            <v>546.5</v>
          </cell>
          <cell r="L43">
            <v>535.20000000000005</v>
          </cell>
          <cell r="M43">
            <v>0</v>
          </cell>
          <cell r="N43">
            <v>2719.4749999999203</v>
          </cell>
          <cell r="O43">
            <v>0</v>
          </cell>
          <cell r="P43">
            <v>0</v>
          </cell>
          <cell r="Q43">
            <v>2719</v>
          </cell>
          <cell r="R43">
            <v>0</v>
          </cell>
          <cell r="S43">
            <v>0</v>
          </cell>
          <cell r="T43">
            <v>0</v>
          </cell>
          <cell r="U43">
            <v>55618</v>
          </cell>
          <cell r="V43">
            <v>0</v>
          </cell>
          <cell r="W43"/>
          <cell r="X43">
            <v>0</v>
          </cell>
          <cell r="Z43">
            <v>0</v>
          </cell>
        </row>
        <row r="44">
          <cell r="A44">
            <v>1201</v>
          </cell>
          <cell r="B44" t="str">
            <v xml:space="preserve"> CLEBURNE</v>
          </cell>
          <cell r="C44" t="str">
            <v>CONCORD</v>
          </cell>
          <cell r="D44">
            <v>447.12</v>
          </cell>
          <cell r="E44">
            <v>431.44</v>
          </cell>
          <cell r="G44">
            <v>55021</v>
          </cell>
          <cell r="H44">
            <v>0</v>
          </cell>
          <cell r="I44">
            <v>431.22</v>
          </cell>
          <cell r="J44">
            <v>410.74</v>
          </cell>
          <cell r="K44">
            <v>412.3</v>
          </cell>
          <cell r="L44">
            <v>410.54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55021</v>
          </cell>
          <cell r="V44">
            <v>0</v>
          </cell>
          <cell r="W44"/>
          <cell r="X44">
            <v>0</v>
          </cell>
          <cell r="Z44">
            <v>0</v>
          </cell>
        </row>
        <row r="45">
          <cell r="A45">
            <v>1202</v>
          </cell>
          <cell r="B45" t="str">
            <v xml:space="preserve"> CLEBURNE        </v>
          </cell>
          <cell r="C45" t="str">
            <v xml:space="preserve">HEBER SPRINGS       </v>
          </cell>
          <cell r="D45">
            <v>1586.81</v>
          </cell>
          <cell r="E45">
            <v>1507.84</v>
          </cell>
          <cell r="G45">
            <v>277106</v>
          </cell>
          <cell r="H45">
            <v>30.141179881142193</v>
          </cell>
          <cell r="I45">
            <v>1486.71</v>
          </cell>
          <cell r="J45">
            <v>1523.08</v>
          </cell>
          <cell r="K45">
            <v>1518.11</v>
          </cell>
          <cell r="L45">
            <v>1511.96</v>
          </cell>
          <cell r="M45">
            <v>0</v>
          </cell>
          <cell r="N45">
            <v>26738.580000000016</v>
          </cell>
          <cell r="O45">
            <v>18018.714999999967</v>
          </cell>
          <cell r="P45">
            <v>7228.5400000002073</v>
          </cell>
          <cell r="Q45">
            <v>51986</v>
          </cell>
          <cell r="R45">
            <v>0</v>
          </cell>
          <cell r="S45">
            <v>0</v>
          </cell>
          <cell r="T45">
            <v>0</v>
          </cell>
          <cell r="U45">
            <v>277106</v>
          </cell>
          <cell r="V45">
            <v>0</v>
          </cell>
          <cell r="W45"/>
          <cell r="X45">
            <v>0</v>
          </cell>
          <cell r="Z45">
            <v>0</v>
          </cell>
        </row>
        <row r="46">
          <cell r="A46">
            <v>1203</v>
          </cell>
          <cell r="B46" t="str">
            <v xml:space="preserve"> CLEBURNE        </v>
          </cell>
          <cell r="C46" t="str">
            <v xml:space="preserve">QUITMAN             </v>
          </cell>
          <cell r="D46">
            <v>683.55</v>
          </cell>
          <cell r="E46">
            <v>715.43</v>
          </cell>
          <cell r="G46">
            <v>0</v>
          </cell>
          <cell r="H46">
            <v>73.099289752137992</v>
          </cell>
          <cell r="I46">
            <v>722.69</v>
          </cell>
          <cell r="J46">
            <v>729.55</v>
          </cell>
          <cell r="K46">
            <v>724.39</v>
          </cell>
          <cell r="L46">
            <v>725.07</v>
          </cell>
          <cell r="M46">
            <v>68671.130000000179</v>
          </cell>
          <cell r="N46">
            <v>24773.540000000008</v>
          </cell>
          <cell r="O46">
            <v>15720.320000000063</v>
          </cell>
          <cell r="P46">
            <v>16913.380000000176</v>
          </cell>
          <cell r="Q46">
            <v>126078</v>
          </cell>
          <cell r="R46">
            <v>126078</v>
          </cell>
          <cell r="S46">
            <v>0</v>
          </cell>
          <cell r="T46">
            <v>126078</v>
          </cell>
          <cell r="U46">
            <v>0</v>
          </cell>
          <cell r="V46">
            <v>126078</v>
          </cell>
          <cell r="W46"/>
          <cell r="X46">
            <v>0</v>
          </cell>
          <cell r="Z46">
            <v>126078</v>
          </cell>
        </row>
        <row r="47">
          <cell r="A47">
            <v>1204</v>
          </cell>
          <cell r="B47" t="str">
            <v xml:space="preserve"> CLEBURNE        </v>
          </cell>
          <cell r="C47" t="str">
            <v xml:space="preserve">WEST SIDE     </v>
          </cell>
          <cell r="D47">
            <v>448.32</v>
          </cell>
          <cell r="E47">
            <v>448.04</v>
          </cell>
          <cell r="G47">
            <v>983</v>
          </cell>
          <cell r="H47">
            <v>4.9844905058704159</v>
          </cell>
          <cell r="I47">
            <v>430.82</v>
          </cell>
          <cell r="J47">
            <v>439.73</v>
          </cell>
          <cell r="K47">
            <v>447.92</v>
          </cell>
          <cell r="L47">
            <v>452.94</v>
          </cell>
          <cell r="M47">
            <v>0</v>
          </cell>
          <cell r="N47">
            <v>0</v>
          </cell>
          <cell r="O47">
            <v>0</v>
          </cell>
          <cell r="P47">
            <v>8597.0499999999593</v>
          </cell>
          <cell r="Q47">
            <v>8597</v>
          </cell>
          <cell r="R47">
            <v>8597</v>
          </cell>
          <cell r="S47">
            <v>0</v>
          </cell>
          <cell r="T47">
            <v>8597</v>
          </cell>
          <cell r="U47">
            <v>983</v>
          </cell>
          <cell r="V47">
            <v>8597</v>
          </cell>
          <cell r="W47"/>
          <cell r="X47">
            <v>-1841556</v>
          </cell>
          <cell r="Z47">
            <v>0</v>
          </cell>
        </row>
        <row r="48">
          <cell r="A48">
            <v>1304</v>
          </cell>
          <cell r="B48" t="str">
            <v xml:space="preserve"> CLEVELAND       </v>
          </cell>
          <cell r="C48" t="str">
            <v xml:space="preserve">WOODLAWN            </v>
          </cell>
          <cell r="D48">
            <v>557.32000000000005</v>
          </cell>
          <cell r="E48">
            <v>561.54</v>
          </cell>
          <cell r="G48">
            <v>0</v>
          </cell>
          <cell r="H48">
            <v>14.852007537324249</v>
          </cell>
          <cell r="I48">
            <v>571.91999999999996</v>
          </cell>
          <cell r="J48">
            <v>545.92999999999995</v>
          </cell>
          <cell r="K48">
            <v>544.91</v>
          </cell>
          <cell r="L48">
            <v>545</v>
          </cell>
          <cell r="M48">
            <v>25615.699999999841</v>
          </cell>
          <cell r="N48">
            <v>0</v>
          </cell>
          <cell r="O48">
            <v>0</v>
          </cell>
          <cell r="P48">
            <v>0</v>
          </cell>
          <cell r="Q48">
            <v>25616</v>
          </cell>
          <cell r="R48">
            <v>25616</v>
          </cell>
          <cell r="S48">
            <v>0</v>
          </cell>
          <cell r="T48">
            <v>25616</v>
          </cell>
          <cell r="U48">
            <v>0</v>
          </cell>
          <cell r="V48">
            <v>25616</v>
          </cell>
          <cell r="W48"/>
          <cell r="X48">
            <v>0</v>
          </cell>
          <cell r="Z48">
            <v>25616</v>
          </cell>
        </row>
        <row r="49">
          <cell r="A49">
            <v>1305</v>
          </cell>
          <cell r="B49" t="str">
            <v xml:space="preserve"> CLEVELAND</v>
          </cell>
          <cell r="C49" t="str">
            <v>CLEVELAND COUNTY</v>
          </cell>
          <cell r="D49">
            <v>823.64</v>
          </cell>
          <cell r="E49">
            <v>777.49</v>
          </cell>
          <cell r="G49">
            <v>161940</v>
          </cell>
          <cell r="H49">
            <v>0</v>
          </cell>
          <cell r="I49">
            <v>756.91</v>
          </cell>
          <cell r="J49">
            <v>693.68</v>
          </cell>
          <cell r="K49">
            <v>683.95</v>
          </cell>
          <cell r="L49">
            <v>693.69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161940</v>
          </cell>
          <cell r="V49">
            <v>0</v>
          </cell>
          <cell r="W49"/>
          <cell r="X49">
            <v>0</v>
          </cell>
          <cell r="Z49">
            <v>0</v>
          </cell>
        </row>
        <row r="50">
          <cell r="A50">
            <v>1402</v>
          </cell>
          <cell r="B50" t="str">
            <v xml:space="preserve"> COLUMBIA</v>
          </cell>
          <cell r="C50" t="str">
            <v>MAGNOLIA</v>
          </cell>
          <cell r="D50">
            <v>2709.85</v>
          </cell>
          <cell r="E50">
            <v>2642.41</v>
          </cell>
          <cell r="G50">
            <v>236647</v>
          </cell>
          <cell r="H50">
            <v>0</v>
          </cell>
          <cell r="I50">
            <v>2653.78</v>
          </cell>
          <cell r="J50">
            <v>2587.5500000000002</v>
          </cell>
          <cell r="K50">
            <v>2572.87</v>
          </cell>
          <cell r="L50">
            <v>2564.58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236647</v>
          </cell>
          <cell r="V50">
            <v>0</v>
          </cell>
          <cell r="W50"/>
          <cell r="X50">
            <v>0</v>
          </cell>
          <cell r="Z50">
            <v>0</v>
          </cell>
        </row>
        <row r="51">
          <cell r="A51">
            <v>1408</v>
          </cell>
          <cell r="B51" t="str">
            <v xml:space="preserve"> COLUMBIA</v>
          </cell>
          <cell r="C51" t="str">
            <v>EMERSON-TAYLOR-BRADLEY</v>
          </cell>
          <cell r="D51">
            <v>1015.36</v>
          </cell>
          <cell r="E51">
            <v>1032.96</v>
          </cell>
          <cell r="G51">
            <v>0</v>
          </cell>
          <cell r="H51">
            <v>110.80910276851718</v>
          </cell>
          <cell r="I51">
            <v>1021.09</v>
          </cell>
          <cell r="J51">
            <v>1071.78</v>
          </cell>
          <cell r="K51">
            <v>1068.57</v>
          </cell>
          <cell r="L51">
            <v>1061.73</v>
          </cell>
          <cell r="M51">
            <v>10053.285000000033</v>
          </cell>
          <cell r="N51">
            <v>68109.689999999886</v>
          </cell>
          <cell r="O51">
            <v>62477.744999999828</v>
          </cell>
          <cell r="P51">
            <v>50476.964999999967</v>
          </cell>
          <cell r="Q51">
            <v>191118</v>
          </cell>
          <cell r="R51">
            <v>191118</v>
          </cell>
          <cell r="S51">
            <v>598170</v>
          </cell>
          <cell r="T51">
            <v>789288</v>
          </cell>
          <cell r="U51">
            <v>0</v>
          </cell>
          <cell r="V51">
            <v>191118</v>
          </cell>
          <cell r="W51"/>
          <cell r="X51">
            <v>0</v>
          </cell>
          <cell r="Z51">
            <v>191118</v>
          </cell>
        </row>
        <row r="52">
          <cell r="A52">
            <v>1503</v>
          </cell>
          <cell r="B52" t="str">
            <v xml:space="preserve"> CONWAY          </v>
          </cell>
          <cell r="C52" t="str">
            <v xml:space="preserve">NEMO VISTA          </v>
          </cell>
          <cell r="D52">
            <v>450.24</v>
          </cell>
          <cell r="E52">
            <v>456.73</v>
          </cell>
          <cell r="G52">
            <v>0</v>
          </cell>
          <cell r="H52">
            <v>8.1582838092477168</v>
          </cell>
          <cell r="I52">
            <v>451.03</v>
          </cell>
          <cell r="J52">
            <v>454.88</v>
          </cell>
          <cell r="K52">
            <v>461.71</v>
          </cell>
          <cell r="L52">
            <v>458.98</v>
          </cell>
          <cell r="M52">
            <v>1386.0549999999362</v>
          </cell>
          <cell r="N52">
            <v>0</v>
          </cell>
          <cell r="O52">
            <v>8737.4099999999326</v>
          </cell>
          <cell r="P52">
            <v>3947.625</v>
          </cell>
          <cell r="Q52">
            <v>14071</v>
          </cell>
          <cell r="R52">
            <v>14071</v>
          </cell>
          <cell r="S52">
            <v>0</v>
          </cell>
          <cell r="T52">
            <v>14071</v>
          </cell>
          <cell r="U52">
            <v>0</v>
          </cell>
          <cell r="V52">
            <v>14071</v>
          </cell>
          <cell r="W52"/>
          <cell r="X52">
            <v>0</v>
          </cell>
          <cell r="Z52">
            <v>14071</v>
          </cell>
        </row>
        <row r="53">
          <cell r="A53">
            <v>1505</v>
          </cell>
          <cell r="B53" t="str">
            <v xml:space="preserve"> CONWAY          </v>
          </cell>
          <cell r="C53" t="str">
            <v xml:space="preserve">WONDERVIEW          </v>
          </cell>
          <cell r="D53">
            <v>451.43</v>
          </cell>
          <cell r="E53">
            <v>433.57</v>
          </cell>
          <cell r="G53">
            <v>62671</v>
          </cell>
          <cell r="H53">
            <v>2.8073633859979705</v>
          </cell>
          <cell r="I53">
            <v>440.82</v>
          </cell>
          <cell r="J53">
            <v>429.93</v>
          </cell>
          <cell r="K53">
            <v>436.33</v>
          </cell>
          <cell r="L53">
            <v>427.8</v>
          </cell>
          <cell r="M53">
            <v>0</v>
          </cell>
          <cell r="N53">
            <v>0</v>
          </cell>
          <cell r="O53">
            <v>4842.4199999999837</v>
          </cell>
          <cell r="P53">
            <v>0</v>
          </cell>
          <cell r="Q53">
            <v>4842</v>
          </cell>
          <cell r="R53">
            <v>0</v>
          </cell>
          <cell r="S53">
            <v>0</v>
          </cell>
          <cell r="T53">
            <v>0</v>
          </cell>
          <cell r="U53">
            <v>62671</v>
          </cell>
          <cell r="V53">
            <v>0</v>
          </cell>
          <cell r="W53"/>
          <cell r="X53">
            <v>0</v>
          </cell>
          <cell r="Z53">
            <v>0</v>
          </cell>
        </row>
        <row r="54">
          <cell r="A54">
            <v>1507</v>
          </cell>
          <cell r="B54" t="str">
            <v xml:space="preserve"> CONWAY          </v>
          </cell>
          <cell r="C54" t="str">
            <v>SO CONWAY COUNTY</v>
          </cell>
          <cell r="D54">
            <v>2246.64</v>
          </cell>
          <cell r="E54">
            <v>2269.08</v>
          </cell>
          <cell r="G54">
            <v>0</v>
          </cell>
          <cell r="H54">
            <v>46.457747499637627</v>
          </cell>
          <cell r="I54">
            <v>2274.25</v>
          </cell>
          <cell r="J54">
            <v>2282.3000000000002</v>
          </cell>
          <cell r="K54">
            <v>2270.02</v>
          </cell>
          <cell r="L54">
            <v>2272.98</v>
          </cell>
          <cell r="M54">
            <v>48441.745000000221</v>
          </cell>
          <cell r="N54">
            <v>23194.490000000445</v>
          </cell>
          <cell r="O54">
            <v>1649.2300000000957</v>
          </cell>
          <cell r="P54">
            <v>6842.5500000001593</v>
          </cell>
          <cell r="Q54">
            <v>80128</v>
          </cell>
          <cell r="R54">
            <v>80128</v>
          </cell>
          <cell r="S54">
            <v>0</v>
          </cell>
          <cell r="T54">
            <v>80128</v>
          </cell>
          <cell r="U54">
            <v>0</v>
          </cell>
          <cell r="V54">
            <v>80128</v>
          </cell>
          <cell r="W54"/>
          <cell r="X54">
            <v>0</v>
          </cell>
          <cell r="Z54">
            <v>80128</v>
          </cell>
        </row>
        <row r="55">
          <cell r="A55">
            <v>1601</v>
          </cell>
          <cell r="B55" t="str">
            <v xml:space="preserve"> CRAIGHEAD       </v>
          </cell>
          <cell r="C55" t="str">
            <v xml:space="preserve">BAY                 </v>
          </cell>
          <cell r="D55">
            <v>621.9</v>
          </cell>
          <cell r="E55">
            <v>613.91</v>
          </cell>
          <cell r="G55">
            <v>28037</v>
          </cell>
          <cell r="H55">
            <v>0</v>
          </cell>
          <cell r="I55">
            <v>612</v>
          </cell>
          <cell r="J55">
            <v>597.89</v>
          </cell>
          <cell r="K55">
            <v>587.09</v>
          </cell>
          <cell r="L55">
            <v>578.58000000000004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28037</v>
          </cell>
          <cell r="V55">
            <v>0</v>
          </cell>
          <cell r="W55"/>
          <cell r="X55">
            <v>0</v>
          </cell>
          <cell r="Z55">
            <v>0</v>
          </cell>
        </row>
        <row r="56">
          <cell r="A56">
            <v>1602</v>
          </cell>
          <cell r="B56" t="str">
            <v xml:space="preserve"> CRAIGHEAD       </v>
          </cell>
          <cell r="C56" t="str">
            <v xml:space="preserve">WESTSIDE CONSOLIDATED      </v>
          </cell>
          <cell r="D56">
            <v>1723.54</v>
          </cell>
          <cell r="E56">
            <v>1733.13</v>
          </cell>
          <cell r="G56">
            <v>0</v>
          </cell>
          <cell r="H56">
            <v>12.451079866647341</v>
          </cell>
          <cell r="I56">
            <v>1730.75</v>
          </cell>
          <cell r="J56">
            <v>1738.16</v>
          </cell>
          <cell r="K56">
            <v>1725.67</v>
          </cell>
          <cell r="L56">
            <v>1690.23</v>
          </cell>
          <cell r="M56">
            <v>12649.945000000063</v>
          </cell>
          <cell r="N56">
            <v>8825.1349999999529</v>
          </cell>
          <cell r="O56">
            <v>0</v>
          </cell>
          <cell r="P56">
            <v>0</v>
          </cell>
          <cell r="Q56">
            <v>21475</v>
          </cell>
          <cell r="R56">
            <v>21475</v>
          </cell>
          <cell r="S56">
            <v>0</v>
          </cell>
          <cell r="T56">
            <v>21475</v>
          </cell>
          <cell r="U56">
            <v>0</v>
          </cell>
          <cell r="V56">
            <v>21475</v>
          </cell>
          <cell r="W56"/>
          <cell r="X56">
            <v>0</v>
          </cell>
          <cell r="Z56">
            <v>21475</v>
          </cell>
        </row>
        <row r="57">
          <cell r="A57">
            <v>1603</v>
          </cell>
          <cell r="B57" t="str">
            <v xml:space="preserve"> CRAIGHEAD       </v>
          </cell>
          <cell r="C57" t="str">
            <v xml:space="preserve">BROOKLAND           </v>
          </cell>
          <cell r="D57">
            <v>2539.19</v>
          </cell>
          <cell r="E57">
            <v>2658.11</v>
          </cell>
          <cell r="G57">
            <v>0</v>
          </cell>
          <cell r="H57">
            <v>403.40049282504708</v>
          </cell>
          <cell r="I57">
            <v>2661.24</v>
          </cell>
          <cell r="J57">
            <v>2752.37</v>
          </cell>
          <cell r="K57">
            <v>2745.73</v>
          </cell>
          <cell r="L57">
            <v>2750.74</v>
          </cell>
          <cell r="M57">
            <v>214136.72499999951</v>
          </cell>
          <cell r="N57">
            <v>165379.16999999958</v>
          </cell>
          <cell r="O57">
            <v>153729.2899999998</v>
          </cell>
          <cell r="P57">
            <v>162519.33499999938</v>
          </cell>
          <cell r="Q57">
            <v>695765</v>
          </cell>
          <cell r="R57">
            <v>695765</v>
          </cell>
          <cell r="S57">
            <v>0</v>
          </cell>
          <cell r="T57">
            <v>695765</v>
          </cell>
          <cell r="U57">
            <v>0</v>
          </cell>
          <cell r="V57">
            <v>695765</v>
          </cell>
          <cell r="W57"/>
          <cell r="X57">
            <v>0</v>
          </cell>
          <cell r="Z57">
            <v>695765</v>
          </cell>
        </row>
        <row r="58">
          <cell r="A58">
            <v>1605</v>
          </cell>
          <cell r="B58" t="str">
            <v xml:space="preserve"> CRAIGHEAD       </v>
          </cell>
          <cell r="C58" t="str">
            <v>BUFFALO ISLAND CENTRAL</v>
          </cell>
          <cell r="D58">
            <v>723.21</v>
          </cell>
          <cell r="E58">
            <v>718.8</v>
          </cell>
          <cell r="G58">
            <v>15475</v>
          </cell>
          <cell r="H58">
            <v>15.441658211334977</v>
          </cell>
          <cell r="I58">
            <v>709</v>
          </cell>
          <cell r="J58">
            <v>733.98</v>
          </cell>
          <cell r="K58">
            <v>718.5</v>
          </cell>
          <cell r="L58">
            <v>705.8</v>
          </cell>
          <cell r="M58">
            <v>0</v>
          </cell>
          <cell r="N58">
            <v>26633.31000000011</v>
          </cell>
          <cell r="O58">
            <v>0</v>
          </cell>
          <cell r="P58">
            <v>0</v>
          </cell>
          <cell r="Q58">
            <v>26633</v>
          </cell>
          <cell r="R58">
            <v>26633</v>
          </cell>
          <cell r="S58">
            <v>0</v>
          </cell>
          <cell r="T58">
            <v>26633</v>
          </cell>
          <cell r="U58">
            <v>0</v>
          </cell>
          <cell r="V58">
            <v>26633</v>
          </cell>
          <cell r="W58"/>
          <cell r="X58">
            <v>0</v>
          </cell>
          <cell r="Z58">
            <v>26633</v>
          </cell>
        </row>
        <row r="59">
          <cell r="A59">
            <v>1608</v>
          </cell>
          <cell r="B59" t="str">
            <v xml:space="preserve"> CRAIGHEAD       </v>
          </cell>
          <cell r="C59" t="str">
            <v xml:space="preserve">JONESBORO           </v>
          </cell>
          <cell r="D59">
            <v>6447.38</v>
          </cell>
          <cell r="E59">
            <v>6377.77</v>
          </cell>
          <cell r="G59">
            <v>244261</v>
          </cell>
          <cell r="H59">
            <v>0</v>
          </cell>
          <cell r="I59">
            <v>6344.58</v>
          </cell>
          <cell r="J59">
            <v>6308.55</v>
          </cell>
          <cell r="K59">
            <v>6312.26</v>
          </cell>
          <cell r="L59">
            <v>6254.67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244261</v>
          </cell>
          <cell r="V59">
            <v>0</v>
          </cell>
          <cell r="W59"/>
          <cell r="X59">
            <v>0</v>
          </cell>
          <cell r="Z59">
            <v>0</v>
          </cell>
        </row>
        <row r="60">
          <cell r="A60">
            <v>1611</v>
          </cell>
          <cell r="B60" t="str">
            <v xml:space="preserve"> CRAIGHEAD       </v>
          </cell>
          <cell r="C60" t="str">
            <v xml:space="preserve">NETTLETON           </v>
          </cell>
          <cell r="D60">
            <v>3447.31</v>
          </cell>
          <cell r="E60">
            <v>3500.01</v>
          </cell>
          <cell r="G60">
            <v>0</v>
          </cell>
          <cell r="H60">
            <v>1.8106972024931149</v>
          </cell>
          <cell r="I60">
            <v>3449.09</v>
          </cell>
          <cell r="J60">
            <v>3410.19</v>
          </cell>
          <cell r="K60">
            <v>3409.58</v>
          </cell>
          <cell r="L60">
            <v>3384.55</v>
          </cell>
          <cell r="M60">
            <v>3123.0100000003513</v>
          </cell>
          <cell r="N60">
            <v>0</v>
          </cell>
          <cell r="O60">
            <v>0</v>
          </cell>
          <cell r="P60">
            <v>0</v>
          </cell>
          <cell r="Q60">
            <v>3123</v>
          </cell>
          <cell r="R60">
            <v>3123</v>
          </cell>
          <cell r="S60">
            <v>0</v>
          </cell>
          <cell r="T60">
            <v>3123</v>
          </cell>
          <cell r="U60">
            <v>0</v>
          </cell>
          <cell r="V60">
            <v>3123</v>
          </cell>
          <cell r="W60"/>
          <cell r="X60">
            <v>0</v>
          </cell>
          <cell r="Z60">
            <v>3123</v>
          </cell>
        </row>
        <row r="61">
          <cell r="A61">
            <v>1612</v>
          </cell>
          <cell r="B61" t="str">
            <v xml:space="preserve"> CRAIGHEAD       </v>
          </cell>
          <cell r="C61" t="str">
            <v xml:space="preserve">VALLEY VIEW         </v>
          </cell>
          <cell r="D61">
            <v>2779.01</v>
          </cell>
          <cell r="E61">
            <v>2855.91</v>
          </cell>
          <cell r="G61">
            <v>0</v>
          </cell>
          <cell r="H61">
            <v>127.66487896796637</v>
          </cell>
          <cell r="I61">
            <v>2846.72</v>
          </cell>
          <cell r="J61">
            <v>2871.13</v>
          </cell>
          <cell r="K61">
            <v>2871.64</v>
          </cell>
          <cell r="L61">
            <v>2882.75</v>
          </cell>
          <cell r="M61">
            <v>118797.19499999926</v>
          </cell>
          <cell r="N61">
            <v>26703.490000000445</v>
          </cell>
          <cell r="O61">
            <v>27598.285000000033</v>
          </cell>
          <cell r="P61">
            <v>47090.780000000253</v>
          </cell>
          <cell r="Q61">
            <v>220190</v>
          </cell>
          <cell r="R61">
            <v>220190</v>
          </cell>
          <cell r="S61">
            <v>0</v>
          </cell>
          <cell r="T61">
            <v>220190</v>
          </cell>
          <cell r="U61">
            <v>0</v>
          </cell>
          <cell r="V61">
            <v>220190</v>
          </cell>
          <cell r="W61"/>
          <cell r="X61">
            <v>0</v>
          </cell>
          <cell r="Z61">
            <v>220190</v>
          </cell>
        </row>
        <row r="62">
          <cell r="A62">
            <v>1613</v>
          </cell>
          <cell r="B62" t="str">
            <v xml:space="preserve"> CRAIGHEAD       </v>
          </cell>
          <cell r="C62" t="str">
            <v xml:space="preserve">RIVERSIDE           </v>
          </cell>
          <cell r="D62">
            <v>761.48</v>
          </cell>
          <cell r="E62">
            <v>758.92</v>
          </cell>
          <cell r="G62">
            <v>8983</v>
          </cell>
          <cell r="H62">
            <v>8.9821713291781418</v>
          </cell>
          <cell r="I62">
            <v>762.96</v>
          </cell>
          <cell r="J62">
            <v>746.25</v>
          </cell>
          <cell r="K62">
            <v>743.67</v>
          </cell>
          <cell r="L62">
            <v>766.27</v>
          </cell>
          <cell r="M62">
            <v>2596.6600000000317</v>
          </cell>
          <cell r="N62">
            <v>0</v>
          </cell>
          <cell r="O62">
            <v>0</v>
          </cell>
          <cell r="P62">
            <v>12895.575000000041</v>
          </cell>
          <cell r="Q62">
            <v>15492</v>
          </cell>
          <cell r="R62">
            <v>15492</v>
          </cell>
          <cell r="S62">
            <v>0</v>
          </cell>
          <cell r="T62">
            <v>15492</v>
          </cell>
          <cell r="U62">
            <v>0</v>
          </cell>
          <cell r="V62">
            <v>15492</v>
          </cell>
          <cell r="W62"/>
          <cell r="X62">
            <v>0</v>
          </cell>
          <cell r="Z62">
            <v>15492</v>
          </cell>
        </row>
        <row r="63">
          <cell r="A63">
            <v>1701</v>
          </cell>
          <cell r="B63" t="str">
            <v xml:space="preserve"> CRAWFORD        </v>
          </cell>
          <cell r="C63" t="str">
            <v xml:space="preserve">ALMA                </v>
          </cell>
          <cell r="D63">
            <v>3241.19</v>
          </cell>
          <cell r="E63">
            <v>3278.98</v>
          </cell>
          <cell r="G63">
            <v>0</v>
          </cell>
          <cell r="H63">
            <v>26.580663864328162</v>
          </cell>
          <cell r="I63">
            <v>3267.32</v>
          </cell>
          <cell r="J63">
            <v>3239.07</v>
          </cell>
          <cell r="K63">
            <v>3224.05</v>
          </cell>
          <cell r="L63">
            <v>3200.34</v>
          </cell>
          <cell r="M63">
            <v>45845.085000000188</v>
          </cell>
          <cell r="N63">
            <v>0</v>
          </cell>
          <cell r="O63">
            <v>0</v>
          </cell>
          <cell r="P63">
            <v>0</v>
          </cell>
          <cell r="Q63">
            <v>45845</v>
          </cell>
          <cell r="R63">
            <v>45845</v>
          </cell>
          <cell r="S63">
            <v>0</v>
          </cell>
          <cell r="T63">
            <v>45845</v>
          </cell>
          <cell r="U63">
            <v>0</v>
          </cell>
          <cell r="V63">
            <v>45845</v>
          </cell>
          <cell r="W63"/>
          <cell r="X63">
            <v>0</v>
          </cell>
          <cell r="Z63">
            <v>45845</v>
          </cell>
        </row>
        <row r="64">
          <cell r="A64">
            <v>1702</v>
          </cell>
          <cell r="B64" t="str">
            <v xml:space="preserve"> CRAWFORD        </v>
          </cell>
          <cell r="C64" t="str">
            <v xml:space="preserve">CEDARVILLE          </v>
          </cell>
          <cell r="D64">
            <v>749.01</v>
          </cell>
          <cell r="E64">
            <v>761.99</v>
          </cell>
          <cell r="G64">
            <v>0</v>
          </cell>
          <cell r="H64">
            <v>0</v>
          </cell>
          <cell r="I64">
            <v>748.24</v>
          </cell>
          <cell r="J64">
            <v>742.4</v>
          </cell>
          <cell r="K64">
            <v>729.12</v>
          </cell>
          <cell r="L64">
            <v>724.67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/>
          <cell r="X64">
            <v>0</v>
          </cell>
          <cell r="Z64">
            <v>0</v>
          </cell>
        </row>
        <row r="65">
          <cell r="A65">
            <v>1703</v>
          </cell>
          <cell r="B65" t="str">
            <v xml:space="preserve"> CRAWFORD        </v>
          </cell>
          <cell r="C65" t="str">
            <v xml:space="preserve">MOUNTAINBURG        </v>
          </cell>
          <cell r="D65">
            <v>619.03</v>
          </cell>
          <cell r="E65">
            <v>615.35</v>
          </cell>
          <cell r="G65">
            <v>12913</v>
          </cell>
          <cell r="H65">
            <v>76.415712422090152</v>
          </cell>
          <cell r="I65">
            <v>618.11</v>
          </cell>
          <cell r="J65">
            <v>647.30999999999995</v>
          </cell>
          <cell r="K65">
            <v>639.74</v>
          </cell>
          <cell r="L65">
            <v>634.12</v>
          </cell>
          <cell r="M65">
            <v>0</v>
          </cell>
          <cell r="N65">
            <v>56073.819999999861</v>
          </cell>
          <cell r="O65">
            <v>42792.254999999976</v>
          </cell>
          <cell r="P65">
            <v>32931.964999999967</v>
          </cell>
          <cell r="Q65">
            <v>131798</v>
          </cell>
          <cell r="R65">
            <v>131798</v>
          </cell>
          <cell r="S65">
            <v>0</v>
          </cell>
          <cell r="T65">
            <v>131798</v>
          </cell>
          <cell r="U65">
            <v>0</v>
          </cell>
          <cell r="V65">
            <v>131798</v>
          </cell>
          <cell r="W65"/>
          <cell r="X65">
            <v>0</v>
          </cell>
          <cell r="Z65">
            <v>131798</v>
          </cell>
        </row>
        <row r="66">
          <cell r="A66">
            <v>1704</v>
          </cell>
          <cell r="B66" t="str">
            <v xml:space="preserve"> CRAWFORD</v>
          </cell>
          <cell r="C66" t="str">
            <v>MULBERRY/PLEASANT VIEW BI-COUNTY</v>
          </cell>
          <cell r="D66">
            <v>401.41</v>
          </cell>
          <cell r="E66">
            <v>413.08</v>
          </cell>
          <cell r="G66">
            <v>0</v>
          </cell>
          <cell r="H66">
            <v>10.559211479924627</v>
          </cell>
          <cell r="I66">
            <v>410.32</v>
          </cell>
          <cell r="J66">
            <v>414.55</v>
          </cell>
          <cell r="K66">
            <v>412.57</v>
          </cell>
          <cell r="L66">
            <v>409.19</v>
          </cell>
          <cell r="M66">
            <v>15632.594999999945</v>
          </cell>
          <cell r="N66">
            <v>2579.115000000048</v>
          </cell>
          <cell r="O66">
            <v>0</v>
          </cell>
          <cell r="P66">
            <v>0</v>
          </cell>
          <cell r="Q66">
            <v>18212</v>
          </cell>
          <cell r="R66">
            <v>18212</v>
          </cell>
          <cell r="S66">
            <v>0</v>
          </cell>
          <cell r="T66">
            <v>18212</v>
          </cell>
          <cell r="U66">
            <v>0</v>
          </cell>
          <cell r="V66">
            <v>18212</v>
          </cell>
          <cell r="W66"/>
          <cell r="X66">
            <v>0</v>
          </cell>
          <cell r="Z66">
            <v>18212</v>
          </cell>
        </row>
        <row r="67">
          <cell r="A67">
            <v>1705</v>
          </cell>
          <cell r="B67" t="str">
            <v xml:space="preserve"> CRAWFORD        </v>
          </cell>
          <cell r="C67" t="str">
            <v xml:space="preserve">VAN BUREN           </v>
          </cell>
          <cell r="D67">
            <v>5713.28</v>
          </cell>
          <cell r="E67">
            <v>5629.26</v>
          </cell>
          <cell r="G67">
            <v>294826</v>
          </cell>
          <cell r="H67">
            <v>0</v>
          </cell>
          <cell r="I67">
            <v>5626.37</v>
          </cell>
          <cell r="J67">
            <v>5391.26</v>
          </cell>
          <cell r="K67">
            <v>5414.9</v>
          </cell>
          <cell r="L67">
            <v>5443.18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294826</v>
          </cell>
          <cell r="V67">
            <v>0</v>
          </cell>
          <cell r="W67"/>
          <cell r="X67">
            <v>0</v>
          </cell>
          <cell r="Z67">
            <v>0</v>
          </cell>
        </row>
        <row r="68">
          <cell r="A68">
            <v>1802</v>
          </cell>
          <cell r="B68" t="str">
            <v xml:space="preserve"> CRITTENDEN      </v>
          </cell>
          <cell r="C68" t="str">
            <v xml:space="preserve">EARLE               </v>
          </cell>
          <cell r="D68">
            <v>514.33000000000004</v>
          </cell>
          <cell r="E68">
            <v>474.32</v>
          </cell>
          <cell r="G68">
            <v>140395</v>
          </cell>
          <cell r="H68">
            <v>0</v>
          </cell>
          <cell r="I68">
            <v>471</v>
          </cell>
          <cell r="J68">
            <v>421.83</v>
          </cell>
          <cell r="K68">
            <v>427.15</v>
          </cell>
          <cell r="L68">
            <v>430.27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140395</v>
          </cell>
          <cell r="V68">
            <v>0</v>
          </cell>
          <cell r="W68"/>
          <cell r="X68">
            <v>0</v>
          </cell>
          <cell r="Z68">
            <v>0</v>
          </cell>
        </row>
        <row r="69">
          <cell r="A69">
            <v>1803</v>
          </cell>
          <cell r="B69" t="str">
            <v xml:space="preserve"> CRITTENDEN      </v>
          </cell>
          <cell r="C69" t="str">
            <v xml:space="preserve">WEST MEMPHIS        </v>
          </cell>
          <cell r="D69">
            <v>5256.13</v>
          </cell>
          <cell r="E69">
            <v>5145.09</v>
          </cell>
          <cell r="G69">
            <v>389639</v>
          </cell>
          <cell r="H69">
            <v>0</v>
          </cell>
          <cell r="I69">
            <v>5117.1000000000004</v>
          </cell>
          <cell r="J69">
            <v>5070.47</v>
          </cell>
          <cell r="K69">
            <v>5045.8999999999996</v>
          </cell>
          <cell r="L69">
            <v>5029.7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389639</v>
          </cell>
          <cell r="V69">
            <v>0</v>
          </cell>
          <cell r="W69"/>
          <cell r="X69">
            <v>0</v>
          </cell>
          <cell r="Z69">
            <v>0</v>
          </cell>
        </row>
        <row r="70">
          <cell r="A70">
            <v>1804</v>
          </cell>
          <cell r="B70" t="str">
            <v xml:space="preserve"> CRITTENDEN      </v>
          </cell>
          <cell r="C70" t="str">
            <v>MARION</v>
          </cell>
          <cell r="D70">
            <v>3833.8</v>
          </cell>
          <cell r="E70">
            <v>3913.93</v>
          </cell>
          <cell r="G70">
            <v>0</v>
          </cell>
          <cell r="H70">
            <v>73.252355413828084</v>
          </cell>
          <cell r="I70">
            <v>3905.81</v>
          </cell>
          <cell r="J70">
            <v>3908.97</v>
          </cell>
          <cell r="K70">
            <v>3892.68</v>
          </cell>
          <cell r="L70">
            <v>3873.44</v>
          </cell>
          <cell r="M70">
            <v>126341.54499999959</v>
          </cell>
          <cell r="N70">
            <v>0</v>
          </cell>
          <cell r="O70">
            <v>0</v>
          </cell>
          <cell r="P70">
            <v>0</v>
          </cell>
          <cell r="Q70">
            <v>126342</v>
          </cell>
          <cell r="R70">
            <v>126342</v>
          </cell>
          <cell r="S70">
            <v>0</v>
          </cell>
          <cell r="T70">
            <v>126342</v>
          </cell>
          <cell r="U70">
            <v>0</v>
          </cell>
          <cell r="V70">
            <v>126342</v>
          </cell>
          <cell r="W70"/>
          <cell r="X70">
            <v>0</v>
          </cell>
          <cell r="Z70">
            <v>126342</v>
          </cell>
        </row>
        <row r="71">
          <cell r="A71">
            <v>1901</v>
          </cell>
          <cell r="B71" t="str">
            <v xml:space="preserve"> CROSS           </v>
          </cell>
          <cell r="C71" t="str">
            <v xml:space="preserve">CROSS COUNTY        </v>
          </cell>
          <cell r="D71">
            <v>570.39</v>
          </cell>
          <cell r="E71">
            <v>577.95000000000005</v>
          </cell>
          <cell r="G71">
            <v>0</v>
          </cell>
          <cell r="H71">
            <v>102.18292506160313</v>
          </cell>
          <cell r="I71">
            <v>588.66</v>
          </cell>
          <cell r="J71">
            <v>612.77</v>
          </cell>
          <cell r="K71">
            <v>603.23</v>
          </cell>
          <cell r="L71">
            <v>600.03</v>
          </cell>
          <cell r="M71">
            <v>32054.714999999967</v>
          </cell>
          <cell r="N71">
            <v>61091.689999999886</v>
          </cell>
          <cell r="O71">
            <v>44353.759999999951</v>
          </cell>
          <cell r="P71">
            <v>38739.35999999987</v>
          </cell>
          <cell r="Q71">
            <v>176240</v>
          </cell>
          <cell r="R71">
            <v>176240</v>
          </cell>
          <cell r="S71">
            <v>0</v>
          </cell>
          <cell r="T71">
            <v>176240</v>
          </cell>
          <cell r="U71">
            <v>0</v>
          </cell>
          <cell r="V71">
            <v>176240</v>
          </cell>
          <cell r="W71"/>
          <cell r="X71">
            <v>0</v>
          </cell>
          <cell r="Z71">
            <v>176240</v>
          </cell>
        </row>
        <row r="72">
          <cell r="A72">
            <v>1905</v>
          </cell>
          <cell r="B72" t="str">
            <v xml:space="preserve"> CROSS           </v>
          </cell>
          <cell r="C72" t="str">
            <v>WYNNE</v>
          </cell>
          <cell r="D72">
            <v>2604.13</v>
          </cell>
          <cell r="E72">
            <v>2633.84</v>
          </cell>
          <cell r="G72">
            <v>0</v>
          </cell>
          <cell r="H72">
            <v>32.989128859254961</v>
          </cell>
          <cell r="I72">
            <v>2636.56</v>
          </cell>
          <cell r="J72">
            <v>2563.3000000000002</v>
          </cell>
          <cell r="K72">
            <v>2546.91</v>
          </cell>
          <cell r="L72">
            <v>2525.71</v>
          </cell>
          <cell r="M72">
            <v>56898.434999999714</v>
          </cell>
          <cell r="N72">
            <v>0</v>
          </cell>
          <cell r="O72">
            <v>0</v>
          </cell>
          <cell r="P72">
            <v>0</v>
          </cell>
          <cell r="Q72">
            <v>56898</v>
          </cell>
          <cell r="R72">
            <v>56898</v>
          </cell>
          <cell r="S72">
            <v>0</v>
          </cell>
          <cell r="T72">
            <v>56898</v>
          </cell>
          <cell r="U72">
            <v>0</v>
          </cell>
          <cell r="V72">
            <v>56898</v>
          </cell>
          <cell r="W72"/>
          <cell r="X72">
            <v>0</v>
          </cell>
          <cell r="Z72">
            <v>56898</v>
          </cell>
        </row>
        <row r="73">
          <cell r="A73">
            <v>2002</v>
          </cell>
          <cell r="B73" t="str">
            <v xml:space="preserve"> DALLAS          </v>
          </cell>
          <cell r="C73" t="str">
            <v xml:space="preserve">FORDYCE             </v>
          </cell>
          <cell r="D73">
            <v>758.33</v>
          </cell>
          <cell r="E73">
            <v>746.66</v>
          </cell>
          <cell r="G73">
            <v>40950</v>
          </cell>
          <cell r="H73">
            <v>3.1737933033773009</v>
          </cell>
          <cell r="I73">
            <v>745.85</v>
          </cell>
          <cell r="J73">
            <v>749.78</v>
          </cell>
          <cell r="K73">
            <v>746</v>
          </cell>
          <cell r="L73">
            <v>742.5</v>
          </cell>
          <cell r="M73">
            <v>0</v>
          </cell>
          <cell r="N73">
            <v>5474.0400000000081</v>
          </cell>
          <cell r="O73">
            <v>0</v>
          </cell>
          <cell r="P73">
            <v>0</v>
          </cell>
          <cell r="Q73">
            <v>5474</v>
          </cell>
          <cell r="R73">
            <v>0</v>
          </cell>
          <cell r="S73">
            <v>0</v>
          </cell>
          <cell r="T73">
            <v>0</v>
          </cell>
          <cell r="U73">
            <v>40950</v>
          </cell>
          <cell r="V73">
            <v>0</v>
          </cell>
          <cell r="W73"/>
          <cell r="X73">
            <v>0</v>
          </cell>
          <cell r="Z73">
            <v>0</v>
          </cell>
        </row>
        <row r="74">
          <cell r="A74">
            <v>2104</v>
          </cell>
          <cell r="B74" t="str">
            <v xml:space="preserve"> DESHA</v>
          </cell>
          <cell r="C74" t="str">
            <v>DUMAS</v>
          </cell>
          <cell r="D74">
            <v>1209.55</v>
          </cell>
          <cell r="E74">
            <v>1147.22</v>
          </cell>
          <cell r="G74">
            <v>218716</v>
          </cell>
          <cell r="H74">
            <v>0</v>
          </cell>
          <cell r="I74">
            <v>1121.0899999999999</v>
          </cell>
          <cell r="J74">
            <v>1083.75</v>
          </cell>
          <cell r="K74">
            <v>1065.17</v>
          </cell>
          <cell r="L74">
            <v>1065.21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218716</v>
          </cell>
          <cell r="V74">
            <v>0</v>
          </cell>
          <cell r="W74"/>
          <cell r="X74">
            <v>0</v>
          </cell>
          <cell r="Z74">
            <v>0</v>
          </cell>
        </row>
        <row r="75">
          <cell r="A75">
            <v>2105</v>
          </cell>
          <cell r="B75" t="str">
            <v xml:space="preserve"> DESHA</v>
          </cell>
          <cell r="C75" t="str">
            <v>MCGEHEE</v>
          </cell>
          <cell r="D75">
            <v>1155.42</v>
          </cell>
          <cell r="E75">
            <v>1125.77</v>
          </cell>
          <cell r="G75">
            <v>104042</v>
          </cell>
          <cell r="H75">
            <v>1.6785041310334832</v>
          </cell>
          <cell r="I75">
            <v>1122.53</v>
          </cell>
          <cell r="J75">
            <v>1127.42</v>
          </cell>
          <cell r="K75">
            <v>1110.73</v>
          </cell>
          <cell r="L75">
            <v>1100.82</v>
          </cell>
          <cell r="M75">
            <v>0</v>
          </cell>
          <cell r="N75">
            <v>2894.9250000001593</v>
          </cell>
          <cell r="O75">
            <v>0</v>
          </cell>
          <cell r="P75">
            <v>0</v>
          </cell>
          <cell r="Q75">
            <v>2895</v>
          </cell>
          <cell r="R75">
            <v>0</v>
          </cell>
          <cell r="S75">
            <v>0</v>
          </cell>
          <cell r="T75">
            <v>0</v>
          </cell>
          <cell r="U75">
            <v>104042</v>
          </cell>
          <cell r="V75">
            <v>0</v>
          </cell>
          <cell r="W75"/>
          <cell r="X75">
            <v>0</v>
          </cell>
          <cell r="Z75">
            <v>0</v>
          </cell>
        </row>
        <row r="76">
          <cell r="A76">
            <v>2202</v>
          </cell>
          <cell r="B76" t="str">
            <v xml:space="preserve"> DREW            </v>
          </cell>
          <cell r="C76" t="str">
            <v xml:space="preserve">DREW CENTRAL        </v>
          </cell>
          <cell r="D76">
            <v>1025.0999999999999</v>
          </cell>
          <cell r="E76">
            <v>1058.21</v>
          </cell>
          <cell r="G76">
            <v>0</v>
          </cell>
          <cell r="H76">
            <v>166.59457892448182</v>
          </cell>
          <cell r="I76">
            <v>1049.82</v>
          </cell>
          <cell r="J76">
            <v>1109.53</v>
          </cell>
          <cell r="K76">
            <v>1105.83</v>
          </cell>
          <cell r="L76">
            <v>1098.32</v>
          </cell>
          <cell r="M76">
            <v>43371.240000000049</v>
          </cell>
          <cell r="N76">
            <v>90040.939999999886</v>
          </cell>
          <cell r="O76">
            <v>83549.289999999804</v>
          </cell>
          <cell r="P76">
            <v>70372.994999999821</v>
          </cell>
          <cell r="Q76">
            <v>287334</v>
          </cell>
          <cell r="R76">
            <v>287334</v>
          </cell>
          <cell r="S76">
            <v>0</v>
          </cell>
          <cell r="T76">
            <v>287334</v>
          </cell>
          <cell r="U76">
            <v>0</v>
          </cell>
          <cell r="V76">
            <v>287334</v>
          </cell>
          <cell r="W76"/>
          <cell r="X76">
            <v>0</v>
          </cell>
          <cell r="Z76">
            <v>287334</v>
          </cell>
        </row>
        <row r="77">
          <cell r="A77">
            <v>2203</v>
          </cell>
          <cell r="B77" t="str">
            <v xml:space="preserve"> DREW            </v>
          </cell>
          <cell r="C77" t="str">
            <v xml:space="preserve">MONTICELLO          </v>
          </cell>
          <cell r="D77">
            <v>1880.81</v>
          </cell>
          <cell r="E77">
            <v>1784.19</v>
          </cell>
          <cell r="G77">
            <v>339040</v>
          </cell>
          <cell r="H77">
            <v>0</v>
          </cell>
          <cell r="I77">
            <v>1766.97</v>
          </cell>
          <cell r="J77">
            <v>1669.38</v>
          </cell>
          <cell r="K77">
            <v>1652.74</v>
          </cell>
          <cell r="L77">
            <v>1655.96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339040</v>
          </cell>
          <cell r="V77">
            <v>0</v>
          </cell>
          <cell r="W77"/>
          <cell r="X77">
            <v>0</v>
          </cell>
          <cell r="Z77">
            <v>0</v>
          </cell>
        </row>
        <row r="78">
          <cell r="A78">
            <v>2301</v>
          </cell>
          <cell r="B78" t="str">
            <v xml:space="preserve"> FAULKNER        </v>
          </cell>
          <cell r="C78" t="str">
            <v xml:space="preserve">CONWAY              </v>
          </cell>
          <cell r="D78">
            <v>9929.09</v>
          </cell>
          <cell r="E78">
            <v>10076.950000000001</v>
          </cell>
          <cell r="G78">
            <v>0</v>
          </cell>
          <cell r="H78">
            <v>141.57066241484273</v>
          </cell>
          <cell r="I78">
            <v>10068.26</v>
          </cell>
          <cell r="J78">
            <v>9830.76</v>
          </cell>
          <cell r="K78">
            <v>9820.65</v>
          </cell>
          <cell r="L78">
            <v>9784.33</v>
          </cell>
          <cell r="M78">
            <v>244173.76500000013</v>
          </cell>
          <cell r="N78">
            <v>0</v>
          </cell>
          <cell r="O78">
            <v>0</v>
          </cell>
          <cell r="P78">
            <v>0</v>
          </cell>
          <cell r="Q78">
            <v>244174</v>
          </cell>
          <cell r="R78">
            <v>244174</v>
          </cell>
          <cell r="S78">
            <v>0</v>
          </cell>
          <cell r="T78">
            <v>244174</v>
          </cell>
          <cell r="U78">
            <v>0</v>
          </cell>
          <cell r="V78">
            <v>244174</v>
          </cell>
          <cell r="W78"/>
          <cell r="X78">
            <v>0</v>
          </cell>
          <cell r="Z78">
            <v>244174</v>
          </cell>
        </row>
        <row r="79">
          <cell r="A79">
            <v>2303</v>
          </cell>
          <cell r="B79" t="str">
            <v xml:space="preserve"> FAULKNER        </v>
          </cell>
          <cell r="C79" t="str">
            <v xml:space="preserve">GREENBRIER          </v>
          </cell>
          <cell r="D79">
            <v>3510.46</v>
          </cell>
          <cell r="E79">
            <v>3537.93</v>
          </cell>
          <cell r="G79">
            <v>0</v>
          </cell>
          <cell r="H79">
            <v>76.629076677779395</v>
          </cell>
          <cell r="I79">
            <v>3508.25</v>
          </cell>
          <cell r="J79">
            <v>3574.62</v>
          </cell>
          <cell r="K79">
            <v>3567.29</v>
          </cell>
          <cell r="L79">
            <v>3547.21</v>
          </cell>
          <cell r="M79">
            <v>0</v>
          </cell>
          <cell r="N79">
            <v>64372.605000000098</v>
          </cell>
          <cell r="O79">
            <v>51512.120000000221</v>
          </cell>
          <cell r="P79">
            <v>16281.760000000351</v>
          </cell>
          <cell r="Q79">
            <v>132166</v>
          </cell>
          <cell r="R79">
            <v>132166</v>
          </cell>
          <cell r="S79">
            <v>0</v>
          </cell>
          <cell r="T79">
            <v>132166</v>
          </cell>
          <cell r="U79">
            <v>0</v>
          </cell>
          <cell r="V79">
            <v>132166</v>
          </cell>
          <cell r="W79"/>
          <cell r="X79">
            <v>0</v>
          </cell>
          <cell r="Z79">
            <v>132166</v>
          </cell>
        </row>
        <row r="80">
          <cell r="A80">
            <v>2304</v>
          </cell>
          <cell r="B80" t="str">
            <v xml:space="preserve"> FAULKNER        </v>
          </cell>
          <cell r="C80" t="str">
            <v xml:space="preserve">GUY-PERKINS         </v>
          </cell>
          <cell r="D80">
            <v>332.55</v>
          </cell>
          <cell r="E80">
            <v>330.02</v>
          </cell>
          <cell r="G80">
            <v>8878</v>
          </cell>
          <cell r="H80">
            <v>0</v>
          </cell>
          <cell r="I80">
            <v>323.63</v>
          </cell>
          <cell r="J80">
            <v>295.11</v>
          </cell>
          <cell r="K80">
            <v>292.93</v>
          </cell>
          <cell r="L80">
            <v>290.43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8878</v>
          </cell>
          <cell r="V80">
            <v>0</v>
          </cell>
          <cell r="W80"/>
          <cell r="X80">
            <v>0</v>
          </cell>
          <cell r="Z80">
            <v>0</v>
          </cell>
        </row>
        <row r="81">
          <cell r="A81">
            <v>2305</v>
          </cell>
          <cell r="B81" t="str">
            <v xml:space="preserve"> FAULKNER        </v>
          </cell>
          <cell r="C81" t="str">
            <v xml:space="preserve">MAYFLOWER           </v>
          </cell>
          <cell r="D81">
            <v>1031.08</v>
          </cell>
          <cell r="E81">
            <v>1029.92</v>
          </cell>
          <cell r="G81">
            <v>4070</v>
          </cell>
          <cell r="H81">
            <v>0</v>
          </cell>
          <cell r="I81">
            <v>1029.3699999999999</v>
          </cell>
          <cell r="J81">
            <v>1022.98</v>
          </cell>
          <cell r="K81">
            <v>1011.5</v>
          </cell>
          <cell r="L81">
            <v>988.25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4070</v>
          </cell>
          <cell r="V81">
            <v>0</v>
          </cell>
          <cell r="W81"/>
          <cell r="X81">
            <v>0</v>
          </cell>
          <cell r="Z81">
            <v>0</v>
          </cell>
        </row>
        <row r="82">
          <cell r="A82">
            <v>2306</v>
          </cell>
          <cell r="B82" t="str">
            <v xml:space="preserve"> FAULKNER        </v>
          </cell>
          <cell r="C82" t="str">
            <v xml:space="preserve">MOUNT VERNON/ENOLA     </v>
          </cell>
          <cell r="D82">
            <v>498.58</v>
          </cell>
          <cell r="E82">
            <v>513.76</v>
          </cell>
          <cell r="G82">
            <v>0</v>
          </cell>
          <cell r="H82">
            <v>8.9212929410059427</v>
          </cell>
          <cell r="I82">
            <v>507.35</v>
          </cell>
          <cell r="J82">
            <v>500.56</v>
          </cell>
          <cell r="K82">
            <v>492.79</v>
          </cell>
          <cell r="L82">
            <v>492.54</v>
          </cell>
          <cell r="M82">
            <v>15386.965000000067</v>
          </cell>
          <cell r="N82">
            <v>0</v>
          </cell>
          <cell r="O82">
            <v>0</v>
          </cell>
          <cell r="P82">
            <v>0</v>
          </cell>
          <cell r="Q82">
            <v>15387</v>
          </cell>
          <cell r="R82">
            <v>15387</v>
          </cell>
          <cell r="S82">
            <v>0</v>
          </cell>
          <cell r="T82">
            <v>15387</v>
          </cell>
          <cell r="U82">
            <v>0</v>
          </cell>
          <cell r="V82">
            <v>15387</v>
          </cell>
          <cell r="W82"/>
          <cell r="X82">
            <v>0</v>
          </cell>
          <cell r="Z82">
            <v>15387</v>
          </cell>
        </row>
        <row r="83">
          <cell r="A83">
            <v>2307</v>
          </cell>
          <cell r="B83" t="str">
            <v xml:space="preserve"> FAULKNER        </v>
          </cell>
          <cell r="C83" t="str">
            <v xml:space="preserve">VILONIA             </v>
          </cell>
          <cell r="D83">
            <v>3039.93</v>
          </cell>
          <cell r="E83">
            <v>3030.58</v>
          </cell>
          <cell r="G83">
            <v>32809</v>
          </cell>
          <cell r="H83">
            <v>0</v>
          </cell>
          <cell r="I83">
            <v>3021.93</v>
          </cell>
          <cell r="J83">
            <v>2952.3</v>
          </cell>
          <cell r="K83">
            <v>2932.66</v>
          </cell>
          <cell r="L83">
            <v>2941.32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32809</v>
          </cell>
          <cell r="V83">
            <v>0</v>
          </cell>
          <cell r="W83"/>
          <cell r="X83">
            <v>0</v>
          </cell>
          <cell r="Z83">
            <v>0</v>
          </cell>
        </row>
        <row r="84">
          <cell r="A84">
            <v>2402</v>
          </cell>
          <cell r="B84" t="str">
            <v xml:space="preserve"> FRANKLIN        </v>
          </cell>
          <cell r="C84" t="str">
            <v xml:space="preserve">CHARLESTON          </v>
          </cell>
          <cell r="D84">
            <v>901.54</v>
          </cell>
          <cell r="E84">
            <v>872.77</v>
          </cell>
          <cell r="G84">
            <v>100954</v>
          </cell>
          <cell r="H84">
            <v>0</v>
          </cell>
          <cell r="I84">
            <v>870.75</v>
          </cell>
          <cell r="J84">
            <v>817.39</v>
          </cell>
          <cell r="K84">
            <v>824.5</v>
          </cell>
          <cell r="L84">
            <v>824.43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100954</v>
          </cell>
          <cell r="V84">
            <v>0</v>
          </cell>
          <cell r="W84"/>
          <cell r="X84">
            <v>0</v>
          </cell>
          <cell r="Z84">
            <v>0</v>
          </cell>
        </row>
        <row r="85">
          <cell r="A85">
            <v>2403</v>
          </cell>
          <cell r="B85" t="str">
            <v xml:space="preserve"> FRANKLIN        </v>
          </cell>
          <cell r="C85" t="str">
            <v xml:space="preserve">COUNTY LINE         </v>
          </cell>
          <cell r="D85">
            <v>480.52</v>
          </cell>
          <cell r="E85">
            <v>490.38</v>
          </cell>
          <cell r="G85">
            <v>0</v>
          </cell>
          <cell r="H85">
            <v>14.668792578634585</v>
          </cell>
          <cell r="I85">
            <v>487.64</v>
          </cell>
          <cell r="J85">
            <v>486.1</v>
          </cell>
          <cell r="K85">
            <v>491.16</v>
          </cell>
          <cell r="L85">
            <v>496.9</v>
          </cell>
          <cell r="M85">
            <v>12492.040000000008</v>
          </cell>
          <cell r="N85">
            <v>0</v>
          </cell>
          <cell r="O85">
            <v>1368.5100000000518</v>
          </cell>
          <cell r="P85">
            <v>11439.339999999967</v>
          </cell>
          <cell r="Q85">
            <v>25300</v>
          </cell>
          <cell r="R85">
            <v>25300</v>
          </cell>
          <cell r="S85">
            <v>0</v>
          </cell>
          <cell r="T85">
            <v>25300</v>
          </cell>
          <cell r="U85">
            <v>0</v>
          </cell>
          <cell r="V85">
            <v>25300</v>
          </cell>
          <cell r="W85"/>
          <cell r="X85">
            <v>0</v>
          </cell>
          <cell r="Z85">
            <v>25300</v>
          </cell>
        </row>
        <row r="86">
          <cell r="A86">
            <v>2404</v>
          </cell>
          <cell r="B86" t="str">
            <v xml:space="preserve"> FRANKLIN</v>
          </cell>
          <cell r="C86" t="str">
            <v>OZARK</v>
          </cell>
          <cell r="D86">
            <v>1764.43</v>
          </cell>
          <cell r="E86">
            <v>1724.77</v>
          </cell>
          <cell r="G86">
            <v>139167</v>
          </cell>
          <cell r="H86">
            <v>11.698507030004349</v>
          </cell>
          <cell r="I86">
            <v>1744.42</v>
          </cell>
          <cell r="J86">
            <v>1736.27</v>
          </cell>
          <cell r="K86">
            <v>1724.24</v>
          </cell>
          <cell r="L86">
            <v>1703.6</v>
          </cell>
          <cell r="M86">
            <v>0</v>
          </cell>
          <cell r="N86">
            <v>20176.75</v>
          </cell>
          <cell r="O86">
            <v>0</v>
          </cell>
          <cell r="P86">
            <v>0</v>
          </cell>
          <cell r="Q86">
            <v>20177</v>
          </cell>
          <cell r="R86">
            <v>0</v>
          </cell>
          <cell r="S86">
            <v>0</v>
          </cell>
          <cell r="T86">
            <v>0</v>
          </cell>
          <cell r="U86">
            <v>139167</v>
          </cell>
          <cell r="V86">
            <v>0</v>
          </cell>
          <cell r="W86"/>
          <cell r="X86">
            <v>0</v>
          </cell>
          <cell r="Z86">
            <v>0</v>
          </cell>
        </row>
        <row r="87">
          <cell r="A87">
            <v>2501</v>
          </cell>
          <cell r="B87" t="str">
            <v xml:space="preserve"> FULTON          </v>
          </cell>
          <cell r="C87" t="str">
            <v xml:space="preserve">MAMMOTH SPRING      </v>
          </cell>
          <cell r="D87">
            <v>458.69</v>
          </cell>
          <cell r="E87">
            <v>458.67</v>
          </cell>
          <cell r="G87">
            <v>70</v>
          </cell>
          <cell r="H87">
            <v>1.3323670097115523</v>
          </cell>
          <cell r="I87">
            <v>460</v>
          </cell>
          <cell r="J87">
            <v>455.85</v>
          </cell>
          <cell r="K87">
            <v>454.55</v>
          </cell>
          <cell r="L87">
            <v>457.26</v>
          </cell>
          <cell r="M87">
            <v>2298.3950000000041</v>
          </cell>
          <cell r="N87">
            <v>0</v>
          </cell>
          <cell r="O87">
            <v>0</v>
          </cell>
          <cell r="P87">
            <v>0</v>
          </cell>
          <cell r="Q87">
            <v>2298</v>
          </cell>
          <cell r="R87">
            <v>2298</v>
          </cell>
          <cell r="S87">
            <v>0</v>
          </cell>
          <cell r="T87">
            <v>2298</v>
          </cell>
          <cell r="U87">
            <v>0</v>
          </cell>
          <cell r="V87">
            <v>2298</v>
          </cell>
          <cell r="W87"/>
          <cell r="X87">
            <v>0</v>
          </cell>
          <cell r="Z87">
            <v>2298</v>
          </cell>
        </row>
        <row r="88">
          <cell r="A88">
            <v>2502</v>
          </cell>
          <cell r="B88" t="str">
            <v xml:space="preserve"> FULTON          </v>
          </cell>
          <cell r="C88" t="str">
            <v xml:space="preserve">SALEM               </v>
          </cell>
          <cell r="D88">
            <v>849.21</v>
          </cell>
          <cell r="E88">
            <v>833.72</v>
          </cell>
          <cell r="G88">
            <v>54354</v>
          </cell>
          <cell r="H88">
            <v>19.419046238585302</v>
          </cell>
          <cell r="I88">
            <v>831.08</v>
          </cell>
          <cell r="J88">
            <v>844.15</v>
          </cell>
          <cell r="K88">
            <v>842.38</v>
          </cell>
          <cell r="L88">
            <v>827.13</v>
          </cell>
          <cell r="M88">
            <v>0</v>
          </cell>
          <cell r="N88">
            <v>18299.434999999914</v>
          </cell>
          <cell r="O88">
            <v>15193.969999999945</v>
          </cell>
          <cell r="P88">
            <v>0</v>
          </cell>
          <cell r="Q88">
            <v>33493</v>
          </cell>
          <cell r="R88">
            <v>0</v>
          </cell>
          <cell r="S88">
            <v>0</v>
          </cell>
          <cell r="T88">
            <v>0</v>
          </cell>
          <cell r="U88">
            <v>54354</v>
          </cell>
          <cell r="V88">
            <v>0</v>
          </cell>
          <cell r="W88"/>
          <cell r="X88">
            <v>0</v>
          </cell>
          <cell r="Z88">
            <v>0</v>
          </cell>
        </row>
        <row r="89">
          <cell r="A89">
            <v>2503</v>
          </cell>
          <cell r="B89" t="str">
            <v xml:space="preserve"> FULTON          </v>
          </cell>
          <cell r="C89" t="str">
            <v xml:space="preserve">VIOLA               </v>
          </cell>
          <cell r="D89">
            <v>374.44</v>
          </cell>
          <cell r="E89">
            <v>357.67</v>
          </cell>
          <cell r="G89">
            <v>58846</v>
          </cell>
          <cell r="H89">
            <v>83.43470068125815</v>
          </cell>
          <cell r="I89">
            <v>366.43</v>
          </cell>
          <cell r="J89">
            <v>383.22</v>
          </cell>
          <cell r="K89">
            <v>385.36</v>
          </cell>
          <cell r="L89">
            <v>386.45</v>
          </cell>
          <cell r="M89">
            <v>0</v>
          </cell>
          <cell r="N89">
            <v>44827.47500000002</v>
          </cell>
          <cell r="O89">
            <v>48582.104999999996</v>
          </cell>
          <cell r="P89">
            <v>50494.509999999951</v>
          </cell>
          <cell r="Q89">
            <v>143904</v>
          </cell>
          <cell r="R89">
            <v>143904</v>
          </cell>
          <cell r="S89">
            <v>125506</v>
          </cell>
          <cell r="T89">
            <v>269410</v>
          </cell>
          <cell r="U89">
            <v>0</v>
          </cell>
          <cell r="V89">
            <v>143904</v>
          </cell>
          <cell r="W89"/>
          <cell r="X89">
            <v>0</v>
          </cell>
          <cell r="Z89">
            <v>143904</v>
          </cell>
        </row>
        <row r="90">
          <cell r="A90">
            <v>2601</v>
          </cell>
          <cell r="B90" t="str">
            <v xml:space="preserve"> GARLAND         </v>
          </cell>
          <cell r="C90" t="str">
            <v xml:space="preserve">CUTTER-MORNING STAR </v>
          </cell>
          <cell r="D90">
            <v>624.25</v>
          </cell>
          <cell r="E90">
            <v>661.83</v>
          </cell>
          <cell r="G90">
            <v>0</v>
          </cell>
          <cell r="H90">
            <v>29.561385708073633</v>
          </cell>
          <cell r="I90">
            <v>653.30999999999995</v>
          </cell>
          <cell r="J90">
            <v>629.29</v>
          </cell>
          <cell r="K90">
            <v>618.41999999999996</v>
          </cell>
          <cell r="L90">
            <v>616.59</v>
          </cell>
          <cell r="M90">
            <v>50985.769999999902</v>
          </cell>
          <cell r="N90">
            <v>0</v>
          </cell>
          <cell r="O90">
            <v>0</v>
          </cell>
          <cell r="P90">
            <v>0</v>
          </cell>
          <cell r="Q90">
            <v>50986</v>
          </cell>
          <cell r="R90">
            <v>50986</v>
          </cell>
          <cell r="S90">
            <v>0</v>
          </cell>
          <cell r="T90">
            <v>50986</v>
          </cell>
          <cell r="U90">
            <v>0</v>
          </cell>
          <cell r="V90">
            <v>50986</v>
          </cell>
          <cell r="W90"/>
          <cell r="X90">
            <v>0</v>
          </cell>
          <cell r="Z90">
            <v>50986</v>
          </cell>
        </row>
        <row r="91">
          <cell r="A91">
            <v>2602</v>
          </cell>
          <cell r="B91" t="str">
            <v xml:space="preserve"> GARLAND         </v>
          </cell>
          <cell r="C91" t="str">
            <v>FOUNTAIN LAKE</v>
          </cell>
          <cell r="D91">
            <v>1372.21</v>
          </cell>
          <cell r="E91">
            <v>1332.76</v>
          </cell>
          <cell r="G91">
            <v>138430</v>
          </cell>
          <cell r="H91">
            <v>0</v>
          </cell>
          <cell r="I91">
            <v>1311.57</v>
          </cell>
          <cell r="J91">
            <v>1311.42</v>
          </cell>
          <cell r="K91">
            <v>1312.15</v>
          </cell>
          <cell r="L91">
            <v>1321.77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138430</v>
          </cell>
          <cell r="V91">
            <v>0</v>
          </cell>
          <cell r="W91"/>
          <cell r="X91">
            <v>-386645</v>
          </cell>
          <cell r="Z91">
            <v>0</v>
          </cell>
        </row>
        <row r="92">
          <cell r="A92">
            <v>2603</v>
          </cell>
          <cell r="B92" t="str">
            <v xml:space="preserve"> GARLAND         </v>
          </cell>
          <cell r="C92" t="str">
            <v xml:space="preserve">HOT SPRINGS         </v>
          </cell>
          <cell r="D92">
            <v>3493.11</v>
          </cell>
          <cell r="E92">
            <v>3542.14</v>
          </cell>
          <cell r="G92">
            <v>0</v>
          </cell>
          <cell r="H92">
            <v>314.9302797506885</v>
          </cell>
          <cell r="I92">
            <v>3539.15</v>
          </cell>
          <cell r="J92">
            <v>3619.05</v>
          </cell>
          <cell r="K92">
            <v>3641.32</v>
          </cell>
          <cell r="L92">
            <v>3629.6</v>
          </cell>
          <cell r="M92">
            <v>80777.179999999935</v>
          </cell>
          <cell r="N92">
            <v>134938.59500000055</v>
          </cell>
          <cell r="O92">
            <v>174011.31000000052</v>
          </cell>
          <cell r="P92">
            <v>153448.57000000007</v>
          </cell>
          <cell r="Q92">
            <v>543176</v>
          </cell>
          <cell r="R92">
            <v>543176</v>
          </cell>
          <cell r="S92">
            <v>0</v>
          </cell>
          <cell r="T92">
            <v>543176</v>
          </cell>
          <cell r="U92">
            <v>0</v>
          </cell>
          <cell r="V92">
            <v>543176</v>
          </cell>
          <cell r="W92"/>
          <cell r="X92">
            <v>0</v>
          </cell>
          <cell r="Z92">
            <v>543176</v>
          </cell>
        </row>
        <row r="93">
          <cell r="A93">
            <v>2604</v>
          </cell>
          <cell r="B93" t="str">
            <v xml:space="preserve"> GARLAND         </v>
          </cell>
          <cell r="C93" t="str">
            <v xml:space="preserve">JESSIEVILLE         </v>
          </cell>
          <cell r="D93">
            <v>837.04</v>
          </cell>
          <cell r="E93">
            <v>833.19</v>
          </cell>
          <cell r="G93">
            <v>13510</v>
          </cell>
          <cell r="H93">
            <v>0</v>
          </cell>
          <cell r="I93">
            <v>818.99</v>
          </cell>
          <cell r="J93">
            <v>802.52</v>
          </cell>
          <cell r="K93">
            <v>805.16</v>
          </cell>
          <cell r="L93">
            <v>796.05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13510</v>
          </cell>
          <cell r="V93">
            <v>0</v>
          </cell>
          <cell r="W93"/>
          <cell r="X93">
            <v>0</v>
          </cell>
          <cell r="Z93">
            <v>0</v>
          </cell>
        </row>
        <row r="94">
          <cell r="A94">
            <v>2605</v>
          </cell>
          <cell r="B94" t="str">
            <v xml:space="preserve"> GARLAND         </v>
          </cell>
          <cell r="C94" t="str">
            <v xml:space="preserve">LAKE HAMILTON       </v>
          </cell>
          <cell r="D94">
            <v>4398.6400000000003</v>
          </cell>
          <cell r="E94">
            <v>4349.1400000000003</v>
          </cell>
          <cell r="G94">
            <v>173696</v>
          </cell>
          <cell r="H94">
            <v>0</v>
          </cell>
          <cell r="I94">
            <v>4323.8999999999996</v>
          </cell>
          <cell r="J94">
            <v>4245.46</v>
          </cell>
          <cell r="K94">
            <v>4188.0600000000004</v>
          </cell>
          <cell r="L94">
            <v>4155.8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173696</v>
          </cell>
          <cell r="V94">
            <v>0</v>
          </cell>
          <cell r="W94"/>
          <cell r="X94">
            <v>0</v>
          </cell>
          <cell r="Z94">
            <v>0</v>
          </cell>
        </row>
        <row r="95">
          <cell r="A95">
            <v>2606</v>
          </cell>
          <cell r="B95" t="str">
            <v xml:space="preserve"> GARLAND         </v>
          </cell>
          <cell r="C95" t="str">
            <v xml:space="preserve">LAKESIDE       </v>
          </cell>
          <cell r="D95">
            <v>3480.76</v>
          </cell>
          <cell r="E95">
            <v>3451.21</v>
          </cell>
          <cell r="G95">
            <v>103691</v>
          </cell>
          <cell r="H95">
            <v>0</v>
          </cell>
          <cell r="I95">
            <v>3436.54</v>
          </cell>
          <cell r="J95">
            <v>3401.64</v>
          </cell>
          <cell r="K95">
            <v>3390.41</v>
          </cell>
          <cell r="L95">
            <v>3388.44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103691</v>
          </cell>
          <cell r="V95">
            <v>0</v>
          </cell>
          <cell r="W95"/>
          <cell r="X95">
            <v>0</v>
          </cell>
          <cell r="Z95">
            <v>0</v>
          </cell>
        </row>
        <row r="96">
          <cell r="A96">
            <v>2607</v>
          </cell>
          <cell r="B96" t="str">
            <v xml:space="preserve"> GARLAND         </v>
          </cell>
          <cell r="C96" t="str">
            <v xml:space="preserve">MOUNTAIN PINE       </v>
          </cell>
          <cell r="D96">
            <v>569.13</v>
          </cell>
          <cell r="E96">
            <v>574.4</v>
          </cell>
          <cell r="G96">
            <v>0</v>
          </cell>
          <cell r="H96">
            <v>113.84026670531961</v>
          </cell>
          <cell r="I96">
            <v>574.15</v>
          </cell>
          <cell r="J96">
            <v>613.67999999999995</v>
          </cell>
          <cell r="K96">
            <v>609.29999999999995</v>
          </cell>
          <cell r="L96">
            <v>607.11</v>
          </cell>
          <cell r="M96">
            <v>8807.5899999999674</v>
          </cell>
          <cell r="N96">
            <v>68916.759999999951</v>
          </cell>
          <cell r="O96">
            <v>61232.049999999959</v>
          </cell>
          <cell r="P96">
            <v>57389.695000000065</v>
          </cell>
          <cell r="Q96">
            <v>196346</v>
          </cell>
          <cell r="R96">
            <v>196346</v>
          </cell>
          <cell r="S96">
            <v>0</v>
          </cell>
          <cell r="T96">
            <v>196346</v>
          </cell>
          <cell r="U96">
            <v>0</v>
          </cell>
          <cell r="V96">
            <v>196346</v>
          </cell>
          <cell r="W96"/>
          <cell r="X96">
            <v>0</v>
          </cell>
          <cell r="Z96">
            <v>196346</v>
          </cell>
        </row>
        <row r="97">
          <cell r="A97">
            <v>2703</v>
          </cell>
          <cell r="B97" t="str">
            <v xml:space="preserve"> GRANT           </v>
          </cell>
          <cell r="C97" t="str">
            <v xml:space="preserve">POYEN               </v>
          </cell>
          <cell r="D97">
            <v>590.23</v>
          </cell>
          <cell r="E97">
            <v>572.70000000000005</v>
          </cell>
          <cell r="G97">
            <v>61513</v>
          </cell>
          <cell r="H97">
            <v>0</v>
          </cell>
          <cell r="I97">
            <v>563</v>
          </cell>
          <cell r="J97">
            <v>521.53</v>
          </cell>
          <cell r="K97">
            <v>520.77</v>
          </cell>
          <cell r="L97">
            <v>522.04999999999995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61513</v>
          </cell>
          <cell r="V97">
            <v>0</v>
          </cell>
          <cell r="W97"/>
          <cell r="X97">
            <v>0</v>
          </cell>
          <cell r="Z97">
            <v>0</v>
          </cell>
        </row>
        <row r="98">
          <cell r="A98">
            <v>2705</v>
          </cell>
          <cell r="B98" t="str">
            <v xml:space="preserve"> GRANT           </v>
          </cell>
          <cell r="C98" t="str">
            <v xml:space="preserve">SHERIDAN            </v>
          </cell>
          <cell r="D98">
            <v>4093.29</v>
          </cell>
          <cell r="E98">
            <v>4158.43</v>
          </cell>
          <cell r="G98">
            <v>0</v>
          </cell>
          <cell r="H98">
            <v>66.94535439918829</v>
          </cell>
          <cell r="I98">
            <v>4159.1000000000004</v>
          </cell>
          <cell r="J98">
            <v>4112.13</v>
          </cell>
          <cell r="K98">
            <v>4083.21</v>
          </cell>
          <cell r="L98">
            <v>4082.39</v>
          </cell>
          <cell r="M98">
            <v>115463.6450000007</v>
          </cell>
          <cell r="N98">
            <v>0</v>
          </cell>
          <cell r="O98">
            <v>0</v>
          </cell>
          <cell r="P98">
            <v>0</v>
          </cell>
          <cell r="Q98">
            <v>115464</v>
          </cell>
          <cell r="R98">
            <v>115464</v>
          </cell>
          <cell r="S98">
            <v>0</v>
          </cell>
          <cell r="T98">
            <v>115464</v>
          </cell>
          <cell r="U98">
            <v>0</v>
          </cell>
          <cell r="V98">
            <v>115464</v>
          </cell>
          <cell r="W98"/>
          <cell r="X98">
            <v>0</v>
          </cell>
          <cell r="Z98">
            <v>115464</v>
          </cell>
        </row>
        <row r="99">
          <cell r="A99">
            <v>2803</v>
          </cell>
          <cell r="B99" t="str">
            <v xml:space="preserve"> GREENE          </v>
          </cell>
          <cell r="C99" t="str">
            <v xml:space="preserve">MARMADUKE           </v>
          </cell>
          <cell r="D99">
            <v>710.66</v>
          </cell>
          <cell r="E99">
            <v>696.48</v>
          </cell>
          <cell r="G99">
            <v>49758</v>
          </cell>
          <cell r="H99">
            <v>0</v>
          </cell>
          <cell r="I99">
            <v>683.89</v>
          </cell>
          <cell r="J99">
            <v>649.16</v>
          </cell>
          <cell r="K99">
            <v>649.86</v>
          </cell>
          <cell r="L99">
            <v>645.63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49758</v>
          </cell>
          <cell r="V99">
            <v>0</v>
          </cell>
          <cell r="W99"/>
          <cell r="X99">
            <v>0</v>
          </cell>
          <cell r="Z99">
            <v>0</v>
          </cell>
        </row>
        <row r="100">
          <cell r="A100">
            <v>2807</v>
          </cell>
          <cell r="B100" t="str">
            <v xml:space="preserve"> GREENE</v>
          </cell>
          <cell r="C100" t="str">
            <v>GREENE COUNTY TECH</v>
          </cell>
          <cell r="D100">
            <v>3584.09</v>
          </cell>
          <cell r="E100">
            <v>3594.2</v>
          </cell>
          <cell r="G100">
            <v>0</v>
          </cell>
          <cell r="H100">
            <v>0</v>
          </cell>
          <cell r="I100">
            <v>3543.51</v>
          </cell>
          <cell r="J100">
            <v>3516.19</v>
          </cell>
          <cell r="K100">
            <v>3505.04</v>
          </cell>
          <cell r="L100">
            <v>3484.8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/>
          <cell r="X100">
            <v>0</v>
          </cell>
          <cell r="Z100">
            <v>0</v>
          </cell>
        </row>
        <row r="101">
          <cell r="A101">
            <v>2808</v>
          </cell>
          <cell r="B101" t="str">
            <v xml:space="preserve"> GREENE          </v>
          </cell>
          <cell r="C101" t="str">
            <v xml:space="preserve">PARAGOULD      </v>
          </cell>
          <cell r="D101">
            <v>3119.19</v>
          </cell>
          <cell r="E101">
            <v>3096.27</v>
          </cell>
          <cell r="G101">
            <v>80426</v>
          </cell>
          <cell r="H101">
            <v>0</v>
          </cell>
          <cell r="I101">
            <v>3058.6</v>
          </cell>
          <cell r="J101">
            <v>3060.6</v>
          </cell>
          <cell r="K101">
            <v>3043.69</v>
          </cell>
          <cell r="L101">
            <v>3015.32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80426</v>
          </cell>
          <cell r="V101">
            <v>0</v>
          </cell>
          <cell r="W101"/>
          <cell r="X101">
            <v>0</v>
          </cell>
          <cell r="Z101">
            <v>0</v>
          </cell>
        </row>
        <row r="102">
          <cell r="A102">
            <v>2901</v>
          </cell>
          <cell r="B102" t="str">
            <v xml:space="preserve"> HEMPSTEAD</v>
          </cell>
          <cell r="C102" t="str">
            <v>BLEVINS</v>
          </cell>
          <cell r="D102">
            <v>496.86</v>
          </cell>
          <cell r="E102">
            <v>490.22</v>
          </cell>
          <cell r="G102">
            <v>23300</v>
          </cell>
          <cell r="H102">
            <v>0</v>
          </cell>
          <cell r="I102">
            <v>480</v>
          </cell>
          <cell r="J102">
            <v>457.85</v>
          </cell>
          <cell r="K102">
            <v>451.44</v>
          </cell>
          <cell r="L102">
            <v>448.13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23300</v>
          </cell>
          <cell r="V102">
            <v>0</v>
          </cell>
          <cell r="W102"/>
          <cell r="X102">
            <v>0</v>
          </cell>
          <cell r="Z102">
            <v>0</v>
          </cell>
        </row>
        <row r="103">
          <cell r="A103">
            <v>2903</v>
          </cell>
          <cell r="B103" t="str">
            <v xml:space="preserve"> HEMPSTEAD       </v>
          </cell>
          <cell r="C103" t="str">
            <v xml:space="preserve">HOPE                </v>
          </cell>
          <cell r="D103">
            <v>2232.9899999999998</v>
          </cell>
          <cell r="E103">
            <v>2250.4</v>
          </cell>
          <cell r="G103">
            <v>0</v>
          </cell>
          <cell r="H103">
            <v>13.559646325554429</v>
          </cell>
          <cell r="I103">
            <v>2206.59</v>
          </cell>
          <cell r="J103">
            <v>2263.73</v>
          </cell>
          <cell r="K103">
            <v>2240.0500000000002</v>
          </cell>
          <cell r="L103">
            <v>2224.39</v>
          </cell>
          <cell r="M103">
            <v>0</v>
          </cell>
          <cell r="N103">
            <v>23387.484999999873</v>
          </cell>
          <cell r="O103">
            <v>0</v>
          </cell>
          <cell r="P103">
            <v>0</v>
          </cell>
          <cell r="Q103">
            <v>23387</v>
          </cell>
          <cell r="R103">
            <v>23387</v>
          </cell>
          <cell r="S103">
            <v>0</v>
          </cell>
          <cell r="T103">
            <v>23387</v>
          </cell>
          <cell r="U103">
            <v>0</v>
          </cell>
          <cell r="V103">
            <v>23387</v>
          </cell>
          <cell r="W103"/>
          <cell r="X103">
            <v>0</v>
          </cell>
          <cell r="Z103">
            <v>23387</v>
          </cell>
        </row>
        <row r="104">
          <cell r="A104">
            <v>2906</v>
          </cell>
          <cell r="B104" t="str">
            <v xml:space="preserve"> HEMPSTEAD       </v>
          </cell>
          <cell r="C104" t="str">
            <v xml:space="preserve">SPRING HILL         </v>
          </cell>
          <cell r="D104">
            <v>602.59</v>
          </cell>
          <cell r="E104">
            <v>585.23</v>
          </cell>
          <cell r="G104">
            <v>60916</v>
          </cell>
          <cell r="H104">
            <v>0</v>
          </cell>
          <cell r="I104">
            <v>582.47</v>
          </cell>
          <cell r="J104">
            <v>568.08000000000004</v>
          </cell>
          <cell r="K104">
            <v>567.26</v>
          </cell>
          <cell r="L104">
            <v>572.21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60916</v>
          </cell>
          <cell r="V104">
            <v>0</v>
          </cell>
          <cell r="W104"/>
          <cell r="X104">
            <v>0</v>
          </cell>
          <cell r="Z104">
            <v>0</v>
          </cell>
        </row>
        <row r="105">
          <cell r="A105">
            <v>3001</v>
          </cell>
          <cell r="B105" t="str">
            <v xml:space="preserve"> HOT SPRING      </v>
          </cell>
          <cell r="C105" t="str">
            <v xml:space="preserve">BISMARCK            </v>
          </cell>
          <cell r="D105">
            <v>987.08</v>
          </cell>
          <cell r="E105">
            <v>994.06</v>
          </cell>
          <cell r="G105">
            <v>0</v>
          </cell>
          <cell r="H105">
            <v>11.027105377590955</v>
          </cell>
          <cell r="I105">
            <v>997.92</v>
          </cell>
          <cell r="J105">
            <v>935.64</v>
          </cell>
          <cell r="K105">
            <v>926.19</v>
          </cell>
          <cell r="L105">
            <v>930.14</v>
          </cell>
          <cell r="M105">
            <v>19018.779999999857</v>
          </cell>
          <cell r="N105">
            <v>0</v>
          </cell>
          <cell r="O105">
            <v>0</v>
          </cell>
          <cell r="P105">
            <v>0</v>
          </cell>
          <cell r="Q105">
            <v>19019</v>
          </cell>
          <cell r="R105">
            <v>19019</v>
          </cell>
          <cell r="S105">
            <v>0</v>
          </cell>
          <cell r="T105">
            <v>19019</v>
          </cell>
          <cell r="U105">
            <v>0</v>
          </cell>
          <cell r="V105">
            <v>19019</v>
          </cell>
          <cell r="W105"/>
          <cell r="X105">
            <v>0</v>
          </cell>
          <cell r="Z105">
            <v>19019</v>
          </cell>
        </row>
        <row r="106">
          <cell r="A106">
            <v>3002</v>
          </cell>
          <cell r="B106" t="str">
            <v xml:space="preserve"> HOT SPRING      </v>
          </cell>
          <cell r="C106" t="str">
            <v xml:space="preserve">GLEN ROSE           </v>
          </cell>
          <cell r="D106">
            <v>1019.95</v>
          </cell>
          <cell r="E106">
            <v>1028.93</v>
          </cell>
          <cell r="G106">
            <v>0</v>
          </cell>
          <cell r="H106">
            <v>11.078127264820989</v>
          </cell>
          <cell r="I106">
            <v>1030.8399999999999</v>
          </cell>
          <cell r="J106">
            <v>1002.16</v>
          </cell>
          <cell r="K106">
            <v>997.34</v>
          </cell>
          <cell r="L106">
            <v>984</v>
          </cell>
          <cell r="M106">
            <v>19106.504999999775</v>
          </cell>
          <cell r="N106">
            <v>0</v>
          </cell>
          <cell r="O106">
            <v>0</v>
          </cell>
          <cell r="P106">
            <v>0</v>
          </cell>
          <cell r="Q106">
            <v>19107</v>
          </cell>
          <cell r="R106">
            <v>19107</v>
          </cell>
          <cell r="S106">
            <v>0</v>
          </cell>
          <cell r="T106">
            <v>19107</v>
          </cell>
          <cell r="U106">
            <v>0</v>
          </cell>
          <cell r="V106">
            <v>19107</v>
          </cell>
          <cell r="W106"/>
          <cell r="X106">
            <v>0</v>
          </cell>
          <cell r="Z106">
            <v>19107</v>
          </cell>
        </row>
        <row r="107">
          <cell r="A107">
            <v>3003</v>
          </cell>
          <cell r="B107" t="str">
            <v xml:space="preserve"> HOT SPRING      </v>
          </cell>
          <cell r="C107" t="str">
            <v xml:space="preserve">MAGNET COVE         </v>
          </cell>
          <cell r="D107">
            <v>735.2</v>
          </cell>
          <cell r="E107">
            <v>736.11</v>
          </cell>
          <cell r="G107">
            <v>0</v>
          </cell>
          <cell r="H107">
            <v>8.5548630236266128</v>
          </cell>
          <cell r="I107">
            <v>738.54</v>
          </cell>
          <cell r="J107">
            <v>741.18</v>
          </cell>
          <cell r="K107">
            <v>726.23</v>
          </cell>
          <cell r="L107">
            <v>722.39</v>
          </cell>
          <cell r="M107">
            <v>5860.029999999856</v>
          </cell>
          <cell r="N107">
            <v>8895.3149999998877</v>
          </cell>
          <cell r="O107">
            <v>0</v>
          </cell>
          <cell r="P107">
            <v>0</v>
          </cell>
          <cell r="Q107">
            <v>14755</v>
          </cell>
          <cell r="R107">
            <v>14755</v>
          </cell>
          <cell r="S107">
            <v>0</v>
          </cell>
          <cell r="T107">
            <v>14755</v>
          </cell>
          <cell r="U107">
            <v>0</v>
          </cell>
          <cell r="V107">
            <v>14755</v>
          </cell>
          <cell r="W107"/>
          <cell r="X107">
            <v>0</v>
          </cell>
          <cell r="Z107">
            <v>14755</v>
          </cell>
        </row>
        <row r="108">
          <cell r="A108">
            <v>3004</v>
          </cell>
          <cell r="B108" t="str">
            <v xml:space="preserve"> HOT SPRING</v>
          </cell>
          <cell r="C108" t="str">
            <v>MALVERN</v>
          </cell>
          <cell r="D108">
            <v>1944.58</v>
          </cell>
          <cell r="E108">
            <v>1930.05</v>
          </cell>
          <cell r="G108">
            <v>50986</v>
          </cell>
          <cell r="H108">
            <v>0</v>
          </cell>
          <cell r="I108">
            <v>1924.01</v>
          </cell>
          <cell r="J108">
            <v>1899.24</v>
          </cell>
          <cell r="K108">
            <v>1891.32</v>
          </cell>
          <cell r="L108">
            <v>1888.33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50986</v>
          </cell>
          <cell r="V108">
            <v>0</v>
          </cell>
          <cell r="W108"/>
          <cell r="X108">
            <v>0</v>
          </cell>
          <cell r="Z108">
            <v>0</v>
          </cell>
        </row>
        <row r="109">
          <cell r="A109">
            <v>3005</v>
          </cell>
          <cell r="B109" t="str">
            <v xml:space="preserve"> HOT SPRING      </v>
          </cell>
          <cell r="C109" t="str">
            <v xml:space="preserve">OUACHITA            </v>
          </cell>
          <cell r="D109">
            <v>490.48</v>
          </cell>
          <cell r="E109">
            <v>516.79999999999995</v>
          </cell>
          <cell r="G109">
            <v>0</v>
          </cell>
          <cell r="H109">
            <v>23.925786345847225</v>
          </cell>
          <cell r="I109">
            <v>514</v>
          </cell>
          <cell r="J109">
            <v>489.58</v>
          </cell>
          <cell r="K109">
            <v>492.05</v>
          </cell>
          <cell r="L109">
            <v>488.94</v>
          </cell>
          <cell r="M109">
            <v>41265.839999999967</v>
          </cell>
          <cell r="N109">
            <v>0</v>
          </cell>
          <cell r="O109">
            <v>0</v>
          </cell>
          <cell r="P109">
            <v>0</v>
          </cell>
          <cell r="Q109">
            <v>41266</v>
          </cell>
          <cell r="R109">
            <v>41266</v>
          </cell>
          <cell r="S109">
            <v>0</v>
          </cell>
          <cell r="T109">
            <v>41266</v>
          </cell>
          <cell r="U109">
            <v>0</v>
          </cell>
          <cell r="V109">
            <v>41266</v>
          </cell>
          <cell r="W109"/>
          <cell r="X109">
            <v>0</v>
          </cell>
          <cell r="Z109">
            <v>41266</v>
          </cell>
        </row>
        <row r="110">
          <cell r="A110">
            <v>3102</v>
          </cell>
          <cell r="B110" t="str">
            <v xml:space="preserve"> HOWARD          </v>
          </cell>
          <cell r="C110" t="str">
            <v xml:space="preserve">DIERKS              </v>
          </cell>
          <cell r="D110">
            <v>561.39</v>
          </cell>
          <cell r="E110">
            <v>539.23</v>
          </cell>
          <cell r="G110">
            <v>77759</v>
          </cell>
          <cell r="H110">
            <v>0</v>
          </cell>
          <cell r="I110">
            <v>530</v>
          </cell>
          <cell r="J110">
            <v>506.13</v>
          </cell>
          <cell r="K110">
            <v>504.24</v>
          </cell>
          <cell r="L110">
            <v>504.76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77759</v>
          </cell>
          <cell r="V110">
            <v>0</v>
          </cell>
          <cell r="W110"/>
          <cell r="X110">
            <v>0</v>
          </cell>
          <cell r="Z110">
            <v>0</v>
          </cell>
        </row>
        <row r="111">
          <cell r="A111">
            <v>3104</v>
          </cell>
          <cell r="B111" t="str">
            <v xml:space="preserve"> HOWARD</v>
          </cell>
          <cell r="C111" t="str">
            <v>MINERAL SPRINGS</v>
          </cell>
          <cell r="D111">
            <v>407.19</v>
          </cell>
          <cell r="E111">
            <v>411.1</v>
          </cell>
          <cell r="G111">
            <v>0</v>
          </cell>
          <cell r="H111">
            <v>0</v>
          </cell>
          <cell r="I111">
            <v>396.25</v>
          </cell>
          <cell r="J111">
            <v>372.05</v>
          </cell>
          <cell r="K111">
            <v>364.33</v>
          </cell>
          <cell r="L111">
            <v>360.96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144255</v>
          </cell>
          <cell r="T111">
            <v>144255</v>
          </cell>
          <cell r="U111">
            <v>0</v>
          </cell>
          <cell r="V111">
            <v>0</v>
          </cell>
          <cell r="W111"/>
          <cell r="X111">
            <v>-1912376</v>
          </cell>
          <cell r="Z111">
            <v>0</v>
          </cell>
        </row>
        <row r="112">
          <cell r="A112">
            <v>3105</v>
          </cell>
          <cell r="B112" t="str">
            <v xml:space="preserve"> HOWARD          </v>
          </cell>
          <cell r="C112" t="str">
            <v xml:space="preserve">NASHVILLE           </v>
          </cell>
          <cell r="D112">
            <v>1913.52</v>
          </cell>
          <cell r="E112">
            <v>1909.8</v>
          </cell>
          <cell r="G112">
            <v>13053</v>
          </cell>
          <cell r="H112">
            <v>0</v>
          </cell>
          <cell r="I112">
            <v>1904.48</v>
          </cell>
          <cell r="J112">
            <v>1877.38</v>
          </cell>
          <cell r="K112">
            <v>1886.7</v>
          </cell>
          <cell r="L112">
            <v>1857.98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13053</v>
          </cell>
          <cell r="V112">
            <v>0</v>
          </cell>
          <cell r="W112"/>
          <cell r="X112">
            <v>0</v>
          </cell>
          <cell r="Z112">
            <v>0</v>
          </cell>
        </row>
        <row r="113">
          <cell r="A113">
            <v>3201</v>
          </cell>
          <cell r="B113" t="str">
            <v xml:space="preserve"> INDEPENDENCE    </v>
          </cell>
          <cell r="C113" t="str">
            <v xml:space="preserve">BATESVILLE          </v>
          </cell>
          <cell r="D113">
            <v>3054.78</v>
          </cell>
          <cell r="E113">
            <v>3137.3</v>
          </cell>
          <cell r="G113">
            <v>0</v>
          </cell>
          <cell r="H113">
            <v>68.837222785910996</v>
          </cell>
          <cell r="I113">
            <v>3122.45</v>
          </cell>
          <cell r="J113">
            <v>3062.34</v>
          </cell>
          <cell r="K113">
            <v>3080.2</v>
          </cell>
          <cell r="L113">
            <v>3095.33</v>
          </cell>
          <cell r="M113">
            <v>118727.01499999933</v>
          </cell>
          <cell r="N113">
            <v>0</v>
          </cell>
          <cell r="O113">
            <v>0</v>
          </cell>
          <cell r="P113">
            <v>0</v>
          </cell>
          <cell r="Q113">
            <v>118727</v>
          </cell>
          <cell r="R113">
            <v>118727</v>
          </cell>
          <cell r="S113">
            <v>0</v>
          </cell>
          <cell r="T113">
            <v>118727</v>
          </cell>
          <cell r="U113">
            <v>0</v>
          </cell>
          <cell r="V113">
            <v>118727</v>
          </cell>
          <cell r="W113"/>
          <cell r="X113">
            <v>0</v>
          </cell>
          <cell r="Z113">
            <v>118727</v>
          </cell>
        </row>
        <row r="114">
          <cell r="A114">
            <v>3209</v>
          </cell>
          <cell r="B114" t="str">
            <v xml:space="preserve"> INDEPENDENCE    </v>
          </cell>
          <cell r="C114" t="str">
            <v>SOUTHSIDE</v>
          </cell>
          <cell r="D114">
            <v>1968.78</v>
          </cell>
          <cell r="E114">
            <v>1998.08</v>
          </cell>
          <cell r="G114">
            <v>0</v>
          </cell>
          <cell r="H114">
            <v>36.600666763299031</v>
          </cell>
          <cell r="I114">
            <v>2004.76</v>
          </cell>
          <cell r="J114">
            <v>1974.07</v>
          </cell>
          <cell r="K114">
            <v>1962.46</v>
          </cell>
          <cell r="L114">
            <v>1936.78</v>
          </cell>
          <cell r="M114">
            <v>63126.910000000033</v>
          </cell>
          <cell r="N114">
            <v>0</v>
          </cell>
          <cell r="O114">
            <v>0</v>
          </cell>
          <cell r="P114">
            <v>0</v>
          </cell>
          <cell r="Q114">
            <v>63127</v>
          </cell>
          <cell r="R114">
            <v>63127</v>
          </cell>
          <cell r="S114">
            <v>0</v>
          </cell>
          <cell r="T114">
            <v>63127</v>
          </cell>
          <cell r="U114">
            <v>0</v>
          </cell>
          <cell r="V114">
            <v>63127</v>
          </cell>
          <cell r="W114"/>
          <cell r="X114">
            <v>0</v>
          </cell>
          <cell r="Z114">
            <v>63127</v>
          </cell>
        </row>
        <row r="115">
          <cell r="A115">
            <v>3211</v>
          </cell>
          <cell r="B115" t="str">
            <v xml:space="preserve"> INDEPENDENCE    </v>
          </cell>
          <cell r="C115" t="str">
            <v xml:space="preserve">MIDLAND             </v>
          </cell>
          <cell r="D115">
            <v>502.81</v>
          </cell>
          <cell r="E115">
            <v>484.9</v>
          </cell>
          <cell r="G115">
            <v>62846</v>
          </cell>
          <cell r="H115">
            <v>0</v>
          </cell>
          <cell r="I115">
            <v>471.25</v>
          </cell>
          <cell r="J115">
            <v>435.1</v>
          </cell>
          <cell r="K115">
            <v>436.96</v>
          </cell>
          <cell r="L115">
            <v>434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62846</v>
          </cell>
          <cell r="V115">
            <v>0</v>
          </cell>
          <cell r="W115"/>
          <cell r="X115">
            <v>0</v>
          </cell>
          <cell r="Z115">
            <v>0</v>
          </cell>
        </row>
        <row r="116">
          <cell r="A116">
            <v>3212</v>
          </cell>
          <cell r="B116" t="str">
            <v xml:space="preserve"> INDEPENDENCE</v>
          </cell>
          <cell r="C116" t="str">
            <v>CEDAR RIDGE</v>
          </cell>
          <cell r="D116">
            <v>722.24</v>
          </cell>
          <cell r="E116">
            <v>701.2</v>
          </cell>
          <cell r="G116">
            <v>73829</v>
          </cell>
          <cell r="H116">
            <v>0</v>
          </cell>
          <cell r="I116">
            <v>708.52</v>
          </cell>
          <cell r="J116">
            <v>679.52</v>
          </cell>
          <cell r="K116">
            <v>678.96</v>
          </cell>
          <cell r="L116">
            <v>671.02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73829</v>
          </cell>
          <cell r="V116">
            <v>0</v>
          </cell>
          <cell r="W116"/>
          <cell r="X116">
            <v>0</v>
          </cell>
          <cell r="Z116">
            <v>0</v>
          </cell>
        </row>
        <row r="117">
          <cell r="A117">
            <v>3301</v>
          </cell>
          <cell r="B117" t="str">
            <v xml:space="preserve"> IZARD           </v>
          </cell>
          <cell r="C117" t="str">
            <v xml:space="preserve">CALICO ROCK         </v>
          </cell>
          <cell r="D117">
            <v>371.64</v>
          </cell>
          <cell r="E117">
            <v>367.16</v>
          </cell>
          <cell r="G117">
            <v>15720</v>
          </cell>
          <cell r="H117">
            <v>0</v>
          </cell>
          <cell r="I117">
            <v>365.16</v>
          </cell>
          <cell r="J117">
            <v>365.17</v>
          </cell>
          <cell r="K117">
            <v>366.94</v>
          </cell>
          <cell r="L117">
            <v>355.41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128836</v>
          </cell>
          <cell r="T117">
            <v>128836</v>
          </cell>
          <cell r="U117">
            <v>0</v>
          </cell>
          <cell r="V117">
            <v>0</v>
          </cell>
          <cell r="W117"/>
          <cell r="X117">
            <v>0</v>
          </cell>
          <cell r="Z117">
            <v>0</v>
          </cell>
        </row>
        <row r="118">
          <cell r="A118">
            <v>3302</v>
          </cell>
          <cell r="B118" t="str">
            <v xml:space="preserve"> IZARD</v>
          </cell>
          <cell r="C118" t="str">
            <v>MELBOURNE</v>
          </cell>
          <cell r="D118">
            <v>848.32</v>
          </cell>
          <cell r="E118">
            <v>840.85</v>
          </cell>
          <cell r="G118">
            <v>26212</v>
          </cell>
          <cell r="H118">
            <v>0</v>
          </cell>
          <cell r="I118">
            <v>836.07</v>
          </cell>
          <cell r="J118">
            <v>819.42</v>
          </cell>
          <cell r="K118">
            <v>812.3</v>
          </cell>
          <cell r="L118">
            <v>797.69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26212</v>
          </cell>
          <cell r="V118">
            <v>0</v>
          </cell>
          <cell r="W118"/>
          <cell r="X118">
            <v>0</v>
          </cell>
          <cell r="Z118">
            <v>0</v>
          </cell>
        </row>
        <row r="119">
          <cell r="A119">
            <v>3306</v>
          </cell>
          <cell r="B119" t="str">
            <v xml:space="preserve"> IZARD           </v>
          </cell>
          <cell r="C119" t="str">
            <v>IZARD COUNTY CONSOLIDATED</v>
          </cell>
          <cell r="D119">
            <v>504.36</v>
          </cell>
          <cell r="E119">
            <v>528.52</v>
          </cell>
          <cell r="G119">
            <v>0</v>
          </cell>
          <cell r="H119">
            <v>150.48151906073343</v>
          </cell>
          <cell r="I119">
            <v>531.98</v>
          </cell>
          <cell r="J119">
            <v>556.70000000000005</v>
          </cell>
          <cell r="K119">
            <v>569.48</v>
          </cell>
          <cell r="L119">
            <v>579.69000000000005</v>
          </cell>
          <cell r="M119">
            <v>48459.290000000008</v>
          </cell>
          <cell r="N119">
            <v>49441.810000000114</v>
          </cell>
          <cell r="O119">
            <v>71864.320000000065</v>
          </cell>
          <cell r="P119">
            <v>89777.76500000013</v>
          </cell>
          <cell r="Q119">
            <v>259543</v>
          </cell>
          <cell r="R119">
            <v>259543</v>
          </cell>
          <cell r="S119">
            <v>0</v>
          </cell>
          <cell r="T119">
            <v>259543</v>
          </cell>
          <cell r="U119">
            <v>0</v>
          </cell>
          <cell r="V119">
            <v>259543</v>
          </cell>
          <cell r="W119"/>
          <cell r="X119">
            <v>0</v>
          </cell>
          <cell r="Z119">
            <v>259543</v>
          </cell>
        </row>
        <row r="120">
          <cell r="A120">
            <v>3403</v>
          </cell>
          <cell r="B120" t="str">
            <v xml:space="preserve"> JACKSON         </v>
          </cell>
          <cell r="C120" t="str">
            <v xml:space="preserve">NEWPORT             </v>
          </cell>
          <cell r="D120">
            <v>1119.75</v>
          </cell>
          <cell r="E120">
            <v>1125.95</v>
          </cell>
          <cell r="G120">
            <v>0</v>
          </cell>
          <cell r="H120">
            <v>4.7914190462385857</v>
          </cell>
          <cell r="I120">
            <v>1124.46</v>
          </cell>
          <cell r="J120">
            <v>1073.06</v>
          </cell>
          <cell r="K120">
            <v>1064.75</v>
          </cell>
          <cell r="L120">
            <v>1071.45</v>
          </cell>
          <cell r="M120">
            <v>8263.6950000000634</v>
          </cell>
          <cell r="N120">
            <v>0</v>
          </cell>
          <cell r="O120">
            <v>0</v>
          </cell>
          <cell r="P120">
            <v>0</v>
          </cell>
          <cell r="Q120">
            <v>8264</v>
          </cell>
          <cell r="R120">
            <v>8264</v>
          </cell>
          <cell r="S120">
            <v>0</v>
          </cell>
          <cell r="T120">
            <v>8264</v>
          </cell>
          <cell r="U120">
            <v>0</v>
          </cell>
          <cell r="V120">
            <v>8264</v>
          </cell>
          <cell r="W120"/>
          <cell r="X120">
            <v>0</v>
          </cell>
          <cell r="Z120">
            <v>8264</v>
          </cell>
        </row>
        <row r="121">
          <cell r="A121">
            <v>3405</v>
          </cell>
          <cell r="B121" t="str">
            <v xml:space="preserve"> JACKSON</v>
          </cell>
          <cell r="C121" t="str">
            <v>JACKSON COUNTY</v>
          </cell>
          <cell r="D121">
            <v>872.89</v>
          </cell>
          <cell r="E121">
            <v>852.84</v>
          </cell>
          <cell r="G121">
            <v>70355</v>
          </cell>
          <cell r="H121">
            <v>0</v>
          </cell>
          <cell r="I121">
            <v>848.39</v>
          </cell>
          <cell r="J121">
            <v>843.55</v>
          </cell>
          <cell r="K121">
            <v>833.97</v>
          </cell>
          <cell r="L121">
            <v>820.15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70355</v>
          </cell>
          <cell r="V121">
            <v>0</v>
          </cell>
          <cell r="W121"/>
          <cell r="X121">
            <v>0</v>
          </cell>
          <cell r="Z121">
            <v>0</v>
          </cell>
        </row>
        <row r="122">
          <cell r="A122">
            <v>3502</v>
          </cell>
          <cell r="B122" t="str">
            <v xml:space="preserve"> JEFFERSON       </v>
          </cell>
          <cell r="C122" t="str">
            <v>DOLLARWAY</v>
          </cell>
          <cell r="D122">
            <v>936.36</v>
          </cell>
          <cell r="E122">
            <v>927.2</v>
          </cell>
          <cell r="G122">
            <v>32142</v>
          </cell>
          <cell r="H122">
            <v>0</v>
          </cell>
          <cell r="I122">
            <v>924.89</v>
          </cell>
          <cell r="J122">
            <v>918.35</v>
          </cell>
          <cell r="K122">
            <v>902.9</v>
          </cell>
          <cell r="L122">
            <v>903.25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32142</v>
          </cell>
          <cell r="V122">
            <v>0</v>
          </cell>
          <cell r="W122"/>
          <cell r="X122">
            <v>0</v>
          </cell>
          <cell r="Z122">
            <v>0</v>
          </cell>
        </row>
        <row r="123">
          <cell r="A123">
            <v>3505</v>
          </cell>
          <cell r="B123" t="str">
            <v xml:space="preserve"> JEFFERSON       </v>
          </cell>
          <cell r="C123" t="str">
            <v xml:space="preserve">PINE BLUFF          </v>
          </cell>
          <cell r="D123">
            <v>3150.87</v>
          </cell>
          <cell r="E123">
            <v>2896.66</v>
          </cell>
          <cell r="G123">
            <v>892023</v>
          </cell>
          <cell r="H123">
            <v>0</v>
          </cell>
          <cell r="I123">
            <v>2871.25</v>
          </cell>
          <cell r="J123">
            <v>2774.33</v>
          </cell>
          <cell r="K123">
            <v>2771.63</v>
          </cell>
          <cell r="L123">
            <v>2779.43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892023</v>
          </cell>
          <cell r="V123">
            <v>0</v>
          </cell>
          <cell r="W123"/>
          <cell r="X123">
            <v>0</v>
          </cell>
          <cell r="Z123">
            <v>0</v>
          </cell>
        </row>
        <row r="124">
          <cell r="A124">
            <v>3509</v>
          </cell>
          <cell r="B124" t="str">
            <v xml:space="preserve"> JEFFERSON       </v>
          </cell>
          <cell r="C124" t="str">
            <v xml:space="preserve">WATSON CHAPEL       </v>
          </cell>
          <cell r="D124">
            <v>2446.42</v>
          </cell>
          <cell r="E124">
            <v>2213.88</v>
          </cell>
          <cell r="G124">
            <v>815983</v>
          </cell>
          <cell r="H124">
            <v>0</v>
          </cell>
          <cell r="I124">
            <v>2213.23</v>
          </cell>
          <cell r="J124">
            <v>2143.19</v>
          </cell>
          <cell r="K124">
            <v>2144.2199999999998</v>
          </cell>
          <cell r="L124">
            <v>2108.11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815983</v>
          </cell>
          <cell r="V124">
            <v>0</v>
          </cell>
          <cell r="W124"/>
          <cell r="X124">
            <v>0</v>
          </cell>
          <cell r="Z124">
            <v>0</v>
          </cell>
        </row>
        <row r="125">
          <cell r="A125">
            <v>3510</v>
          </cell>
          <cell r="B125" t="str">
            <v xml:space="preserve"> JEFFERSON       </v>
          </cell>
          <cell r="C125" t="str">
            <v xml:space="preserve">WHITE HALL          </v>
          </cell>
          <cell r="D125">
            <v>2949.99</v>
          </cell>
          <cell r="E125">
            <v>2976.19</v>
          </cell>
          <cell r="G125">
            <v>0</v>
          </cell>
          <cell r="H125">
            <v>17.903464270184084</v>
          </cell>
          <cell r="I125">
            <v>2967.59</v>
          </cell>
          <cell r="J125">
            <v>2905.85</v>
          </cell>
          <cell r="K125">
            <v>2884.1</v>
          </cell>
          <cell r="L125">
            <v>2868.69</v>
          </cell>
          <cell r="M125">
            <v>30879.200000000637</v>
          </cell>
          <cell r="N125">
            <v>0</v>
          </cell>
          <cell r="O125">
            <v>0</v>
          </cell>
          <cell r="P125">
            <v>0</v>
          </cell>
          <cell r="Q125">
            <v>30879</v>
          </cell>
          <cell r="R125">
            <v>30879</v>
          </cell>
          <cell r="S125">
            <v>0</v>
          </cell>
          <cell r="T125">
            <v>30879</v>
          </cell>
          <cell r="U125">
            <v>0</v>
          </cell>
          <cell r="V125">
            <v>30879</v>
          </cell>
          <cell r="W125"/>
          <cell r="X125">
            <v>0</v>
          </cell>
          <cell r="Z125">
            <v>30879</v>
          </cell>
        </row>
        <row r="126">
          <cell r="A126">
            <v>3601</v>
          </cell>
          <cell r="B126" t="str">
            <v xml:space="preserve"> JOHNSON         </v>
          </cell>
          <cell r="C126" t="str">
            <v xml:space="preserve">CLARKSVILLE         </v>
          </cell>
          <cell r="D126">
            <v>2539.02</v>
          </cell>
          <cell r="E126">
            <v>2537.2600000000002</v>
          </cell>
          <cell r="G126">
            <v>6176</v>
          </cell>
          <cell r="H126">
            <v>0</v>
          </cell>
          <cell r="I126">
            <v>2514.6</v>
          </cell>
          <cell r="J126">
            <v>2430.34</v>
          </cell>
          <cell r="K126">
            <v>2443.59</v>
          </cell>
          <cell r="L126">
            <v>2423.1799999999998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6176</v>
          </cell>
          <cell r="V126">
            <v>0</v>
          </cell>
          <cell r="W126"/>
          <cell r="X126">
            <v>0</v>
          </cell>
          <cell r="Z126">
            <v>0</v>
          </cell>
        </row>
        <row r="127">
          <cell r="A127">
            <v>3604</v>
          </cell>
          <cell r="B127" t="str">
            <v xml:space="preserve"> JOHNSON         </v>
          </cell>
          <cell r="C127" t="str">
            <v xml:space="preserve">LAMAR               </v>
          </cell>
          <cell r="D127">
            <v>1338.5</v>
          </cell>
          <cell r="E127">
            <v>1336.3</v>
          </cell>
          <cell r="G127">
            <v>7720</v>
          </cell>
          <cell r="H127">
            <v>0</v>
          </cell>
          <cell r="I127">
            <v>1337.78</v>
          </cell>
          <cell r="J127">
            <v>1302.18</v>
          </cell>
          <cell r="K127">
            <v>1304.74</v>
          </cell>
          <cell r="L127">
            <v>1300.69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7720</v>
          </cell>
          <cell r="V127">
            <v>0</v>
          </cell>
          <cell r="W127"/>
          <cell r="X127">
            <v>0</v>
          </cell>
          <cell r="Z127">
            <v>0</v>
          </cell>
        </row>
        <row r="128">
          <cell r="A128">
            <v>3606</v>
          </cell>
          <cell r="B128" t="str">
            <v xml:space="preserve"> JOHNSON         </v>
          </cell>
          <cell r="C128" t="str">
            <v xml:space="preserve">WESTSIDE   </v>
          </cell>
          <cell r="D128">
            <v>635.47</v>
          </cell>
          <cell r="E128">
            <v>612.73</v>
          </cell>
          <cell r="G128">
            <v>79795</v>
          </cell>
          <cell r="H128">
            <v>0</v>
          </cell>
          <cell r="I128">
            <v>599</v>
          </cell>
          <cell r="J128">
            <v>587.95000000000005</v>
          </cell>
          <cell r="K128">
            <v>586</v>
          </cell>
          <cell r="L128">
            <v>586.66999999999996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79795</v>
          </cell>
          <cell r="V128">
            <v>0</v>
          </cell>
          <cell r="W128"/>
          <cell r="X128">
            <v>0</v>
          </cell>
          <cell r="Z128">
            <v>0</v>
          </cell>
        </row>
        <row r="129">
          <cell r="A129">
            <v>3704</v>
          </cell>
          <cell r="B129" t="str">
            <v xml:space="preserve"> LAFAYETTE       </v>
          </cell>
          <cell r="C129" t="str">
            <v>LAFAYETTE COUNTY</v>
          </cell>
          <cell r="D129">
            <v>540.54999999999995</v>
          </cell>
          <cell r="E129">
            <v>515.75</v>
          </cell>
          <cell r="G129">
            <v>87023</v>
          </cell>
          <cell r="H129">
            <v>0</v>
          </cell>
          <cell r="I129">
            <v>511.98</v>
          </cell>
          <cell r="J129">
            <v>508.28</v>
          </cell>
          <cell r="K129">
            <v>508.33</v>
          </cell>
          <cell r="L129">
            <v>514.58000000000004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87023</v>
          </cell>
          <cell r="V129">
            <v>0</v>
          </cell>
          <cell r="W129"/>
          <cell r="X129">
            <v>0</v>
          </cell>
          <cell r="Z129">
            <v>0</v>
          </cell>
        </row>
        <row r="130">
          <cell r="A130">
            <v>3804</v>
          </cell>
          <cell r="B130" t="str">
            <v xml:space="preserve"> LAWRENCE        </v>
          </cell>
          <cell r="C130" t="str">
            <v xml:space="preserve">HOXIE               </v>
          </cell>
          <cell r="D130">
            <v>819.07</v>
          </cell>
          <cell r="E130">
            <v>802.33</v>
          </cell>
          <cell r="G130">
            <v>58741</v>
          </cell>
          <cell r="H130">
            <v>22.023481664009278</v>
          </cell>
          <cell r="I130">
            <v>811.35</v>
          </cell>
          <cell r="J130">
            <v>823.98</v>
          </cell>
          <cell r="K130">
            <v>800.72</v>
          </cell>
          <cell r="L130">
            <v>792.88</v>
          </cell>
          <cell r="M130">
            <v>0</v>
          </cell>
          <cell r="N130">
            <v>37984.924999999959</v>
          </cell>
          <cell r="O130">
            <v>0</v>
          </cell>
          <cell r="P130">
            <v>0</v>
          </cell>
          <cell r="Q130">
            <v>37985</v>
          </cell>
          <cell r="R130">
            <v>0</v>
          </cell>
          <cell r="S130">
            <v>0</v>
          </cell>
          <cell r="T130">
            <v>0</v>
          </cell>
          <cell r="U130">
            <v>58741</v>
          </cell>
          <cell r="V130">
            <v>0</v>
          </cell>
          <cell r="W130"/>
          <cell r="X130">
            <v>0</v>
          </cell>
          <cell r="Z130">
            <v>0</v>
          </cell>
        </row>
        <row r="131">
          <cell r="A131">
            <v>3806</v>
          </cell>
          <cell r="B131" t="str">
            <v xml:space="preserve"> LAWRENCE        </v>
          </cell>
          <cell r="C131" t="str">
            <v xml:space="preserve">SLOAN-HENDRIX       </v>
          </cell>
          <cell r="D131">
            <v>709.35</v>
          </cell>
          <cell r="E131">
            <v>686.71</v>
          </cell>
          <cell r="G131">
            <v>79444</v>
          </cell>
          <cell r="H131">
            <v>34.413683142484416</v>
          </cell>
          <cell r="I131">
            <v>685.16</v>
          </cell>
          <cell r="J131">
            <v>697.16</v>
          </cell>
          <cell r="K131">
            <v>700.53</v>
          </cell>
          <cell r="L131">
            <v>696.27</v>
          </cell>
          <cell r="M131">
            <v>0</v>
          </cell>
          <cell r="N131">
            <v>18334.524999999881</v>
          </cell>
          <cell r="O131">
            <v>24247.18999999989</v>
          </cell>
          <cell r="P131">
            <v>16773.019999999906</v>
          </cell>
          <cell r="Q131">
            <v>59355</v>
          </cell>
          <cell r="R131">
            <v>0</v>
          </cell>
          <cell r="S131">
            <v>0</v>
          </cell>
          <cell r="T131">
            <v>0</v>
          </cell>
          <cell r="U131">
            <v>79444</v>
          </cell>
          <cell r="V131">
            <v>0</v>
          </cell>
          <cell r="W131"/>
          <cell r="X131">
            <v>0</v>
          </cell>
          <cell r="Z131">
            <v>0</v>
          </cell>
        </row>
        <row r="132">
          <cell r="A132">
            <v>3809</v>
          </cell>
          <cell r="B132" t="str">
            <v xml:space="preserve"> LAWRENCE</v>
          </cell>
          <cell r="C132" t="str">
            <v>HILLCREST</v>
          </cell>
          <cell r="D132">
            <v>412.94</v>
          </cell>
          <cell r="E132">
            <v>421.65</v>
          </cell>
          <cell r="G132">
            <v>0</v>
          </cell>
          <cell r="H132">
            <v>3.7843165676184953</v>
          </cell>
          <cell r="I132">
            <v>416.66</v>
          </cell>
          <cell r="J132">
            <v>410.68</v>
          </cell>
          <cell r="K132">
            <v>411.23</v>
          </cell>
          <cell r="L132">
            <v>412.44</v>
          </cell>
          <cell r="M132">
            <v>6526.740000000048</v>
          </cell>
          <cell r="N132">
            <v>0</v>
          </cell>
          <cell r="O132">
            <v>0</v>
          </cell>
          <cell r="P132">
            <v>0</v>
          </cell>
          <cell r="Q132">
            <v>6527</v>
          </cell>
          <cell r="R132">
            <v>6527</v>
          </cell>
          <cell r="S132">
            <v>864279</v>
          </cell>
          <cell r="T132">
            <v>870806</v>
          </cell>
          <cell r="U132">
            <v>0</v>
          </cell>
          <cell r="V132">
            <v>6527</v>
          </cell>
          <cell r="W132"/>
          <cell r="X132">
            <v>0</v>
          </cell>
          <cell r="Z132">
            <v>6527</v>
          </cell>
        </row>
        <row r="133">
          <cell r="A133">
            <v>3810</v>
          </cell>
          <cell r="B133" t="str">
            <v xml:space="preserve"> LAWRENCE        </v>
          </cell>
          <cell r="C133" t="str">
            <v>LAWRENCE COUNTY</v>
          </cell>
          <cell r="D133">
            <v>887.35</v>
          </cell>
          <cell r="E133">
            <v>940.95</v>
          </cell>
          <cell r="G133">
            <v>0</v>
          </cell>
          <cell r="H133">
            <v>49.377011161037835</v>
          </cell>
          <cell r="I133">
            <v>935.89</v>
          </cell>
          <cell r="J133">
            <v>916.28</v>
          </cell>
          <cell r="K133">
            <v>926.15</v>
          </cell>
          <cell r="L133">
            <v>934.08</v>
          </cell>
          <cell r="M133">
            <v>85163.429999999935</v>
          </cell>
          <cell r="N133">
            <v>0</v>
          </cell>
          <cell r="O133">
            <v>0</v>
          </cell>
          <cell r="P133">
            <v>0</v>
          </cell>
          <cell r="Q133">
            <v>85163</v>
          </cell>
          <cell r="R133">
            <v>85163</v>
          </cell>
          <cell r="S133">
            <v>0</v>
          </cell>
          <cell r="T133">
            <v>85163</v>
          </cell>
          <cell r="U133">
            <v>0</v>
          </cell>
          <cell r="V133">
            <v>85163</v>
          </cell>
          <cell r="W133"/>
          <cell r="X133">
            <v>0</v>
          </cell>
          <cell r="Z133">
            <v>85163</v>
          </cell>
        </row>
        <row r="134">
          <cell r="A134">
            <v>3904</v>
          </cell>
          <cell r="B134" t="str">
            <v xml:space="preserve"> LEE             </v>
          </cell>
          <cell r="C134" t="str">
            <v xml:space="preserve">LEE COUNTY          </v>
          </cell>
          <cell r="D134">
            <v>655.8</v>
          </cell>
          <cell r="E134">
            <v>619.65</v>
          </cell>
          <cell r="G134">
            <v>126850</v>
          </cell>
          <cell r="H134">
            <v>8.5450065226844476</v>
          </cell>
          <cell r="I134">
            <v>627.53</v>
          </cell>
          <cell r="J134">
            <v>606.61</v>
          </cell>
          <cell r="K134">
            <v>617.22</v>
          </cell>
          <cell r="L134">
            <v>628.04999999999995</v>
          </cell>
          <cell r="M134">
            <v>0</v>
          </cell>
          <cell r="N134">
            <v>0</v>
          </cell>
          <cell r="O134">
            <v>0</v>
          </cell>
          <cell r="P134">
            <v>14737.799999999959</v>
          </cell>
          <cell r="Q134">
            <v>14738</v>
          </cell>
          <cell r="R134">
            <v>0</v>
          </cell>
          <cell r="S134">
            <v>0</v>
          </cell>
          <cell r="T134">
            <v>0</v>
          </cell>
          <cell r="U134">
            <v>126850</v>
          </cell>
          <cell r="V134">
            <v>0</v>
          </cell>
          <cell r="W134"/>
          <cell r="X134">
            <v>0</v>
          </cell>
          <cell r="Z134">
            <v>0</v>
          </cell>
        </row>
        <row r="135">
          <cell r="A135">
            <v>4003</v>
          </cell>
          <cell r="B135" t="str">
            <v xml:space="preserve"> LINCOLN</v>
          </cell>
          <cell r="C135" t="str">
            <v>STAR CITY</v>
          </cell>
          <cell r="D135">
            <v>1481.03</v>
          </cell>
          <cell r="E135">
            <v>1451.67</v>
          </cell>
          <cell r="G135">
            <v>103024</v>
          </cell>
          <cell r="H135">
            <v>0</v>
          </cell>
          <cell r="I135">
            <v>1450.79</v>
          </cell>
          <cell r="J135">
            <v>1377.83</v>
          </cell>
          <cell r="K135">
            <v>1386.8</v>
          </cell>
          <cell r="L135">
            <v>1397.41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103024</v>
          </cell>
          <cell r="V135">
            <v>0</v>
          </cell>
          <cell r="W135"/>
          <cell r="X135">
            <v>0</v>
          </cell>
          <cell r="Z135">
            <v>0</v>
          </cell>
        </row>
        <row r="136">
          <cell r="A136">
            <v>4101</v>
          </cell>
          <cell r="B136" t="str">
            <v xml:space="preserve"> LITTLE RIVER    </v>
          </cell>
          <cell r="C136" t="str">
            <v xml:space="preserve">ASHDOWN             </v>
          </cell>
          <cell r="D136">
            <v>1397.2</v>
          </cell>
          <cell r="E136">
            <v>1395.11</v>
          </cell>
          <cell r="G136">
            <v>7334</v>
          </cell>
          <cell r="H136">
            <v>0</v>
          </cell>
          <cell r="I136">
            <v>1376.64</v>
          </cell>
          <cell r="J136">
            <v>1343.11</v>
          </cell>
          <cell r="K136">
            <v>1334.75</v>
          </cell>
          <cell r="L136">
            <v>1335.09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7334</v>
          </cell>
          <cell r="V136">
            <v>0</v>
          </cell>
          <cell r="W136"/>
          <cell r="X136">
            <v>0</v>
          </cell>
          <cell r="Z136">
            <v>0</v>
          </cell>
        </row>
        <row r="137">
          <cell r="A137">
            <v>4102</v>
          </cell>
          <cell r="B137" t="str">
            <v xml:space="preserve"> LITTLE RIVER    </v>
          </cell>
          <cell r="C137" t="str">
            <v xml:space="preserve">FOREMAN             </v>
          </cell>
          <cell r="D137">
            <v>517.94000000000005</v>
          </cell>
          <cell r="E137">
            <v>506.89</v>
          </cell>
          <cell r="G137">
            <v>38774</v>
          </cell>
          <cell r="H137">
            <v>88.968836063197571</v>
          </cell>
          <cell r="I137">
            <v>522.24</v>
          </cell>
          <cell r="J137">
            <v>531.17999999999995</v>
          </cell>
          <cell r="K137">
            <v>534.1</v>
          </cell>
          <cell r="L137">
            <v>538.54999999999995</v>
          </cell>
          <cell r="M137">
            <v>7544.3499999999203</v>
          </cell>
          <cell r="N137">
            <v>42616.804999999935</v>
          </cell>
          <cell r="O137">
            <v>47739.945000000065</v>
          </cell>
          <cell r="P137">
            <v>55547.469999999943</v>
          </cell>
          <cell r="Q137">
            <v>153449</v>
          </cell>
          <cell r="R137">
            <v>153449</v>
          </cell>
          <cell r="S137">
            <v>0</v>
          </cell>
          <cell r="T137">
            <v>153449</v>
          </cell>
          <cell r="U137">
            <v>0</v>
          </cell>
          <cell r="V137">
            <v>153449</v>
          </cell>
          <cell r="W137"/>
          <cell r="X137">
            <v>0</v>
          </cell>
          <cell r="Z137">
            <v>153449</v>
          </cell>
        </row>
        <row r="138">
          <cell r="A138">
            <v>4201</v>
          </cell>
          <cell r="B138" t="str">
            <v xml:space="preserve"> LOGAN           </v>
          </cell>
          <cell r="C138" t="str">
            <v xml:space="preserve">BOONEVILLE          </v>
          </cell>
          <cell r="D138">
            <v>1185.1400000000001</v>
          </cell>
          <cell r="E138">
            <v>1165.6199999999999</v>
          </cell>
          <cell r="G138">
            <v>68496</v>
          </cell>
          <cell r="H138">
            <v>0</v>
          </cell>
          <cell r="I138">
            <v>1158.83</v>
          </cell>
          <cell r="J138">
            <v>1151.33</v>
          </cell>
          <cell r="K138">
            <v>1152.49</v>
          </cell>
          <cell r="L138">
            <v>1154.6199999999999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68496</v>
          </cell>
          <cell r="V138">
            <v>0</v>
          </cell>
          <cell r="W138"/>
          <cell r="X138">
            <v>0</v>
          </cell>
          <cell r="Z138">
            <v>0</v>
          </cell>
        </row>
        <row r="139">
          <cell r="A139">
            <v>4202</v>
          </cell>
          <cell r="B139" t="str">
            <v xml:space="preserve"> LOGAN           </v>
          </cell>
          <cell r="C139" t="str">
            <v xml:space="preserve">MAGAZINE            </v>
          </cell>
          <cell r="D139">
            <v>513.24</v>
          </cell>
          <cell r="E139">
            <v>508.37</v>
          </cell>
          <cell r="G139">
            <v>17089</v>
          </cell>
          <cell r="H139">
            <v>18.473401942310481</v>
          </cell>
          <cell r="I139">
            <v>511.4</v>
          </cell>
          <cell r="J139">
            <v>519.75</v>
          </cell>
          <cell r="K139">
            <v>515.15</v>
          </cell>
          <cell r="L139">
            <v>502.32</v>
          </cell>
          <cell r="M139">
            <v>0</v>
          </cell>
          <cell r="N139">
            <v>19966.209999999992</v>
          </cell>
          <cell r="O139">
            <v>11895.509999999953</v>
          </cell>
          <cell r="P139">
            <v>0</v>
          </cell>
          <cell r="Q139">
            <v>31862</v>
          </cell>
          <cell r="R139">
            <v>31862</v>
          </cell>
          <cell r="S139">
            <v>0</v>
          </cell>
          <cell r="T139">
            <v>31862</v>
          </cell>
          <cell r="U139">
            <v>0</v>
          </cell>
          <cell r="V139">
            <v>31862</v>
          </cell>
          <cell r="W139"/>
          <cell r="X139">
            <v>0</v>
          </cell>
          <cell r="Z139">
            <v>31862</v>
          </cell>
        </row>
        <row r="140">
          <cell r="A140">
            <v>4203</v>
          </cell>
          <cell r="B140" t="str">
            <v xml:space="preserve"> LOGAN           </v>
          </cell>
          <cell r="C140" t="str">
            <v xml:space="preserve">PARIS               </v>
          </cell>
          <cell r="D140">
            <v>1022.1</v>
          </cell>
          <cell r="E140">
            <v>1003.72</v>
          </cell>
          <cell r="G140">
            <v>64495</v>
          </cell>
          <cell r="H140">
            <v>0</v>
          </cell>
          <cell r="I140">
            <v>1006.4</v>
          </cell>
          <cell r="J140">
            <v>993.65</v>
          </cell>
          <cell r="K140">
            <v>993.44</v>
          </cell>
          <cell r="L140">
            <v>983.66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64495</v>
          </cell>
          <cell r="V140">
            <v>0</v>
          </cell>
          <cell r="W140"/>
          <cell r="X140">
            <v>0</v>
          </cell>
          <cell r="Z140">
            <v>0</v>
          </cell>
        </row>
        <row r="141">
          <cell r="A141">
            <v>4204</v>
          </cell>
          <cell r="B141" t="str">
            <v xml:space="preserve"> LOGAN           </v>
          </cell>
          <cell r="C141" t="str">
            <v xml:space="preserve">SCRANTON            </v>
          </cell>
          <cell r="D141">
            <v>426.36</v>
          </cell>
          <cell r="E141">
            <v>449.14</v>
          </cell>
          <cell r="G141">
            <v>0</v>
          </cell>
          <cell r="H141">
            <v>18.330772575735615</v>
          </cell>
          <cell r="I141">
            <v>442.03</v>
          </cell>
          <cell r="J141">
            <v>448.73</v>
          </cell>
          <cell r="K141">
            <v>448.64</v>
          </cell>
          <cell r="L141">
            <v>451.49</v>
          </cell>
          <cell r="M141">
            <v>27493.014999999927</v>
          </cell>
          <cell r="N141">
            <v>0</v>
          </cell>
          <cell r="O141">
            <v>0</v>
          </cell>
          <cell r="P141">
            <v>4123.0750000000398</v>
          </cell>
          <cell r="Q141">
            <v>31616</v>
          </cell>
          <cell r="R141">
            <v>31616</v>
          </cell>
          <cell r="S141">
            <v>0</v>
          </cell>
          <cell r="T141">
            <v>31616</v>
          </cell>
          <cell r="U141">
            <v>0</v>
          </cell>
          <cell r="V141">
            <v>31616</v>
          </cell>
          <cell r="W141"/>
          <cell r="X141">
            <v>0</v>
          </cell>
          <cell r="Z141">
            <v>31616</v>
          </cell>
        </row>
        <row r="142">
          <cell r="A142">
            <v>4301</v>
          </cell>
          <cell r="B142" t="str">
            <v xml:space="preserve"> LONOKE          </v>
          </cell>
          <cell r="C142" t="str">
            <v xml:space="preserve">LONOKE              </v>
          </cell>
          <cell r="D142">
            <v>1720.59</v>
          </cell>
          <cell r="E142">
            <v>1652.6</v>
          </cell>
          <cell r="G142">
            <v>238577</v>
          </cell>
          <cell r="H142">
            <v>0</v>
          </cell>
          <cell r="I142">
            <v>1627.91</v>
          </cell>
          <cell r="J142">
            <v>1577.32</v>
          </cell>
          <cell r="K142">
            <v>1570.15</v>
          </cell>
          <cell r="L142">
            <v>1573.53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238577</v>
          </cell>
          <cell r="V142">
            <v>0</v>
          </cell>
          <cell r="W142"/>
          <cell r="X142">
            <v>0</v>
          </cell>
          <cell r="Z142">
            <v>0</v>
          </cell>
        </row>
        <row r="143">
          <cell r="A143">
            <v>4302</v>
          </cell>
          <cell r="B143" t="str">
            <v xml:space="preserve"> LONOKE          </v>
          </cell>
          <cell r="C143" t="str">
            <v xml:space="preserve">ENGLAND             </v>
          </cell>
          <cell r="D143">
            <v>662.32</v>
          </cell>
          <cell r="E143">
            <v>622.12</v>
          </cell>
          <cell r="G143">
            <v>141062</v>
          </cell>
          <cell r="H143">
            <v>0</v>
          </cell>
          <cell r="I143">
            <v>630</v>
          </cell>
          <cell r="J143">
            <v>615.5</v>
          </cell>
          <cell r="K143">
            <v>619.63</v>
          </cell>
          <cell r="L143">
            <v>610.80999999999995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141062</v>
          </cell>
          <cell r="V143">
            <v>0</v>
          </cell>
          <cell r="W143"/>
          <cell r="X143">
            <v>0</v>
          </cell>
          <cell r="Z143">
            <v>0</v>
          </cell>
        </row>
        <row r="144">
          <cell r="A144">
            <v>4303</v>
          </cell>
          <cell r="B144" t="str">
            <v xml:space="preserve"> LONOKE          </v>
          </cell>
          <cell r="C144" t="str">
            <v xml:space="preserve">CARLISLE            </v>
          </cell>
          <cell r="D144">
            <v>624.05999999999995</v>
          </cell>
          <cell r="E144">
            <v>625.54</v>
          </cell>
          <cell r="G144">
            <v>0</v>
          </cell>
          <cell r="H144">
            <v>2.7569212929410059</v>
          </cell>
          <cell r="I144">
            <v>626.77</v>
          </cell>
          <cell r="J144">
            <v>616.52</v>
          </cell>
          <cell r="K144">
            <v>616.04999999999995</v>
          </cell>
          <cell r="L144">
            <v>615.63</v>
          </cell>
          <cell r="M144">
            <v>4754.6950000000634</v>
          </cell>
          <cell r="N144">
            <v>0</v>
          </cell>
          <cell r="O144">
            <v>0</v>
          </cell>
          <cell r="P144">
            <v>0</v>
          </cell>
          <cell r="Q144">
            <v>4755</v>
          </cell>
          <cell r="R144">
            <v>4755</v>
          </cell>
          <cell r="S144">
            <v>0</v>
          </cell>
          <cell r="T144">
            <v>4755</v>
          </cell>
          <cell r="U144">
            <v>0</v>
          </cell>
          <cell r="V144">
            <v>4755</v>
          </cell>
          <cell r="W144"/>
          <cell r="X144">
            <v>0</v>
          </cell>
          <cell r="Z144">
            <v>4755</v>
          </cell>
        </row>
        <row r="145">
          <cell r="A145">
            <v>4304</v>
          </cell>
          <cell r="B145" t="str">
            <v xml:space="preserve"> LONOKE          </v>
          </cell>
          <cell r="C145" t="str">
            <v xml:space="preserve">CABOT               </v>
          </cell>
          <cell r="D145">
            <v>10277.77</v>
          </cell>
          <cell r="E145">
            <v>10332.92</v>
          </cell>
          <cell r="G145">
            <v>0</v>
          </cell>
          <cell r="H145">
            <v>0</v>
          </cell>
          <cell r="I145">
            <v>10254.07</v>
          </cell>
          <cell r="J145">
            <v>10122.709999999999</v>
          </cell>
          <cell r="K145">
            <v>10076.08</v>
          </cell>
          <cell r="L145">
            <v>10072.98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/>
          <cell r="X145">
            <v>0</v>
          </cell>
          <cell r="Z145">
            <v>0</v>
          </cell>
        </row>
        <row r="146">
          <cell r="A146">
            <v>4401</v>
          </cell>
          <cell r="B146" t="str">
            <v xml:space="preserve"> MADISON</v>
          </cell>
          <cell r="C146" t="str">
            <v>HUNTSVILLE</v>
          </cell>
          <cell r="D146">
            <v>2206.54</v>
          </cell>
          <cell r="E146">
            <v>2223.75</v>
          </cell>
          <cell r="G146">
            <v>0</v>
          </cell>
          <cell r="H146">
            <v>19.439339034642703</v>
          </cell>
          <cell r="I146">
            <v>2225.65</v>
          </cell>
          <cell r="J146">
            <v>2179.9299999999998</v>
          </cell>
          <cell r="K146">
            <v>2177.38</v>
          </cell>
          <cell r="L146">
            <v>2182.31</v>
          </cell>
          <cell r="M146">
            <v>33528.495000000221</v>
          </cell>
          <cell r="N146">
            <v>0</v>
          </cell>
          <cell r="O146">
            <v>0</v>
          </cell>
          <cell r="P146">
            <v>0</v>
          </cell>
          <cell r="Q146">
            <v>33528</v>
          </cell>
          <cell r="R146">
            <v>33528</v>
          </cell>
          <cell r="S146">
            <v>430707</v>
          </cell>
          <cell r="T146">
            <v>464235</v>
          </cell>
          <cell r="U146">
            <v>0</v>
          </cell>
          <cell r="V146">
            <v>33528</v>
          </cell>
          <cell r="W146"/>
          <cell r="X146">
            <v>0</v>
          </cell>
          <cell r="Z146">
            <v>33528</v>
          </cell>
        </row>
        <row r="147">
          <cell r="A147">
            <v>4501</v>
          </cell>
          <cell r="B147" t="str">
            <v xml:space="preserve"> MARION          </v>
          </cell>
          <cell r="C147" t="str">
            <v xml:space="preserve">FLIPPIN             </v>
          </cell>
          <cell r="D147">
            <v>858.89</v>
          </cell>
          <cell r="E147">
            <v>838.62</v>
          </cell>
          <cell r="G147">
            <v>71127</v>
          </cell>
          <cell r="H147">
            <v>51.442238005508045</v>
          </cell>
          <cell r="I147">
            <v>839.15</v>
          </cell>
          <cell r="J147">
            <v>840.73</v>
          </cell>
          <cell r="K147">
            <v>858.38</v>
          </cell>
          <cell r="L147">
            <v>867.32</v>
          </cell>
          <cell r="M147">
            <v>0</v>
          </cell>
          <cell r="N147">
            <v>3701.995000000024</v>
          </cell>
          <cell r="O147">
            <v>34668.919999999984</v>
          </cell>
          <cell r="P147">
            <v>50354.150000000081</v>
          </cell>
          <cell r="Q147">
            <v>88725</v>
          </cell>
          <cell r="R147">
            <v>88725</v>
          </cell>
          <cell r="S147">
            <v>0</v>
          </cell>
          <cell r="T147">
            <v>88725</v>
          </cell>
          <cell r="U147">
            <v>0</v>
          </cell>
          <cell r="V147">
            <v>88725</v>
          </cell>
          <cell r="W147"/>
          <cell r="X147">
            <v>0</v>
          </cell>
          <cell r="Z147">
            <v>88725</v>
          </cell>
        </row>
        <row r="148">
          <cell r="A148">
            <v>4502</v>
          </cell>
          <cell r="B148" t="str">
            <v xml:space="preserve"> MARION          </v>
          </cell>
          <cell r="C148" t="str">
            <v>YELLVILLE-SUMMIT</v>
          </cell>
          <cell r="D148">
            <v>791.28</v>
          </cell>
          <cell r="E148">
            <v>838.35</v>
          </cell>
          <cell r="G148">
            <v>0</v>
          </cell>
          <cell r="H148">
            <v>140.97057544571678</v>
          </cell>
          <cell r="I148">
            <v>826.24</v>
          </cell>
          <cell r="J148">
            <v>873.63</v>
          </cell>
          <cell r="K148">
            <v>866.37</v>
          </cell>
          <cell r="L148">
            <v>878.67</v>
          </cell>
          <cell r="M148">
            <v>61337.320000000065</v>
          </cell>
          <cell r="N148">
            <v>61898.759999999951</v>
          </cell>
          <cell r="O148">
            <v>49161.089999999967</v>
          </cell>
          <cell r="P148">
            <v>70741.439999999886</v>
          </cell>
          <cell r="Q148">
            <v>243139</v>
          </cell>
          <cell r="R148">
            <v>243139</v>
          </cell>
          <cell r="S148">
            <v>0</v>
          </cell>
          <cell r="T148">
            <v>243139</v>
          </cell>
          <cell r="U148">
            <v>0</v>
          </cell>
          <cell r="V148">
            <v>243139</v>
          </cell>
          <cell r="W148"/>
          <cell r="X148">
            <v>0</v>
          </cell>
          <cell r="Z148">
            <v>243139</v>
          </cell>
        </row>
        <row r="149">
          <cell r="A149">
            <v>4602</v>
          </cell>
          <cell r="B149" t="str">
            <v xml:space="preserve"> MILLER          </v>
          </cell>
          <cell r="C149" t="str">
            <v xml:space="preserve">GENOA CENTRAL       </v>
          </cell>
          <cell r="D149">
            <v>1171.81</v>
          </cell>
          <cell r="E149">
            <v>1167.9000000000001</v>
          </cell>
          <cell r="G149">
            <v>13720</v>
          </cell>
          <cell r="H149">
            <v>8.3009131758225827</v>
          </cell>
          <cell r="I149">
            <v>1173.3699999999999</v>
          </cell>
          <cell r="J149">
            <v>1174.5</v>
          </cell>
          <cell r="K149">
            <v>1161.08</v>
          </cell>
          <cell r="L149">
            <v>1150.8399999999999</v>
          </cell>
          <cell r="M149">
            <v>2737.019999999904</v>
          </cell>
          <cell r="N149">
            <v>11579.699999999841</v>
          </cell>
          <cell r="O149">
            <v>0</v>
          </cell>
          <cell r="P149">
            <v>0</v>
          </cell>
          <cell r="Q149">
            <v>14317</v>
          </cell>
          <cell r="R149">
            <v>14317</v>
          </cell>
          <cell r="S149">
            <v>0</v>
          </cell>
          <cell r="T149">
            <v>14317</v>
          </cell>
          <cell r="U149">
            <v>0</v>
          </cell>
          <cell r="V149">
            <v>14317</v>
          </cell>
          <cell r="W149"/>
          <cell r="X149">
            <v>0</v>
          </cell>
          <cell r="Z149">
            <v>14317</v>
          </cell>
        </row>
        <row r="150">
          <cell r="A150">
            <v>4603</v>
          </cell>
          <cell r="B150" t="str">
            <v xml:space="preserve"> MILLER</v>
          </cell>
          <cell r="C150" t="str">
            <v>FOUKE</v>
          </cell>
          <cell r="D150">
            <v>1081.47</v>
          </cell>
          <cell r="E150">
            <v>1064.23</v>
          </cell>
          <cell r="G150">
            <v>60495</v>
          </cell>
          <cell r="H150">
            <v>0</v>
          </cell>
          <cell r="I150">
            <v>1055.5899999999999</v>
          </cell>
          <cell r="J150">
            <v>1060.4100000000001</v>
          </cell>
          <cell r="K150">
            <v>1038.73</v>
          </cell>
          <cell r="L150">
            <v>1032.6600000000001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60495</v>
          </cell>
          <cell r="V150">
            <v>0</v>
          </cell>
          <cell r="W150"/>
          <cell r="X150">
            <v>0</v>
          </cell>
          <cell r="Z150">
            <v>0</v>
          </cell>
        </row>
        <row r="151">
          <cell r="A151">
            <v>4605</v>
          </cell>
          <cell r="B151" t="str">
            <v xml:space="preserve"> MILLER          </v>
          </cell>
          <cell r="C151" t="str">
            <v xml:space="preserve">TEXARKANA           </v>
          </cell>
          <cell r="D151">
            <v>3888.09</v>
          </cell>
          <cell r="E151">
            <v>3840.35</v>
          </cell>
          <cell r="G151">
            <v>167520</v>
          </cell>
          <cell r="H151">
            <v>150.73604870271055</v>
          </cell>
          <cell r="I151">
            <v>3815.43</v>
          </cell>
          <cell r="J151">
            <v>3870.6</v>
          </cell>
          <cell r="K151">
            <v>3908.4</v>
          </cell>
          <cell r="L151">
            <v>3890.23</v>
          </cell>
          <cell r="M151">
            <v>0</v>
          </cell>
          <cell r="N151">
            <v>53073.625</v>
          </cell>
          <cell r="O151">
            <v>119393.72500000033</v>
          </cell>
          <cell r="P151">
            <v>87514.460000000196</v>
          </cell>
          <cell r="Q151">
            <v>259982</v>
          </cell>
          <cell r="R151">
            <v>259982</v>
          </cell>
          <cell r="S151">
            <v>0</v>
          </cell>
          <cell r="T151">
            <v>259982</v>
          </cell>
          <cell r="U151">
            <v>0</v>
          </cell>
          <cell r="V151">
            <v>259982</v>
          </cell>
          <cell r="W151"/>
          <cell r="X151">
            <v>0</v>
          </cell>
          <cell r="Z151">
            <v>259982</v>
          </cell>
        </row>
        <row r="152">
          <cell r="A152">
            <v>4701</v>
          </cell>
          <cell r="B152" t="str">
            <v xml:space="preserve"> MISSISSIPPI     </v>
          </cell>
          <cell r="C152" t="str">
            <v xml:space="preserve">ARMOREL             </v>
          </cell>
          <cell r="D152">
            <v>411.93</v>
          </cell>
          <cell r="E152">
            <v>414.24</v>
          </cell>
          <cell r="G152">
            <v>0</v>
          </cell>
          <cell r="H152">
            <v>0</v>
          </cell>
          <cell r="I152">
            <v>407.78</v>
          </cell>
          <cell r="J152">
            <v>403.68</v>
          </cell>
          <cell r="K152">
            <v>398.58</v>
          </cell>
          <cell r="L152">
            <v>397.26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/>
          <cell r="X152">
            <v>-1399397</v>
          </cell>
          <cell r="Z152">
            <v>0</v>
          </cell>
        </row>
        <row r="153">
          <cell r="A153">
            <v>4702</v>
          </cell>
          <cell r="B153" t="str">
            <v xml:space="preserve"> MISSISSIPPI     </v>
          </cell>
          <cell r="C153" t="str">
            <v xml:space="preserve">BLYTHEVILLE         </v>
          </cell>
          <cell r="D153">
            <v>2008.93</v>
          </cell>
          <cell r="E153">
            <v>1842.17</v>
          </cell>
          <cell r="G153">
            <v>585161</v>
          </cell>
          <cell r="H153">
            <v>0</v>
          </cell>
          <cell r="I153">
            <v>1826.73</v>
          </cell>
          <cell r="J153">
            <v>1711.38</v>
          </cell>
          <cell r="K153">
            <v>1721.42</v>
          </cell>
          <cell r="L153">
            <v>1716.41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585161</v>
          </cell>
          <cell r="V153">
            <v>0</v>
          </cell>
          <cell r="W153"/>
          <cell r="X153">
            <v>0</v>
          </cell>
          <cell r="Z153">
            <v>0</v>
          </cell>
        </row>
        <row r="154">
          <cell r="A154">
            <v>4706</v>
          </cell>
          <cell r="B154" t="str">
            <v xml:space="preserve"> MISSISSIPPI     </v>
          </cell>
          <cell r="C154" t="str">
            <v>RIVERCREST</v>
          </cell>
          <cell r="D154">
            <v>1139.22</v>
          </cell>
          <cell r="E154">
            <v>1104.48</v>
          </cell>
          <cell r="G154">
            <v>121903</v>
          </cell>
          <cell r="H154">
            <v>0</v>
          </cell>
          <cell r="I154">
            <v>1091.3399999999999</v>
          </cell>
          <cell r="J154">
            <v>1081.52</v>
          </cell>
          <cell r="K154">
            <v>1068.0999999999999</v>
          </cell>
          <cell r="L154">
            <v>1047.82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121903</v>
          </cell>
          <cell r="V154">
            <v>0</v>
          </cell>
          <cell r="W154"/>
          <cell r="X154">
            <v>0</v>
          </cell>
          <cell r="Z154">
            <v>0</v>
          </cell>
        </row>
        <row r="155">
          <cell r="A155">
            <v>4708</v>
          </cell>
          <cell r="B155" t="str">
            <v xml:space="preserve"> MISSISSIPPI     </v>
          </cell>
          <cell r="C155" t="str">
            <v xml:space="preserve">GOSNELL             </v>
          </cell>
          <cell r="D155">
            <v>1260.8399999999999</v>
          </cell>
          <cell r="E155">
            <v>1220.03</v>
          </cell>
          <cell r="G155">
            <v>143202</v>
          </cell>
          <cell r="H155">
            <v>0</v>
          </cell>
          <cell r="I155">
            <v>1225.44</v>
          </cell>
          <cell r="J155">
            <v>1202.93</v>
          </cell>
          <cell r="K155">
            <v>1196.55</v>
          </cell>
          <cell r="L155">
            <v>1187.1300000000001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143202</v>
          </cell>
          <cell r="V155">
            <v>0</v>
          </cell>
          <cell r="W155"/>
          <cell r="X155">
            <v>0</v>
          </cell>
          <cell r="Z155">
            <v>0</v>
          </cell>
        </row>
        <row r="156">
          <cell r="A156">
            <v>4712</v>
          </cell>
          <cell r="B156" t="str">
            <v xml:space="preserve"> MISSISSIPPI     </v>
          </cell>
          <cell r="C156" t="str">
            <v xml:space="preserve">MANILA              </v>
          </cell>
          <cell r="D156">
            <v>1054.24</v>
          </cell>
          <cell r="E156">
            <v>1049.9100000000001</v>
          </cell>
          <cell r="G156">
            <v>15194</v>
          </cell>
          <cell r="H156">
            <v>0</v>
          </cell>
          <cell r="I156">
            <v>1043.21</v>
          </cell>
          <cell r="J156">
            <v>992.08</v>
          </cell>
          <cell r="K156">
            <v>1006.82</v>
          </cell>
          <cell r="L156">
            <v>1010.42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15194</v>
          </cell>
          <cell r="V156">
            <v>0</v>
          </cell>
          <cell r="W156"/>
          <cell r="X156">
            <v>0</v>
          </cell>
          <cell r="Z156">
            <v>0</v>
          </cell>
        </row>
        <row r="157">
          <cell r="A157">
            <v>4713</v>
          </cell>
          <cell r="B157" t="str">
            <v xml:space="preserve"> MISSISSIPPI     </v>
          </cell>
          <cell r="C157" t="str">
            <v xml:space="preserve">OSCEOLA             </v>
          </cell>
          <cell r="D157">
            <v>1074.48</v>
          </cell>
          <cell r="E157">
            <v>1063.77</v>
          </cell>
          <cell r="G157">
            <v>37581</v>
          </cell>
          <cell r="H157">
            <v>0</v>
          </cell>
          <cell r="I157">
            <v>1073.28</v>
          </cell>
          <cell r="J157">
            <v>1032.4000000000001</v>
          </cell>
          <cell r="K157">
            <v>1036.98</v>
          </cell>
          <cell r="L157">
            <v>1025.1300000000001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37581</v>
          </cell>
          <cell r="V157">
            <v>0</v>
          </cell>
          <cell r="W157"/>
          <cell r="X157">
            <v>0</v>
          </cell>
          <cell r="Z157">
            <v>0</v>
          </cell>
        </row>
        <row r="158">
          <cell r="A158">
            <v>4801</v>
          </cell>
          <cell r="B158" t="str">
            <v xml:space="preserve"> MONROE          </v>
          </cell>
          <cell r="C158" t="str">
            <v xml:space="preserve">BRINKLEY            </v>
          </cell>
          <cell r="D158">
            <v>467.14</v>
          </cell>
          <cell r="E158">
            <v>462.1</v>
          </cell>
          <cell r="G158">
            <v>17685</v>
          </cell>
          <cell r="H158">
            <v>0</v>
          </cell>
          <cell r="I158">
            <v>444.28</v>
          </cell>
          <cell r="J158">
            <v>417.71</v>
          </cell>
          <cell r="K158">
            <v>427.15</v>
          </cell>
          <cell r="L158">
            <v>440.34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162151</v>
          </cell>
          <cell r="T158">
            <v>162151</v>
          </cell>
          <cell r="U158">
            <v>0</v>
          </cell>
          <cell r="V158">
            <v>0</v>
          </cell>
          <cell r="W158"/>
          <cell r="X158">
            <v>0</v>
          </cell>
          <cell r="Z158">
            <v>0</v>
          </cell>
        </row>
        <row r="159">
          <cell r="A159">
            <v>4802</v>
          </cell>
          <cell r="B159" t="str">
            <v xml:space="preserve"> MONROE</v>
          </cell>
          <cell r="C159" t="str">
            <v xml:space="preserve">CLARENDON </v>
          </cell>
          <cell r="D159">
            <v>441.62</v>
          </cell>
          <cell r="E159">
            <v>419.68</v>
          </cell>
          <cell r="G159">
            <v>76987</v>
          </cell>
          <cell r="H159">
            <v>91.989563704884759</v>
          </cell>
          <cell r="I159">
            <v>449</v>
          </cell>
          <cell r="J159">
            <v>443.41</v>
          </cell>
          <cell r="K159">
            <v>452.7</v>
          </cell>
          <cell r="L159">
            <v>445.98</v>
          </cell>
          <cell r="M159">
            <v>12948.209999999992</v>
          </cell>
          <cell r="N159">
            <v>41634.285000000033</v>
          </cell>
          <cell r="O159">
            <v>57933.589999999967</v>
          </cell>
          <cell r="P159">
            <v>46143.35000000002</v>
          </cell>
          <cell r="Q159">
            <v>158659</v>
          </cell>
          <cell r="R159">
            <v>158659</v>
          </cell>
          <cell r="S159">
            <v>147266</v>
          </cell>
          <cell r="T159">
            <v>305925</v>
          </cell>
          <cell r="U159">
            <v>0</v>
          </cell>
          <cell r="V159">
            <v>158659</v>
          </cell>
          <cell r="W159"/>
          <cell r="X159">
            <v>0</v>
          </cell>
          <cell r="Z159">
            <v>158659</v>
          </cell>
        </row>
        <row r="160">
          <cell r="A160">
            <v>4901</v>
          </cell>
          <cell r="B160" t="str">
            <v xml:space="preserve"> MONTGOMERY      </v>
          </cell>
          <cell r="C160" t="str">
            <v xml:space="preserve">CADDO HILLS         </v>
          </cell>
          <cell r="D160">
            <v>553.9</v>
          </cell>
          <cell r="E160">
            <v>552.41999999999996</v>
          </cell>
          <cell r="G160">
            <v>5193</v>
          </cell>
          <cell r="H160">
            <v>0</v>
          </cell>
          <cell r="I160">
            <v>551</v>
          </cell>
          <cell r="J160">
            <v>549.30999999999995</v>
          </cell>
          <cell r="K160">
            <v>544.04999999999995</v>
          </cell>
          <cell r="L160">
            <v>541.13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5193</v>
          </cell>
          <cell r="V160">
            <v>0</v>
          </cell>
          <cell r="W160"/>
          <cell r="X160">
            <v>0</v>
          </cell>
          <cell r="Z160">
            <v>0</v>
          </cell>
        </row>
        <row r="161">
          <cell r="A161">
            <v>4902</v>
          </cell>
          <cell r="B161" t="str">
            <v xml:space="preserve"> MONTGOMERY      </v>
          </cell>
          <cell r="C161" t="str">
            <v xml:space="preserve">MOUNT IDA           </v>
          </cell>
          <cell r="D161">
            <v>449.4</v>
          </cell>
          <cell r="E161">
            <v>439.83</v>
          </cell>
          <cell r="G161">
            <v>33581</v>
          </cell>
          <cell r="H161">
            <v>6.3070010146398028</v>
          </cell>
          <cell r="I161">
            <v>440.16</v>
          </cell>
          <cell r="J161">
            <v>437.33</v>
          </cell>
          <cell r="K161">
            <v>440.95</v>
          </cell>
          <cell r="L161">
            <v>444.91</v>
          </cell>
          <cell r="M161">
            <v>0</v>
          </cell>
          <cell r="N161">
            <v>0</v>
          </cell>
          <cell r="O161">
            <v>1965.0400000000079</v>
          </cell>
          <cell r="P161">
            <v>8912.8600000000715</v>
          </cell>
          <cell r="Q161">
            <v>10878</v>
          </cell>
          <cell r="R161">
            <v>0</v>
          </cell>
          <cell r="S161">
            <v>154336</v>
          </cell>
          <cell r="T161">
            <v>165214</v>
          </cell>
          <cell r="U161">
            <v>0</v>
          </cell>
          <cell r="V161">
            <v>10878</v>
          </cell>
          <cell r="W161"/>
          <cell r="X161">
            <v>0</v>
          </cell>
          <cell r="Z161">
            <v>10878</v>
          </cell>
        </row>
        <row r="162">
          <cell r="A162">
            <v>5006</v>
          </cell>
          <cell r="B162" t="str">
            <v xml:space="preserve"> NEVADA          </v>
          </cell>
          <cell r="C162" t="str">
            <v xml:space="preserve">PRESCOTT            </v>
          </cell>
          <cell r="D162">
            <v>972.16</v>
          </cell>
          <cell r="E162">
            <v>909.53</v>
          </cell>
          <cell r="G162">
            <v>219769</v>
          </cell>
          <cell r="H162">
            <v>11.647485142774315</v>
          </cell>
          <cell r="I162">
            <v>902</v>
          </cell>
          <cell r="J162">
            <v>913.13</v>
          </cell>
          <cell r="K162">
            <v>911.74</v>
          </cell>
          <cell r="L162">
            <v>915.17</v>
          </cell>
          <cell r="M162">
            <v>0</v>
          </cell>
          <cell r="N162">
            <v>6316.2000000000398</v>
          </cell>
          <cell r="O162">
            <v>3877.4450000000638</v>
          </cell>
          <cell r="P162">
            <v>9895.3799999999756</v>
          </cell>
          <cell r="Q162">
            <v>20089</v>
          </cell>
          <cell r="R162">
            <v>0</v>
          </cell>
          <cell r="S162">
            <v>0</v>
          </cell>
          <cell r="T162">
            <v>0</v>
          </cell>
          <cell r="U162">
            <v>219769</v>
          </cell>
          <cell r="V162">
            <v>0</v>
          </cell>
          <cell r="W162"/>
          <cell r="X162">
            <v>0</v>
          </cell>
          <cell r="Z162">
            <v>0</v>
          </cell>
        </row>
        <row r="163">
          <cell r="A163">
            <v>5008</v>
          </cell>
          <cell r="B163" t="str">
            <v xml:space="preserve"> NEVADA          </v>
          </cell>
          <cell r="C163" t="str">
            <v>NEVADA</v>
          </cell>
          <cell r="D163">
            <v>392.77</v>
          </cell>
          <cell r="E163">
            <v>391.13</v>
          </cell>
          <cell r="G163">
            <v>5755</v>
          </cell>
          <cell r="H163">
            <v>0</v>
          </cell>
          <cell r="I163">
            <v>392.67</v>
          </cell>
          <cell r="J163">
            <v>387.44</v>
          </cell>
          <cell r="K163">
            <v>388.73</v>
          </cell>
          <cell r="L163">
            <v>382.88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137248</v>
          </cell>
          <cell r="T163">
            <v>137248</v>
          </cell>
          <cell r="U163">
            <v>0</v>
          </cell>
          <cell r="V163">
            <v>0</v>
          </cell>
          <cell r="W163"/>
          <cell r="X163">
            <v>0</v>
          </cell>
          <cell r="Z163">
            <v>0</v>
          </cell>
        </row>
        <row r="164">
          <cell r="A164">
            <v>5102</v>
          </cell>
          <cell r="B164" t="str">
            <v xml:space="preserve"> NEWTON</v>
          </cell>
          <cell r="C164" t="str">
            <v>JASPER</v>
          </cell>
          <cell r="D164">
            <v>845.99</v>
          </cell>
          <cell r="E164">
            <v>833.27</v>
          </cell>
          <cell r="G164">
            <v>44634</v>
          </cell>
          <cell r="H164">
            <v>0</v>
          </cell>
          <cell r="I164">
            <v>815.32</v>
          </cell>
          <cell r="J164">
            <v>744.03</v>
          </cell>
          <cell r="K164">
            <v>736.78</v>
          </cell>
          <cell r="L164">
            <v>742.68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1149634</v>
          </cell>
          <cell r="T164">
            <v>1149634</v>
          </cell>
          <cell r="U164">
            <v>0</v>
          </cell>
          <cell r="V164">
            <v>0</v>
          </cell>
          <cell r="W164"/>
          <cell r="X164">
            <v>0</v>
          </cell>
          <cell r="Z164">
            <v>0</v>
          </cell>
        </row>
        <row r="165">
          <cell r="A165">
            <v>5106</v>
          </cell>
          <cell r="B165" t="str">
            <v xml:space="preserve"> NEWTON</v>
          </cell>
          <cell r="C165" t="str">
            <v>DEER/MT. JUDEA</v>
          </cell>
          <cell r="D165">
            <v>375.42</v>
          </cell>
          <cell r="E165">
            <v>407.53</v>
          </cell>
          <cell r="G165">
            <v>0</v>
          </cell>
          <cell r="H165">
            <v>40.242353964342655</v>
          </cell>
          <cell r="I165">
            <v>414.98</v>
          </cell>
          <cell r="J165">
            <v>403.53</v>
          </cell>
          <cell r="K165">
            <v>393.18</v>
          </cell>
          <cell r="L165">
            <v>383.78</v>
          </cell>
          <cell r="M165">
            <v>69408.02</v>
          </cell>
          <cell r="N165">
            <v>0</v>
          </cell>
          <cell r="O165">
            <v>0</v>
          </cell>
          <cell r="P165">
            <v>0</v>
          </cell>
          <cell r="Q165">
            <v>69408</v>
          </cell>
          <cell r="R165">
            <v>69408</v>
          </cell>
          <cell r="S165">
            <v>844460</v>
          </cell>
          <cell r="T165">
            <v>913868</v>
          </cell>
          <cell r="U165">
            <v>0</v>
          </cell>
          <cell r="V165">
            <v>69408</v>
          </cell>
          <cell r="W165"/>
          <cell r="X165">
            <v>0</v>
          </cell>
          <cell r="Z165">
            <v>69408</v>
          </cell>
        </row>
        <row r="166">
          <cell r="A166">
            <v>5201</v>
          </cell>
          <cell r="B166" t="str">
            <v xml:space="preserve"> OUACHITA        </v>
          </cell>
          <cell r="C166" t="str">
            <v xml:space="preserve">BEARDEN             </v>
          </cell>
          <cell r="D166">
            <v>480.48</v>
          </cell>
          <cell r="E166">
            <v>487.98</v>
          </cell>
          <cell r="G166">
            <v>0</v>
          </cell>
          <cell r="H166">
            <v>4.6082040875489199</v>
          </cell>
          <cell r="I166">
            <v>482.7</v>
          </cell>
          <cell r="J166">
            <v>487.24</v>
          </cell>
          <cell r="K166">
            <v>488.65</v>
          </cell>
          <cell r="L166">
            <v>489.62</v>
          </cell>
          <cell r="M166">
            <v>3894.9899999999479</v>
          </cell>
          <cell r="N166">
            <v>0</v>
          </cell>
          <cell r="O166">
            <v>1175.5149999999282</v>
          </cell>
          <cell r="P166">
            <v>2877.379999999976</v>
          </cell>
          <cell r="Q166">
            <v>7948</v>
          </cell>
          <cell r="R166">
            <v>7948</v>
          </cell>
          <cell r="S166">
            <v>171232</v>
          </cell>
          <cell r="T166">
            <v>179180</v>
          </cell>
          <cell r="U166">
            <v>0</v>
          </cell>
          <cell r="V166">
            <v>7948</v>
          </cell>
          <cell r="W166"/>
          <cell r="X166">
            <v>0</v>
          </cell>
          <cell r="Z166">
            <v>7948</v>
          </cell>
        </row>
        <row r="167">
          <cell r="A167">
            <v>5204</v>
          </cell>
          <cell r="B167" t="str">
            <v xml:space="preserve"> OUACHITA        </v>
          </cell>
          <cell r="C167" t="str">
            <v xml:space="preserve">CAMDEN-FAIRVIEW         </v>
          </cell>
          <cell r="D167">
            <v>2353.1</v>
          </cell>
          <cell r="E167">
            <v>2278.39</v>
          </cell>
          <cell r="F167"/>
          <cell r="G167">
            <v>262157</v>
          </cell>
          <cell r="H167">
            <v>0</v>
          </cell>
          <cell r="I167">
            <v>2255.83</v>
          </cell>
          <cell r="J167">
            <v>2228.9299999999998</v>
          </cell>
          <cell r="K167">
            <v>2222.8000000000002</v>
          </cell>
          <cell r="L167">
            <v>2201.84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262157</v>
          </cell>
          <cell r="V167">
            <v>0</v>
          </cell>
          <cell r="W167"/>
          <cell r="X167">
            <v>0</v>
          </cell>
          <cell r="Z167">
            <v>0</v>
          </cell>
        </row>
        <row r="168">
          <cell r="A168">
            <v>5205</v>
          </cell>
          <cell r="B168" t="str">
            <v xml:space="preserve"> OUACHITA        </v>
          </cell>
          <cell r="C168" t="str">
            <v>HARMONY GROVE</v>
          </cell>
          <cell r="D168">
            <v>931.18</v>
          </cell>
          <cell r="E168">
            <v>935.89</v>
          </cell>
          <cell r="G168">
            <v>0</v>
          </cell>
          <cell r="H168">
            <v>7.1308885345702278</v>
          </cell>
          <cell r="I168">
            <v>938.19</v>
          </cell>
          <cell r="J168">
            <v>897.7</v>
          </cell>
          <cell r="K168">
            <v>896.89</v>
          </cell>
          <cell r="L168">
            <v>884.96</v>
          </cell>
          <cell r="M168">
            <v>12299.045000000184</v>
          </cell>
          <cell r="N168">
            <v>0</v>
          </cell>
          <cell r="O168">
            <v>0</v>
          </cell>
          <cell r="P168">
            <v>0</v>
          </cell>
          <cell r="Q168">
            <v>12299</v>
          </cell>
          <cell r="R168">
            <v>12299</v>
          </cell>
          <cell r="S168">
            <v>352667</v>
          </cell>
          <cell r="T168">
            <v>364966</v>
          </cell>
          <cell r="U168">
            <v>0</v>
          </cell>
          <cell r="V168">
            <v>12299</v>
          </cell>
          <cell r="W168"/>
          <cell r="X168">
            <v>0</v>
          </cell>
          <cell r="Z168">
            <v>12299</v>
          </cell>
        </row>
        <row r="169">
          <cell r="A169">
            <v>5301</v>
          </cell>
          <cell r="B169" t="str">
            <v xml:space="preserve"> PERRY           </v>
          </cell>
          <cell r="C169" t="str">
            <v xml:space="preserve">EAST END            </v>
          </cell>
          <cell r="D169">
            <v>652.29999999999995</v>
          </cell>
          <cell r="E169">
            <v>616.39</v>
          </cell>
          <cell r="G169">
            <v>126008</v>
          </cell>
          <cell r="H169">
            <v>0</v>
          </cell>
          <cell r="I169">
            <v>600.89</v>
          </cell>
          <cell r="J169">
            <v>611.54</v>
          </cell>
          <cell r="K169">
            <v>615.24</v>
          </cell>
          <cell r="L169">
            <v>607.04999999999995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126008</v>
          </cell>
          <cell r="V169">
            <v>0</v>
          </cell>
          <cell r="W169"/>
          <cell r="X169">
            <v>0</v>
          </cell>
          <cell r="Z169">
            <v>0</v>
          </cell>
        </row>
        <row r="170">
          <cell r="A170">
            <v>5303</v>
          </cell>
          <cell r="B170" t="str">
            <v xml:space="preserve"> PERRY           </v>
          </cell>
          <cell r="C170" t="str">
            <v xml:space="preserve">PERRYVILLE          </v>
          </cell>
          <cell r="D170">
            <v>907.67</v>
          </cell>
          <cell r="E170">
            <v>907.69</v>
          </cell>
          <cell r="G170">
            <v>0</v>
          </cell>
          <cell r="H170">
            <v>0</v>
          </cell>
          <cell r="I170">
            <v>900</v>
          </cell>
          <cell r="J170">
            <v>883.41</v>
          </cell>
          <cell r="K170">
            <v>893.66</v>
          </cell>
          <cell r="L170">
            <v>897.66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/>
          <cell r="X170">
            <v>0</v>
          </cell>
          <cell r="Z170">
            <v>0</v>
          </cell>
        </row>
        <row r="171">
          <cell r="A171">
            <v>5401</v>
          </cell>
          <cell r="B171" t="str">
            <v xml:space="preserve"> PHILLIPS        </v>
          </cell>
          <cell r="C171" t="str">
            <v>BARTON</v>
          </cell>
          <cell r="D171">
            <v>722.74</v>
          </cell>
          <cell r="E171">
            <v>710.58</v>
          </cell>
          <cell r="G171">
            <v>42669</v>
          </cell>
          <cell r="H171">
            <v>0</v>
          </cell>
          <cell r="I171">
            <v>692.05</v>
          </cell>
          <cell r="J171">
            <v>695.17</v>
          </cell>
          <cell r="K171">
            <v>689.31</v>
          </cell>
          <cell r="L171">
            <v>692.52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42669</v>
          </cell>
          <cell r="V171">
            <v>0</v>
          </cell>
          <cell r="W171"/>
          <cell r="X171">
            <v>0</v>
          </cell>
          <cell r="Z171">
            <v>0</v>
          </cell>
        </row>
        <row r="172">
          <cell r="A172">
            <v>5403</v>
          </cell>
          <cell r="B172" t="str">
            <v xml:space="preserve"> PHILLIPS        </v>
          </cell>
          <cell r="C172" t="str">
            <v xml:space="preserve">HELENA-W HELENA     </v>
          </cell>
          <cell r="D172">
            <v>1246.2</v>
          </cell>
          <cell r="E172">
            <v>1199.49</v>
          </cell>
          <cell r="G172">
            <v>163905</v>
          </cell>
          <cell r="H172">
            <v>0</v>
          </cell>
          <cell r="I172">
            <v>1210</v>
          </cell>
          <cell r="J172">
            <v>1144.48</v>
          </cell>
          <cell r="K172">
            <v>1153.43</v>
          </cell>
          <cell r="L172">
            <v>1165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163905</v>
          </cell>
          <cell r="V172">
            <v>0</v>
          </cell>
          <cell r="W172"/>
          <cell r="X172">
            <v>0</v>
          </cell>
          <cell r="Z172">
            <v>0</v>
          </cell>
        </row>
        <row r="173">
          <cell r="A173">
            <v>5404</v>
          </cell>
          <cell r="B173" t="str">
            <v xml:space="preserve"> PHILLIPS        </v>
          </cell>
          <cell r="C173" t="str">
            <v xml:space="preserve">MARVELL             </v>
          </cell>
          <cell r="D173">
            <v>356.19</v>
          </cell>
          <cell r="E173">
            <v>336.93</v>
          </cell>
          <cell r="G173">
            <v>67583</v>
          </cell>
          <cell r="H173">
            <v>0</v>
          </cell>
          <cell r="I173">
            <v>328.33</v>
          </cell>
          <cell r="J173">
            <v>323.88</v>
          </cell>
          <cell r="K173">
            <v>325.60000000000002</v>
          </cell>
          <cell r="L173">
            <v>329.4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118229</v>
          </cell>
          <cell r="T173">
            <v>118229</v>
          </cell>
          <cell r="U173">
            <v>0</v>
          </cell>
          <cell r="V173">
            <v>0</v>
          </cell>
          <cell r="W173"/>
          <cell r="X173">
            <v>0</v>
          </cell>
          <cell r="Z173">
            <v>0</v>
          </cell>
        </row>
        <row r="174">
          <cell r="A174">
            <v>5502</v>
          </cell>
          <cell r="B174" t="str">
            <v xml:space="preserve"> PIKE            </v>
          </cell>
          <cell r="C174" t="str">
            <v>CENTERPOINT</v>
          </cell>
          <cell r="D174">
            <v>969.44</v>
          </cell>
          <cell r="E174">
            <v>986.3</v>
          </cell>
          <cell r="G174">
            <v>0</v>
          </cell>
          <cell r="H174">
            <v>6.2664154225250037</v>
          </cell>
          <cell r="I174">
            <v>975.6</v>
          </cell>
          <cell r="J174">
            <v>974.57</v>
          </cell>
          <cell r="K174">
            <v>967.1</v>
          </cell>
          <cell r="L174">
            <v>972.17</v>
          </cell>
          <cell r="M174">
            <v>10807.719999999945</v>
          </cell>
          <cell r="N174">
            <v>0</v>
          </cell>
          <cell r="O174">
            <v>0</v>
          </cell>
          <cell r="P174">
            <v>0</v>
          </cell>
          <cell r="Q174">
            <v>10808</v>
          </cell>
          <cell r="R174">
            <v>10808</v>
          </cell>
          <cell r="S174">
            <v>0</v>
          </cell>
          <cell r="T174">
            <v>10808</v>
          </cell>
          <cell r="U174">
            <v>0</v>
          </cell>
          <cell r="V174">
            <v>10808</v>
          </cell>
          <cell r="W174"/>
          <cell r="X174">
            <v>0</v>
          </cell>
          <cell r="Z174">
            <v>10808</v>
          </cell>
        </row>
        <row r="175">
          <cell r="A175">
            <v>5503</v>
          </cell>
          <cell r="B175" t="str">
            <v xml:space="preserve"> PIKE            </v>
          </cell>
          <cell r="C175" t="str">
            <v xml:space="preserve">KIRBY               </v>
          </cell>
          <cell r="D175">
            <v>359.21</v>
          </cell>
          <cell r="E175">
            <v>386.69</v>
          </cell>
          <cell r="G175">
            <v>0</v>
          </cell>
          <cell r="H175">
            <v>86.608493984635459</v>
          </cell>
          <cell r="I175">
            <v>392.33</v>
          </cell>
          <cell r="J175">
            <v>407</v>
          </cell>
          <cell r="K175">
            <v>402.88</v>
          </cell>
          <cell r="L175">
            <v>402.21</v>
          </cell>
          <cell r="M175">
            <v>58109.040000000008</v>
          </cell>
          <cell r="N175">
            <v>35633.895000000004</v>
          </cell>
          <cell r="O175">
            <v>28405.354999999996</v>
          </cell>
          <cell r="P175">
            <v>27229.839999999967</v>
          </cell>
          <cell r="Q175">
            <v>149378</v>
          </cell>
          <cell r="R175">
            <v>149378</v>
          </cell>
          <cell r="S175">
            <v>135690</v>
          </cell>
          <cell r="T175">
            <v>285068</v>
          </cell>
          <cell r="U175">
            <v>0</v>
          </cell>
          <cell r="V175">
            <v>149378</v>
          </cell>
          <cell r="W175"/>
          <cell r="X175">
            <v>0</v>
          </cell>
          <cell r="Z175">
            <v>149378</v>
          </cell>
        </row>
        <row r="176">
          <cell r="A176">
            <v>5504</v>
          </cell>
          <cell r="B176" t="str">
            <v xml:space="preserve"> PIKE            </v>
          </cell>
          <cell r="C176" t="str">
            <v>SOUTH PIKE COUNTY</v>
          </cell>
          <cell r="D176">
            <v>678.69</v>
          </cell>
          <cell r="E176">
            <v>689.04</v>
          </cell>
          <cell r="G176">
            <v>0</v>
          </cell>
          <cell r="H176">
            <v>76.51717640237716</v>
          </cell>
          <cell r="I176">
            <v>693.19</v>
          </cell>
          <cell r="J176">
            <v>703.68</v>
          </cell>
          <cell r="K176">
            <v>712.28</v>
          </cell>
          <cell r="L176">
            <v>711.88</v>
          </cell>
          <cell r="M176">
            <v>25440.25</v>
          </cell>
          <cell r="N176">
            <v>25685.879999999976</v>
          </cell>
          <cell r="O176">
            <v>40774.580000000016</v>
          </cell>
          <cell r="P176">
            <v>40072.780000000057</v>
          </cell>
          <cell r="Q176">
            <v>131973</v>
          </cell>
          <cell r="R176">
            <v>131973</v>
          </cell>
          <cell r="S176">
            <v>0</v>
          </cell>
          <cell r="T176">
            <v>131973</v>
          </cell>
          <cell r="U176">
            <v>0</v>
          </cell>
          <cell r="V176">
            <v>131973</v>
          </cell>
          <cell r="W176"/>
          <cell r="X176">
            <v>0</v>
          </cell>
          <cell r="Z176">
            <v>131973</v>
          </cell>
        </row>
        <row r="177">
          <cell r="A177">
            <v>5602</v>
          </cell>
          <cell r="B177" t="str">
            <v xml:space="preserve"> POINSETT        </v>
          </cell>
          <cell r="C177" t="str">
            <v xml:space="preserve">HARRISBURG    </v>
          </cell>
          <cell r="D177">
            <v>1179.23</v>
          </cell>
          <cell r="E177">
            <v>1126.8399999999999</v>
          </cell>
          <cell r="G177">
            <v>183837</v>
          </cell>
          <cell r="H177">
            <v>0</v>
          </cell>
          <cell r="I177">
            <v>1112.43</v>
          </cell>
          <cell r="J177">
            <v>1095.73</v>
          </cell>
          <cell r="K177">
            <v>1088.17</v>
          </cell>
          <cell r="L177">
            <v>1100.29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183837</v>
          </cell>
          <cell r="V177">
            <v>0</v>
          </cell>
          <cell r="W177"/>
          <cell r="X177">
            <v>0</v>
          </cell>
          <cell r="Z177">
            <v>0</v>
          </cell>
        </row>
        <row r="178">
          <cell r="A178">
            <v>5604</v>
          </cell>
          <cell r="B178" t="str">
            <v xml:space="preserve"> POINSETT        </v>
          </cell>
          <cell r="C178" t="str">
            <v xml:space="preserve">MARKED TREE         </v>
          </cell>
          <cell r="D178">
            <v>473.81</v>
          </cell>
          <cell r="E178">
            <v>464.78</v>
          </cell>
          <cell r="G178">
            <v>31686</v>
          </cell>
          <cell r="H178">
            <v>6.5510943615016668</v>
          </cell>
          <cell r="I178">
            <v>450</v>
          </cell>
          <cell r="J178">
            <v>464.84</v>
          </cell>
          <cell r="K178">
            <v>471.16</v>
          </cell>
          <cell r="L178">
            <v>460.11</v>
          </cell>
          <cell r="M178">
            <v>0</v>
          </cell>
          <cell r="N178">
            <v>105.27000000000399</v>
          </cell>
          <cell r="O178">
            <v>11193.710000000092</v>
          </cell>
          <cell r="P178">
            <v>0</v>
          </cell>
          <cell r="Q178">
            <v>11299</v>
          </cell>
          <cell r="R178">
            <v>0</v>
          </cell>
          <cell r="S178">
            <v>0</v>
          </cell>
          <cell r="T178">
            <v>0</v>
          </cell>
          <cell r="U178">
            <v>31686</v>
          </cell>
          <cell r="V178">
            <v>0</v>
          </cell>
          <cell r="W178"/>
          <cell r="X178">
            <v>0</v>
          </cell>
          <cell r="Z178">
            <v>0</v>
          </cell>
        </row>
        <row r="179">
          <cell r="A179">
            <v>5605</v>
          </cell>
          <cell r="B179" t="str">
            <v xml:space="preserve"> POINSETT        </v>
          </cell>
          <cell r="C179" t="str">
            <v xml:space="preserve">TRUMANN             </v>
          </cell>
          <cell r="D179">
            <v>1475.2</v>
          </cell>
          <cell r="E179">
            <v>1469.13</v>
          </cell>
          <cell r="F179"/>
          <cell r="G179">
            <v>21300</v>
          </cell>
          <cell r="H179">
            <v>22.674590520365271</v>
          </cell>
          <cell r="I179">
            <v>1484.12</v>
          </cell>
          <cell r="J179">
            <v>1471.28</v>
          </cell>
          <cell r="K179">
            <v>1476.58</v>
          </cell>
          <cell r="L179">
            <v>1472.9</v>
          </cell>
          <cell r="M179">
            <v>15650.139999999728</v>
          </cell>
          <cell r="N179">
            <v>3772.1749999997605</v>
          </cell>
          <cell r="O179">
            <v>13071.024999999681</v>
          </cell>
          <cell r="P179">
            <v>6614.4649999999683</v>
          </cell>
          <cell r="Q179">
            <v>39108</v>
          </cell>
          <cell r="R179">
            <v>39108</v>
          </cell>
          <cell r="S179">
            <v>0</v>
          </cell>
          <cell r="T179">
            <v>39108</v>
          </cell>
          <cell r="U179">
            <v>0</v>
          </cell>
          <cell r="V179">
            <v>39108</v>
          </cell>
          <cell r="W179"/>
          <cell r="X179">
            <v>0</v>
          </cell>
          <cell r="Z179">
            <v>39108</v>
          </cell>
        </row>
        <row r="180">
          <cell r="A180">
            <v>5608</v>
          </cell>
          <cell r="B180" t="str">
            <v xml:space="preserve"> POINSETT        </v>
          </cell>
          <cell r="C180" t="str">
            <v xml:space="preserve">EAST POINSETT COUNTY     </v>
          </cell>
          <cell r="D180">
            <v>669.46</v>
          </cell>
          <cell r="E180">
            <v>652.28</v>
          </cell>
          <cell r="G180">
            <v>60285</v>
          </cell>
          <cell r="H180">
            <v>0</v>
          </cell>
          <cell r="I180">
            <v>638.16</v>
          </cell>
          <cell r="J180">
            <v>584.91</v>
          </cell>
          <cell r="K180">
            <v>578.13</v>
          </cell>
          <cell r="L180">
            <v>581.74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60285</v>
          </cell>
          <cell r="V180">
            <v>0</v>
          </cell>
          <cell r="W180"/>
          <cell r="X180">
            <v>0</v>
          </cell>
          <cell r="Z180">
            <v>0</v>
          </cell>
        </row>
        <row r="181">
          <cell r="A181">
            <v>5703</v>
          </cell>
          <cell r="B181" t="str">
            <v xml:space="preserve"> POLK            </v>
          </cell>
          <cell r="C181" t="str">
            <v>MENA</v>
          </cell>
          <cell r="D181">
            <v>1708.8</v>
          </cell>
          <cell r="E181">
            <v>1730.49</v>
          </cell>
          <cell r="G181">
            <v>0</v>
          </cell>
          <cell r="H181">
            <v>14.312798956370488</v>
          </cell>
          <cell r="I181">
            <v>1722.87</v>
          </cell>
          <cell r="J181">
            <v>1726.37</v>
          </cell>
          <cell r="K181">
            <v>1719.33</v>
          </cell>
          <cell r="L181">
            <v>1715.55</v>
          </cell>
          <cell r="M181">
            <v>24685.81499999989</v>
          </cell>
          <cell r="N181">
            <v>0</v>
          </cell>
          <cell r="O181">
            <v>0</v>
          </cell>
          <cell r="P181">
            <v>0</v>
          </cell>
          <cell r="Q181">
            <v>24686</v>
          </cell>
          <cell r="R181">
            <v>24686</v>
          </cell>
          <cell r="S181">
            <v>0</v>
          </cell>
          <cell r="T181">
            <v>24686</v>
          </cell>
          <cell r="U181">
            <v>0</v>
          </cell>
          <cell r="V181">
            <v>24686</v>
          </cell>
          <cell r="W181"/>
          <cell r="X181">
            <v>0</v>
          </cell>
          <cell r="Z181">
            <v>24686</v>
          </cell>
        </row>
        <row r="182">
          <cell r="A182">
            <v>5706</v>
          </cell>
          <cell r="B182" t="str">
            <v xml:space="preserve"> POLK            </v>
          </cell>
          <cell r="C182" t="str">
            <v>OUACHITA RIVER</v>
          </cell>
          <cell r="D182">
            <v>735.92</v>
          </cell>
          <cell r="E182">
            <v>723.92</v>
          </cell>
          <cell r="G182">
            <v>42108</v>
          </cell>
          <cell r="H182">
            <v>0</v>
          </cell>
          <cell r="I182">
            <v>707.36</v>
          </cell>
          <cell r="J182">
            <v>714.58</v>
          </cell>
          <cell r="K182">
            <v>712.5</v>
          </cell>
          <cell r="L182">
            <v>713.16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377468</v>
          </cell>
          <cell r="T182">
            <v>377468</v>
          </cell>
          <cell r="U182">
            <v>0</v>
          </cell>
          <cell r="V182">
            <v>0</v>
          </cell>
          <cell r="W182"/>
          <cell r="X182">
            <v>0</v>
          </cell>
          <cell r="Z182">
            <v>0</v>
          </cell>
        </row>
        <row r="183">
          <cell r="A183">
            <v>5707</v>
          </cell>
          <cell r="B183" t="str">
            <v xml:space="preserve"> POLK            </v>
          </cell>
          <cell r="C183" t="str">
            <v>COSSATOT RIVER</v>
          </cell>
          <cell r="D183">
            <v>987.56</v>
          </cell>
          <cell r="E183">
            <v>962.15</v>
          </cell>
          <cell r="G183">
            <v>89164</v>
          </cell>
          <cell r="H183">
            <v>0</v>
          </cell>
          <cell r="I183">
            <v>951.32</v>
          </cell>
          <cell r="J183">
            <v>904.45</v>
          </cell>
          <cell r="K183">
            <v>889.39</v>
          </cell>
          <cell r="L183">
            <v>874.92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346610</v>
          </cell>
          <cell r="T183">
            <v>346610</v>
          </cell>
          <cell r="U183">
            <v>0</v>
          </cell>
          <cell r="V183">
            <v>0</v>
          </cell>
          <cell r="W183"/>
          <cell r="X183">
            <v>0</v>
          </cell>
          <cell r="Z183">
            <v>0</v>
          </cell>
        </row>
        <row r="184">
          <cell r="A184">
            <v>5801</v>
          </cell>
          <cell r="B184" t="str">
            <v xml:space="preserve"> POPE            </v>
          </cell>
          <cell r="C184" t="str">
            <v xml:space="preserve">ATKINS              </v>
          </cell>
          <cell r="D184">
            <v>944.58</v>
          </cell>
          <cell r="E184">
            <v>948.4</v>
          </cell>
          <cell r="G184">
            <v>0</v>
          </cell>
          <cell r="H184">
            <v>2.5226844470213075</v>
          </cell>
          <cell r="I184">
            <v>947.06</v>
          </cell>
          <cell r="J184">
            <v>937.18</v>
          </cell>
          <cell r="K184">
            <v>917.66</v>
          </cell>
          <cell r="L184">
            <v>912.41</v>
          </cell>
          <cell r="M184">
            <v>4351.1599999998325</v>
          </cell>
          <cell r="N184">
            <v>0</v>
          </cell>
          <cell r="O184">
            <v>0</v>
          </cell>
          <cell r="P184">
            <v>0</v>
          </cell>
          <cell r="Q184">
            <v>4351</v>
          </cell>
          <cell r="R184">
            <v>4351</v>
          </cell>
          <cell r="S184">
            <v>0</v>
          </cell>
          <cell r="T184">
            <v>4351</v>
          </cell>
          <cell r="U184">
            <v>0</v>
          </cell>
          <cell r="V184">
            <v>4351</v>
          </cell>
          <cell r="W184"/>
          <cell r="X184">
            <v>0</v>
          </cell>
          <cell r="Z184">
            <v>4351</v>
          </cell>
        </row>
        <row r="185">
          <cell r="A185">
            <v>5802</v>
          </cell>
          <cell r="B185" t="str">
            <v xml:space="preserve"> POPE            </v>
          </cell>
          <cell r="C185" t="str">
            <v xml:space="preserve">DOVER               </v>
          </cell>
          <cell r="D185">
            <v>1345.7</v>
          </cell>
          <cell r="E185">
            <v>1291.68</v>
          </cell>
          <cell r="G185">
            <v>189556</v>
          </cell>
          <cell r="H185">
            <v>0</v>
          </cell>
          <cell r="I185">
            <v>1272.1400000000001</v>
          </cell>
          <cell r="J185">
            <v>1216.21</v>
          </cell>
          <cell r="K185">
            <v>1213.33</v>
          </cell>
          <cell r="L185">
            <v>1196.17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189556</v>
          </cell>
          <cell r="V185">
            <v>0</v>
          </cell>
          <cell r="W185"/>
          <cell r="X185">
            <v>0</v>
          </cell>
          <cell r="Z185">
            <v>0</v>
          </cell>
        </row>
        <row r="186">
          <cell r="A186">
            <v>5803</v>
          </cell>
          <cell r="B186" t="str">
            <v xml:space="preserve"> POPE            </v>
          </cell>
          <cell r="C186" t="str">
            <v xml:space="preserve">HECTOR              </v>
          </cell>
          <cell r="D186">
            <v>578.19000000000005</v>
          </cell>
          <cell r="E186">
            <v>608.75</v>
          </cell>
          <cell r="G186">
            <v>0</v>
          </cell>
          <cell r="H186">
            <v>56.437164806493698</v>
          </cell>
          <cell r="I186">
            <v>606.54999999999995</v>
          </cell>
          <cell r="J186">
            <v>623</v>
          </cell>
          <cell r="K186">
            <v>618.85</v>
          </cell>
          <cell r="L186">
            <v>611.52</v>
          </cell>
          <cell r="M186">
            <v>49757.619999999828</v>
          </cell>
          <cell r="N186">
            <v>25001.625</v>
          </cell>
          <cell r="O186">
            <v>17720.450000000041</v>
          </cell>
          <cell r="P186">
            <v>4859.9649999999683</v>
          </cell>
          <cell r="Q186">
            <v>97340</v>
          </cell>
          <cell r="R186">
            <v>97340</v>
          </cell>
          <cell r="S186">
            <v>0</v>
          </cell>
          <cell r="T186">
            <v>97340</v>
          </cell>
          <cell r="U186">
            <v>0</v>
          </cell>
          <cell r="V186">
            <v>97340</v>
          </cell>
          <cell r="W186"/>
          <cell r="X186">
            <v>0</v>
          </cell>
          <cell r="Z186">
            <v>97340</v>
          </cell>
        </row>
        <row r="187">
          <cell r="A187">
            <v>5804</v>
          </cell>
          <cell r="B187" t="str">
            <v xml:space="preserve"> POPE            </v>
          </cell>
          <cell r="C187" t="str">
            <v xml:space="preserve">POTTSVILLE          </v>
          </cell>
          <cell r="D187">
            <v>1711.39</v>
          </cell>
          <cell r="E187">
            <v>1724.02</v>
          </cell>
          <cell r="G187">
            <v>0</v>
          </cell>
          <cell r="H187">
            <v>124.92825047108276</v>
          </cell>
          <cell r="I187">
            <v>1711.19</v>
          </cell>
          <cell r="J187">
            <v>1761.56</v>
          </cell>
          <cell r="K187">
            <v>1774.55</v>
          </cell>
          <cell r="L187">
            <v>1758.76</v>
          </cell>
          <cell r="M187">
            <v>0</v>
          </cell>
          <cell r="N187">
            <v>65863.929999999935</v>
          </cell>
          <cell r="O187">
            <v>88654.884999999951</v>
          </cell>
          <cell r="P187">
            <v>60951.330000000016</v>
          </cell>
          <cell r="Q187">
            <v>215470</v>
          </cell>
          <cell r="R187">
            <v>215470</v>
          </cell>
          <cell r="S187">
            <v>0</v>
          </cell>
          <cell r="T187">
            <v>215470</v>
          </cell>
          <cell r="U187">
            <v>0</v>
          </cell>
          <cell r="V187">
            <v>215470</v>
          </cell>
          <cell r="W187"/>
          <cell r="X187">
            <v>0</v>
          </cell>
          <cell r="Z187">
            <v>215470</v>
          </cell>
        </row>
        <row r="188">
          <cell r="A188">
            <v>5805</v>
          </cell>
          <cell r="B188" t="str">
            <v xml:space="preserve"> POPE            </v>
          </cell>
          <cell r="C188" t="str">
            <v xml:space="preserve">RUSSELLVILLE        </v>
          </cell>
          <cell r="D188">
            <v>5193.83</v>
          </cell>
          <cell r="E188">
            <v>5214.37</v>
          </cell>
          <cell r="G188">
            <v>0</v>
          </cell>
          <cell r="H188">
            <v>14.505870416002319</v>
          </cell>
          <cell r="I188">
            <v>5205.12</v>
          </cell>
          <cell r="J188">
            <v>5217.34</v>
          </cell>
          <cell r="K188">
            <v>5164.72</v>
          </cell>
          <cell r="L188">
            <v>5141.04</v>
          </cell>
          <cell r="M188">
            <v>19808.304999999935</v>
          </cell>
          <cell r="N188">
            <v>5210.8650000004473</v>
          </cell>
          <cell r="O188">
            <v>0</v>
          </cell>
          <cell r="P188">
            <v>0</v>
          </cell>
          <cell r="Q188">
            <v>25019</v>
          </cell>
          <cell r="R188">
            <v>25019</v>
          </cell>
          <cell r="S188">
            <v>0</v>
          </cell>
          <cell r="T188">
            <v>25019</v>
          </cell>
          <cell r="U188">
            <v>0</v>
          </cell>
          <cell r="V188">
            <v>25019</v>
          </cell>
          <cell r="W188"/>
          <cell r="X188">
            <v>0</v>
          </cell>
          <cell r="Z188">
            <v>25019</v>
          </cell>
        </row>
        <row r="189">
          <cell r="A189">
            <v>5901</v>
          </cell>
          <cell r="B189" t="str">
            <v xml:space="preserve"> PRAIRIE         </v>
          </cell>
          <cell r="C189" t="str">
            <v xml:space="preserve">DES ARC             </v>
          </cell>
          <cell r="D189">
            <v>552.6</v>
          </cell>
          <cell r="E189">
            <v>549.89</v>
          </cell>
          <cell r="G189">
            <v>9509</v>
          </cell>
          <cell r="H189">
            <v>13.132917814175968</v>
          </cell>
          <cell r="I189">
            <v>545.25</v>
          </cell>
          <cell r="J189">
            <v>560.66</v>
          </cell>
          <cell r="K189">
            <v>552.03</v>
          </cell>
          <cell r="L189">
            <v>549.87</v>
          </cell>
          <cell r="M189">
            <v>0</v>
          </cell>
          <cell r="N189">
            <v>18895.964999999967</v>
          </cell>
          <cell r="O189">
            <v>3754.629999999976</v>
          </cell>
          <cell r="P189">
            <v>0</v>
          </cell>
          <cell r="Q189">
            <v>22651</v>
          </cell>
          <cell r="R189">
            <v>22651</v>
          </cell>
          <cell r="S189">
            <v>0</v>
          </cell>
          <cell r="T189">
            <v>22651</v>
          </cell>
          <cell r="U189">
            <v>0</v>
          </cell>
          <cell r="V189">
            <v>22651</v>
          </cell>
          <cell r="W189"/>
          <cell r="X189">
            <v>0</v>
          </cell>
          <cell r="Z189">
            <v>22651</v>
          </cell>
        </row>
        <row r="190">
          <cell r="A190">
            <v>5903</v>
          </cell>
          <cell r="B190" t="str">
            <v xml:space="preserve"> PRAIRIE         </v>
          </cell>
          <cell r="C190" t="str">
            <v xml:space="preserve">HAZEN               </v>
          </cell>
          <cell r="D190">
            <v>572.26</v>
          </cell>
          <cell r="E190">
            <v>561.79</v>
          </cell>
          <cell r="G190">
            <v>36739</v>
          </cell>
          <cell r="H190">
            <v>0</v>
          </cell>
          <cell r="I190">
            <v>554.37</v>
          </cell>
          <cell r="J190">
            <v>524.63</v>
          </cell>
          <cell r="K190">
            <v>522.63</v>
          </cell>
          <cell r="L190">
            <v>522.34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36739</v>
          </cell>
          <cell r="V190">
            <v>0</v>
          </cell>
          <cell r="W190"/>
          <cell r="X190">
            <v>0</v>
          </cell>
          <cell r="Z190">
            <v>0</v>
          </cell>
        </row>
        <row r="191">
          <cell r="A191">
            <v>6001</v>
          </cell>
          <cell r="B191" t="str">
            <v xml:space="preserve"> PULASKI         </v>
          </cell>
          <cell r="C191" t="str">
            <v xml:space="preserve">LITTLE ROCK         </v>
          </cell>
          <cell r="D191">
            <v>21480.7</v>
          </cell>
          <cell r="E191">
            <v>21308.59</v>
          </cell>
          <cell r="G191">
            <v>603934</v>
          </cell>
          <cell r="H191">
            <v>0</v>
          </cell>
          <cell r="I191">
            <v>21222.97</v>
          </cell>
          <cell r="J191">
            <v>20494.11</v>
          </cell>
          <cell r="K191">
            <v>20566.66</v>
          </cell>
          <cell r="L191">
            <v>20449.97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603934</v>
          </cell>
          <cell r="V191">
            <v>0</v>
          </cell>
          <cell r="W191"/>
          <cell r="X191">
            <v>0</v>
          </cell>
          <cell r="Z191">
            <v>0</v>
          </cell>
        </row>
        <row r="192">
          <cell r="A192">
            <v>6002</v>
          </cell>
          <cell r="B192" t="str">
            <v xml:space="preserve"> PULASKI         </v>
          </cell>
          <cell r="C192" t="str">
            <v xml:space="preserve">NORTH LITTLE ROCK       </v>
          </cell>
          <cell r="D192">
            <v>8086.1</v>
          </cell>
          <cell r="E192">
            <v>8017.32</v>
          </cell>
          <cell r="G192">
            <v>241349</v>
          </cell>
          <cell r="H192">
            <v>0</v>
          </cell>
          <cell r="I192">
            <v>7997.52</v>
          </cell>
          <cell r="J192">
            <v>7586.86</v>
          </cell>
          <cell r="K192">
            <v>7546.7</v>
          </cell>
          <cell r="L192">
            <v>7524.45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241349</v>
          </cell>
          <cell r="V192">
            <v>0</v>
          </cell>
          <cell r="W192"/>
          <cell r="X192">
            <v>0</v>
          </cell>
          <cell r="Z192">
            <v>0</v>
          </cell>
        </row>
        <row r="193">
          <cell r="A193">
            <v>6003</v>
          </cell>
          <cell r="B193" t="str">
            <v xml:space="preserve"> PULASKI         </v>
          </cell>
          <cell r="C193" t="str">
            <v xml:space="preserve">PULASKI COUNTY      </v>
          </cell>
          <cell r="D193">
            <v>11754.84</v>
          </cell>
          <cell r="E193">
            <v>11734.44</v>
          </cell>
          <cell r="G193">
            <v>71584</v>
          </cell>
          <cell r="H193">
            <v>0</v>
          </cell>
          <cell r="I193">
            <v>11679.79</v>
          </cell>
          <cell r="J193">
            <v>11382.48</v>
          </cell>
          <cell r="K193">
            <v>11370.85</v>
          </cell>
          <cell r="L193">
            <v>11322.12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71584</v>
          </cell>
          <cell r="V193">
            <v>0</v>
          </cell>
          <cell r="W193"/>
          <cell r="X193">
            <v>0</v>
          </cell>
          <cell r="Z193">
            <v>0</v>
          </cell>
        </row>
        <row r="194">
          <cell r="A194">
            <v>6004</v>
          </cell>
          <cell r="B194" t="str">
            <v>PULASKI</v>
          </cell>
          <cell r="C194" t="str">
            <v>JACKSONVILLE NORTH PULASKI</v>
          </cell>
          <cell r="D194">
            <v>3909.47</v>
          </cell>
          <cell r="E194">
            <v>3952.82</v>
          </cell>
          <cell r="G194">
            <v>0</v>
          </cell>
          <cell r="H194">
            <v>83.821423394694889</v>
          </cell>
          <cell r="I194">
            <v>3991.87</v>
          </cell>
          <cell r="J194">
            <v>3759.06</v>
          </cell>
          <cell r="K194">
            <v>3725.03</v>
          </cell>
          <cell r="L194">
            <v>3697.01</v>
          </cell>
          <cell r="M194">
            <v>144570.80000000016</v>
          </cell>
          <cell r="N194">
            <v>0</v>
          </cell>
          <cell r="O194">
            <v>0</v>
          </cell>
          <cell r="P194">
            <v>0</v>
          </cell>
          <cell r="Q194">
            <v>144571</v>
          </cell>
          <cell r="R194">
            <v>144571</v>
          </cell>
          <cell r="S194">
            <v>0</v>
          </cell>
          <cell r="T194">
            <v>144571</v>
          </cell>
          <cell r="U194">
            <v>0</v>
          </cell>
          <cell r="V194">
            <v>144571</v>
          </cell>
          <cell r="W194"/>
          <cell r="X194">
            <v>0</v>
          </cell>
          <cell r="Z194">
            <v>144571</v>
          </cell>
        </row>
        <row r="195">
          <cell r="A195">
            <v>6102</v>
          </cell>
          <cell r="B195" t="str">
            <v xml:space="preserve"> RANDOLPH        </v>
          </cell>
          <cell r="C195" t="str">
            <v xml:space="preserve">MAYNARD             </v>
          </cell>
          <cell r="D195">
            <v>469.35</v>
          </cell>
          <cell r="E195">
            <v>500.34</v>
          </cell>
          <cell r="G195">
            <v>0</v>
          </cell>
          <cell r="H195">
            <v>29.774749963762865</v>
          </cell>
          <cell r="I195">
            <v>498.62</v>
          </cell>
          <cell r="J195">
            <v>495.43</v>
          </cell>
          <cell r="K195">
            <v>489.83</v>
          </cell>
          <cell r="L195">
            <v>492.05</v>
          </cell>
          <cell r="M195">
            <v>51354.214999999967</v>
          </cell>
          <cell r="N195">
            <v>0</v>
          </cell>
          <cell r="O195">
            <v>0</v>
          </cell>
          <cell r="P195">
            <v>0</v>
          </cell>
          <cell r="Q195">
            <v>51354</v>
          </cell>
          <cell r="R195">
            <v>51354</v>
          </cell>
          <cell r="S195">
            <v>0</v>
          </cell>
          <cell r="T195">
            <v>51354</v>
          </cell>
          <cell r="U195">
            <v>0</v>
          </cell>
          <cell r="V195">
            <v>51354</v>
          </cell>
          <cell r="W195"/>
          <cell r="X195">
            <v>0</v>
          </cell>
          <cell r="Z195">
            <v>51354</v>
          </cell>
        </row>
        <row r="196">
          <cell r="A196">
            <v>6103</v>
          </cell>
          <cell r="B196" t="str">
            <v xml:space="preserve"> RANDOLPH        </v>
          </cell>
          <cell r="C196" t="str">
            <v xml:space="preserve">POCAHONTAS          </v>
          </cell>
          <cell r="D196">
            <v>2048.85</v>
          </cell>
          <cell r="E196">
            <v>2054.0300000000002</v>
          </cell>
          <cell r="G196">
            <v>0</v>
          </cell>
          <cell r="H196">
            <v>0</v>
          </cell>
          <cell r="I196">
            <v>2040.1</v>
          </cell>
          <cell r="J196">
            <v>1920.53</v>
          </cell>
          <cell r="K196">
            <v>1925.74</v>
          </cell>
          <cell r="L196">
            <v>1926.44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/>
          <cell r="X196">
            <v>0</v>
          </cell>
          <cell r="Z196">
            <v>0</v>
          </cell>
        </row>
        <row r="197">
          <cell r="A197">
            <v>6201</v>
          </cell>
          <cell r="B197" t="str">
            <v xml:space="preserve"> ST FRANCIS      </v>
          </cell>
          <cell r="C197" t="str">
            <v xml:space="preserve">FORREST CITY        </v>
          </cell>
          <cell r="D197">
            <v>2167.73</v>
          </cell>
          <cell r="E197">
            <v>2088.16</v>
          </cell>
          <cell r="G197">
            <v>279211</v>
          </cell>
          <cell r="H197">
            <v>0.83432381504565878</v>
          </cell>
          <cell r="I197">
            <v>2060.66</v>
          </cell>
          <cell r="J197">
            <v>2088.98</v>
          </cell>
          <cell r="K197">
            <v>2055.14</v>
          </cell>
          <cell r="L197">
            <v>2045.27</v>
          </cell>
          <cell r="M197">
            <v>0</v>
          </cell>
          <cell r="N197">
            <v>1438.6900000002872</v>
          </cell>
          <cell r="O197">
            <v>0</v>
          </cell>
          <cell r="P197">
            <v>0</v>
          </cell>
          <cell r="Q197">
            <v>1439</v>
          </cell>
          <cell r="R197">
            <v>0</v>
          </cell>
          <cell r="S197">
            <v>0</v>
          </cell>
          <cell r="T197">
            <v>0</v>
          </cell>
          <cell r="U197">
            <v>279211</v>
          </cell>
          <cell r="V197">
            <v>0</v>
          </cell>
          <cell r="W197"/>
          <cell r="X197">
            <v>0</v>
          </cell>
          <cell r="Z197">
            <v>0</v>
          </cell>
        </row>
        <row r="198">
          <cell r="A198">
            <v>6205</v>
          </cell>
          <cell r="B198" t="str">
            <v xml:space="preserve"> ST FRANCIS      </v>
          </cell>
          <cell r="C198" t="str">
            <v xml:space="preserve">PALESTINE-WHEATLEY     </v>
          </cell>
          <cell r="D198">
            <v>804.84</v>
          </cell>
          <cell r="E198">
            <v>789.48</v>
          </cell>
          <cell r="G198">
            <v>53898</v>
          </cell>
          <cell r="H198">
            <v>0</v>
          </cell>
          <cell r="I198">
            <v>778.03</v>
          </cell>
          <cell r="J198">
            <v>785.16</v>
          </cell>
          <cell r="K198">
            <v>774.75</v>
          </cell>
          <cell r="L198">
            <v>770.22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53898</v>
          </cell>
          <cell r="V198">
            <v>0</v>
          </cell>
          <cell r="W198"/>
          <cell r="X198">
            <v>0</v>
          </cell>
          <cell r="Z198">
            <v>0</v>
          </cell>
        </row>
        <row r="199">
          <cell r="A199">
            <v>6301</v>
          </cell>
          <cell r="B199" t="str">
            <v xml:space="preserve"> SALINE          </v>
          </cell>
          <cell r="C199" t="str">
            <v xml:space="preserve">BAUXITE             </v>
          </cell>
          <cell r="D199">
            <v>1700.88</v>
          </cell>
          <cell r="E199">
            <v>1647.93</v>
          </cell>
          <cell r="G199">
            <v>185802</v>
          </cell>
          <cell r="H199">
            <v>0</v>
          </cell>
          <cell r="I199">
            <v>1635.07</v>
          </cell>
          <cell r="J199">
            <v>1590.01</v>
          </cell>
          <cell r="K199">
            <v>1579.73</v>
          </cell>
          <cell r="L199">
            <v>1584.74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185802</v>
          </cell>
          <cell r="V199">
            <v>0</v>
          </cell>
          <cell r="W199"/>
          <cell r="X199">
            <v>0</v>
          </cell>
          <cell r="Z199">
            <v>0</v>
          </cell>
        </row>
        <row r="200">
          <cell r="A200">
            <v>6302</v>
          </cell>
          <cell r="B200" t="str">
            <v xml:space="preserve"> SALINE          </v>
          </cell>
          <cell r="C200" t="str">
            <v xml:space="preserve">BENTON              </v>
          </cell>
          <cell r="D200">
            <v>5539.85</v>
          </cell>
          <cell r="E200">
            <v>5549.08</v>
          </cell>
          <cell r="G200">
            <v>0</v>
          </cell>
          <cell r="H200">
            <v>0</v>
          </cell>
          <cell r="I200">
            <v>5538.91</v>
          </cell>
          <cell r="J200">
            <v>5420.14</v>
          </cell>
          <cell r="K200">
            <v>5415.8</v>
          </cell>
          <cell r="L200">
            <v>5401.14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/>
          <cell r="X200">
            <v>0</v>
          </cell>
          <cell r="Z200">
            <v>0</v>
          </cell>
        </row>
        <row r="201">
          <cell r="A201">
            <v>6303</v>
          </cell>
          <cell r="B201" t="str">
            <v xml:space="preserve"> SALINE          </v>
          </cell>
          <cell r="C201" t="str">
            <v>BRYANT</v>
          </cell>
          <cell r="D201">
            <v>9110.4</v>
          </cell>
          <cell r="E201">
            <v>9291.92</v>
          </cell>
          <cell r="G201">
            <v>0</v>
          </cell>
          <cell r="H201">
            <v>241.71850992897521</v>
          </cell>
          <cell r="I201">
            <v>9348.02</v>
          </cell>
          <cell r="J201">
            <v>9206.67</v>
          </cell>
          <cell r="K201">
            <v>9191.31</v>
          </cell>
          <cell r="L201">
            <v>9144.59</v>
          </cell>
          <cell r="M201">
            <v>416904.29000000138</v>
          </cell>
          <cell r="N201">
            <v>0</v>
          </cell>
          <cell r="O201">
            <v>0</v>
          </cell>
          <cell r="P201">
            <v>0</v>
          </cell>
          <cell r="Q201">
            <v>416904</v>
          </cell>
          <cell r="R201">
            <v>416904</v>
          </cell>
          <cell r="S201">
            <v>0</v>
          </cell>
          <cell r="T201">
            <v>416904</v>
          </cell>
          <cell r="U201">
            <v>0</v>
          </cell>
          <cell r="V201">
            <v>416904</v>
          </cell>
          <cell r="W201"/>
          <cell r="X201">
            <v>0</v>
          </cell>
          <cell r="Z201">
            <v>416904</v>
          </cell>
        </row>
        <row r="202">
          <cell r="A202">
            <v>6304</v>
          </cell>
          <cell r="B202" t="str">
            <v xml:space="preserve"> SALINE          </v>
          </cell>
          <cell r="C202" t="str">
            <v xml:space="preserve">HARMONY GROVE   </v>
          </cell>
          <cell r="D202">
            <v>1227.25</v>
          </cell>
          <cell r="E202">
            <v>1205.71</v>
          </cell>
          <cell r="G202">
            <v>75584</v>
          </cell>
          <cell r="H202">
            <v>38.207856211045076</v>
          </cell>
          <cell r="I202">
            <v>1196.58</v>
          </cell>
          <cell r="J202">
            <v>1218.1600000000001</v>
          </cell>
          <cell r="K202">
            <v>1224.3900000000001</v>
          </cell>
          <cell r="L202">
            <v>1212.1400000000001</v>
          </cell>
          <cell r="M202">
            <v>0</v>
          </cell>
          <cell r="N202">
            <v>21843.525000000081</v>
          </cell>
          <cell r="O202">
            <v>32774.060000000114</v>
          </cell>
          <cell r="P202">
            <v>11281.435000000112</v>
          </cell>
          <cell r="Q202">
            <v>65899</v>
          </cell>
          <cell r="R202">
            <v>0</v>
          </cell>
          <cell r="S202">
            <v>0</v>
          </cell>
          <cell r="T202">
            <v>0</v>
          </cell>
          <cell r="U202">
            <v>75584</v>
          </cell>
          <cell r="V202">
            <v>0</v>
          </cell>
          <cell r="W202"/>
          <cell r="X202">
            <v>0</v>
          </cell>
          <cell r="Z202">
            <v>0</v>
          </cell>
        </row>
        <row r="203">
          <cell r="A203">
            <v>6401</v>
          </cell>
          <cell r="B203" t="str">
            <v xml:space="preserve"> SCOTT           </v>
          </cell>
          <cell r="C203" t="str">
            <v xml:space="preserve">WALDRON             </v>
          </cell>
          <cell r="D203">
            <v>1423.88</v>
          </cell>
          <cell r="E203">
            <v>1392.4</v>
          </cell>
          <cell r="G203">
            <v>110463</v>
          </cell>
          <cell r="H203">
            <v>9.5115234091897385</v>
          </cell>
          <cell r="I203">
            <v>1369.96</v>
          </cell>
          <cell r="J203">
            <v>1393.85</v>
          </cell>
          <cell r="K203">
            <v>1399.96</v>
          </cell>
          <cell r="L203">
            <v>1392.74</v>
          </cell>
          <cell r="M203">
            <v>0</v>
          </cell>
          <cell r="N203">
            <v>2544.0249999996809</v>
          </cell>
          <cell r="O203">
            <v>13264.019999999904</v>
          </cell>
          <cell r="P203">
            <v>596.52999999985639</v>
          </cell>
          <cell r="Q203">
            <v>16405</v>
          </cell>
          <cell r="R203">
            <v>0</v>
          </cell>
          <cell r="S203">
            <v>0</v>
          </cell>
          <cell r="T203">
            <v>0</v>
          </cell>
          <cell r="U203">
            <v>110463</v>
          </cell>
          <cell r="V203">
            <v>0</v>
          </cell>
          <cell r="W203"/>
          <cell r="X203">
            <v>0</v>
          </cell>
          <cell r="Z203">
            <v>0</v>
          </cell>
        </row>
        <row r="204">
          <cell r="A204">
            <v>6502</v>
          </cell>
          <cell r="B204" t="str">
            <v xml:space="preserve"> SEARCY</v>
          </cell>
          <cell r="C204" t="str">
            <v>SEARCY COUNTY</v>
          </cell>
          <cell r="D204">
            <v>802.5</v>
          </cell>
          <cell r="E204">
            <v>781.18</v>
          </cell>
          <cell r="G204">
            <v>74812</v>
          </cell>
          <cell r="H204">
            <v>0</v>
          </cell>
          <cell r="I204">
            <v>783.15</v>
          </cell>
          <cell r="J204">
            <v>733.66</v>
          </cell>
          <cell r="K204">
            <v>720.13</v>
          </cell>
          <cell r="L204">
            <v>724.14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397477</v>
          </cell>
          <cell r="T204">
            <v>397477</v>
          </cell>
          <cell r="U204">
            <v>0</v>
          </cell>
          <cell r="V204">
            <v>0</v>
          </cell>
          <cell r="W204"/>
          <cell r="X204">
            <v>0</v>
          </cell>
          <cell r="Z204">
            <v>0</v>
          </cell>
        </row>
        <row r="205">
          <cell r="A205">
            <v>6505</v>
          </cell>
          <cell r="B205" t="str">
            <v xml:space="preserve"> SEARCY</v>
          </cell>
          <cell r="C205" t="str">
            <v>OZARK MOUNTAIN</v>
          </cell>
          <cell r="D205">
            <v>608.15</v>
          </cell>
          <cell r="E205">
            <v>626.29999999999995</v>
          </cell>
          <cell r="G205">
            <v>0</v>
          </cell>
          <cell r="H205">
            <v>347.32917814175966</v>
          </cell>
          <cell r="I205">
            <v>660.65</v>
          </cell>
          <cell r="J205">
            <v>729.94</v>
          </cell>
          <cell r="K205">
            <v>719.63</v>
          </cell>
          <cell r="L205">
            <v>718.27</v>
          </cell>
          <cell r="M205">
            <v>92111.25</v>
          </cell>
          <cell r="N205">
            <v>181836.38000000018</v>
          </cell>
          <cell r="O205">
            <v>163747.48500000007</v>
          </cell>
          <cell r="P205">
            <v>161361.36500000005</v>
          </cell>
          <cell r="Q205">
            <v>599056</v>
          </cell>
          <cell r="R205">
            <v>599056</v>
          </cell>
          <cell r="S205">
            <v>520446</v>
          </cell>
          <cell r="T205">
            <v>1119502</v>
          </cell>
          <cell r="U205">
            <v>0</v>
          </cell>
          <cell r="V205">
            <v>599056</v>
          </cell>
          <cell r="W205"/>
          <cell r="X205">
            <v>0</v>
          </cell>
          <cell r="Z205">
            <v>541157.5</v>
          </cell>
        </row>
        <row r="206">
          <cell r="A206">
            <v>6601</v>
          </cell>
          <cell r="B206" t="str">
            <v xml:space="preserve"> SEBASTIAN       </v>
          </cell>
          <cell r="C206" t="str">
            <v xml:space="preserve">FORT SMITH          </v>
          </cell>
          <cell r="D206">
            <v>14039.58</v>
          </cell>
          <cell r="E206">
            <v>14091.82</v>
          </cell>
          <cell r="G206">
            <v>0</v>
          </cell>
          <cell r="H206">
            <v>43.609218727351788</v>
          </cell>
          <cell r="I206">
            <v>14082.45</v>
          </cell>
          <cell r="J206">
            <v>13845.92</v>
          </cell>
          <cell r="K206">
            <v>13742.26</v>
          </cell>
          <cell r="L206">
            <v>13679.21</v>
          </cell>
          <cell r="M206">
            <v>75215.415000001405</v>
          </cell>
          <cell r="N206">
            <v>0</v>
          </cell>
          <cell r="O206">
            <v>0</v>
          </cell>
          <cell r="P206">
            <v>0</v>
          </cell>
          <cell r="Q206">
            <v>75215</v>
          </cell>
          <cell r="R206">
            <v>75215</v>
          </cell>
          <cell r="S206">
            <v>0</v>
          </cell>
          <cell r="T206">
            <v>75215</v>
          </cell>
          <cell r="U206">
            <v>0</v>
          </cell>
          <cell r="V206">
            <v>75215</v>
          </cell>
          <cell r="W206"/>
          <cell r="X206">
            <v>0</v>
          </cell>
          <cell r="Z206">
            <v>75215</v>
          </cell>
        </row>
        <row r="207">
          <cell r="A207">
            <v>6602</v>
          </cell>
          <cell r="B207" t="str">
            <v xml:space="preserve"> SEBASTIAN       </v>
          </cell>
          <cell r="C207" t="str">
            <v xml:space="preserve">GREENWOOD           </v>
          </cell>
          <cell r="D207">
            <v>3759.52</v>
          </cell>
          <cell r="E207">
            <v>3734.74</v>
          </cell>
          <cell r="G207">
            <v>86953</v>
          </cell>
          <cell r="H207">
            <v>9.0737788085229738</v>
          </cell>
          <cell r="I207">
            <v>3731.55</v>
          </cell>
          <cell r="J207">
            <v>3715.66</v>
          </cell>
          <cell r="K207">
            <v>3724.53</v>
          </cell>
          <cell r="L207">
            <v>3743.66</v>
          </cell>
          <cell r="M207">
            <v>0</v>
          </cell>
          <cell r="N207">
            <v>0</v>
          </cell>
          <cell r="O207">
            <v>0</v>
          </cell>
          <cell r="P207">
            <v>15650.140000000127</v>
          </cell>
          <cell r="Q207">
            <v>15650</v>
          </cell>
          <cell r="R207">
            <v>0</v>
          </cell>
          <cell r="S207">
            <v>0</v>
          </cell>
          <cell r="T207">
            <v>0</v>
          </cell>
          <cell r="U207">
            <v>86953</v>
          </cell>
          <cell r="V207">
            <v>0</v>
          </cell>
          <cell r="W207"/>
          <cell r="X207">
            <v>0</v>
          </cell>
          <cell r="Z207">
            <v>0</v>
          </cell>
        </row>
        <row r="208">
          <cell r="A208">
            <v>6603</v>
          </cell>
          <cell r="B208" t="str">
            <v xml:space="preserve"> SEBASTIAN       </v>
          </cell>
          <cell r="C208" t="str">
            <v xml:space="preserve">HACKETT             </v>
          </cell>
          <cell r="D208">
            <v>756.61</v>
          </cell>
          <cell r="E208">
            <v>736.97</v>
          </cell>
          <cell r="G208">
            <v>68917</v>
          </cell>
          <cell r="H208">
            <v>4.9439049137556168</v>
          </cell>
          <cell r="I208">
            <v>734.89</v>
          </cell>
          <cell r="J208">
            <v>727.68</v>
          </cell>
          <cell r="K208">
            <v>729.88</v>
          </cell>
          <cell r="L208">
            <v>741.83</v>
          </cell>
          <cell r="M208">
            <v>0</v>
          </cell>
          <cell r="N208">
            <v>0</v>
          </cell>
          <cell r="O208">
            <v>0</v>
          </cell>
          <cell r="P208">
            <v>8526.8700000000244</v>
          </cell>
          <cell r="Q208">
            <v>8527</v>
          </cell>
          <cell r="R208">
            <v>0</v>
          </cell>
          <cell r="S208">
            <v>0</v>
          </cell>
          <cell r="T208">
            <v>0</v>
          </cell>
          <cell r="U208">
            <v>68917</v>
          </cell>
          <cell r="V208">
            <v>0</v>
          </cell>
          <cell r="W208"/>
          <cell r="X208">
            <v>0</v>
          </cell>
          <cell r="Z208">
            <v>0</v>
          </cell>
        </row>
        <row r="209">
          <cell r="A209">
            <v>6605</v>
          </cell>
          <cell r="B209" t="str">
            <v xml:space="preserve"> SEBASTIAN       </v>
          </cell>
          <cell r="C209" t="str">
            <v xml:space="preserve">LAVACA              </v>
          </cell>
          <cell r="D209">
            <v>812</v>
          </cell>
          <cell r="E209">
            <v>814.78</v>
          </cell>
          <cell r="G209">
            <v>0</v>
          </cell>
          <cell r="H209">
            <v>0</v>
          </cell>
          <cell r="I209">
            <v>810.02</v>
          </cell>
          <cell r="J209">
            <v>791.04</v>
          </cell>
          <cell r="K209">
            <v>783.43</v>
          </cell>
          <cell r="L209">
            <v>784.77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/>
          <cell r="X209">
            <v>0</v>
          </cell>
          <cell r="Z209">
            <v>0</v>
          </cell>
        </row>
        <row r="210">
          <cell r="A210">
            <v>6606</v>
          </cell>
          <cell r="B210" t="str">
            <v xml:space="preserve"> SEBASTIAN       </v>
          </cell>
          <cell r="C210" t="str">
            <v xml:space="preserve">MANSFIELD           </v>
          </cell>
          <cell r="D210">
            <v>769.51</v>
          </cell>
          <cell r="E210">
            <v>748.41</v>
          </cell>
          <cell r="G210">
            <v>74040</v>
          </cell>
          <cell r="H210">
            <v>0</v>
          </cell>
          <cell r="I210">
            <v>726.12</v>
          </cell>
          <cell r="J210">
            <v>718.08</v>
          </cell>
          <cell r="K210">
            <v>711.8</v>
          </cell>
          <cell r="L210">
            <v>722.98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74040</v>
          </cell>
          <cell r="V210">
            <v>0</v>
          </cell>
          <cell r="W210"/>
          <cell r="X210">
            <v>0</v>
          </cell>
          <cell r="Z210">
            <v>0</v>
          </cell>
        </row>
        <row r="211">
          <cell r="A211">
            <v>6701</v>
          </cell>
          <cell r="B211" t="str">
            <v xml:space="preserve"> SEVIER          </v>
          </cell>
          <cell r="C211" t="str">
            <v xml:space="preserve">DEQUEEN             </v>
          </cell>
          <cell r="D211">
            <v>2390.4699999999998</v>
          </cell>
          <cell r="E211">
            <v>2352.02</v>
          </cell>
          <cell r="G211">
            <v>134921</v>
          </cell>
          <cell r="H211">
            <v>0</v>
          </cell>
          <cell r="I211">
            <v>2326.5100000000002</v>
          </cell>
          <cell r="J211">
            <v>2288.98</v>
          </cell>
          <cell r="K211">
            <v>2294.9499999999998</v>
          </cell>
          <cell r="L211">
            <v>2300.14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134921</v>
          </cell>
          <cell r="V211">
            <v>0</v>
          </cell>
          <cell r="W211"/>
          <cell r="X211">
            <v>0</v>
          </cell>
          <cell r="Z211">
            <v>0</v>
          </cell>
        </row>
        <row r="212">
          <cell r="A212">
            <v>6703</v>
          </cell>
          <cell r="B212" t="str">
            <v xml:space="preserve"> SEVIER          </v>
          </cell>
          <cell r="C212" t="str">
            <v xml:space="preserve">HORATIO             </v>
          </cell>
          <cell r="D212">
            <v>847.37</v>
          </cell>
          <cell r="E212">
            <v>812.57</v>
          </cell>
          <cell r="G212">
            <v>122113</v>
          </cell>
          <cell r="H212">
            <v>0</v>
          </cell>
          <cell r="I212">
            <v>798.8</v>
          </cell>
          <cell r="J212">
            <v>775.55</v>
          </cell>
          <cell r="K212">
            <v>760.71</v>
          </cell>
          <cell r="L212">
            <v>749.92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122113</v>
          </cell>
          <cell r="V212">
            <v>0</v>
          </cell>
          <cell r="W212"/>
          <cell r="X212">
            <v>0</v>
          </cell>
          <cell r="Z212">
            <v>0</v>
          </cell>
        </row>
        <row r="213">
          <cell r="A213">
            <v>6802</v>
          </cell>
          <cell r="B213" t="str">
            <v xml:space="preserve"> SHARP</v>
          </cell>
          <cell r="C213" t="str">
            <v>CAVE CITY</v>
          </cell>
          <cell r="D213">
            <v>1195.92</v>
          </cell>
          <cell r="E213">
            <v>1166.8900000000001</v>
          </cell>
          <cell r="G213">
            <v>101866</v>
          </cell>
          <cell r="H213">
            <v>0</v>
          </cell>
          <cell r="I213">
            <v>1168.78</v>
          </cell>
          <cell r="J213">
            <v>1159.5999999999999</v>
          </cell>
          <cell r="K213">
            <v>1149.33</v>
          </cell>
          <cell r="L213">
            <v>1157.1500000000001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101866</v>
          </cell>
          <cell r="V213">
            <v>0</v>
          </cell>
          <cell r="W213"/>
          <cell r="X213">
            <v>0</v>
          </cell>
          <cell r="Z213">
            <v>0</v>
          </cell>
        </row>
        <row r="214">
          <cell r="A214">
            <v>6804</v>
          </cell>
          <cell r="B214" t="str">
            <v xml:space="preserve"> SHARP           </v>
          </cell>
          <cell r="C214" t="str">
            <v xml:space="preserve">HIGHLAND            </v>
          </cell>
          <cell r="D214">
            <v>1619.12</v>
          </cell>
          <cell r="E214">
            <v>1600.95</v>
          </cell>
          <cell r="G214">
            <v>63759</v>
          </cell>
          <cell r="H214">
            <v>0</v>
          </cell>
          <cell r="I214">
            <v>1604.41</v>
          </cell>
          <cell r="J214">
            <v>1582.73</v>
          </cell>
          <cell r="K214">
            <v>1581.39</v>
          </cell>
          <cell r="L214">
            <v>1551.18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63759</v>
          </cell>
          <cell r="V214">
            <v>0</v>
          </cell>
          <cell r="W214"/>
          <cell r="X214">
            <v>0</v>
          </cell>
          <cell r="Z214">
            <v>0</v>
          </cell>
        </row>
        <row r="215">
          <cell r="A215">
            <v>6901</v>
          </cell>
          <cell r="B215" t="str">
            <v xml:space="preserve"> STONE</v>
          </cell>
          <cell r="C215" t="str">
            <v xml:space="preserve">MOUNTAIN VIEW </v>
          </cell>
          <cell r="D215">
            <v>1600.08</v>
          </cell>
          <cell r="E215">
            <v>1565.75</v>
          </cell>
          <cell r="G215">
            <v>120464</v>
          </cell>
          <cell r="H215">
            <v>0</v>
          </cell>
          <cell r="I215">
            <v>1574.73</v>
          </cell>
          <cell r="J215">
            <v>1544.39</v>
          </cell>
          <cell r="K215">
            <v>1528.78</v>
          </cell>
          <cell r="L215">
            <v>1510.08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545353</v>
          </cell>
          <cell r="T215">
            <v>545353</v>
          </cell>
          <cell r="U215">
            <v>0</v>
          </cell>
          <cell r="V215">
            <v>0</v>
          </cell>
          <cell r="W215"/>
          <cell r="X215">
            <v>0</v>
          </cell>
          <cell r="Z215">
            <v>0</v>
          </cell>
        </row>
        <row r="216">
          <cell r="A216">
            <v>7001</v>
          </cell>
          <cell r="B216" t="str">
            <v xml:space="preserve"> UNION           </v>
          </cell>
          <cell r="C216" t="str">
            <v>EL DORADO</v>
          </cell>
          <cell r="D216">
            <v>4257.4399999999996</v>
          </cell>
          <cell r="E216">
            <v>4184.71</v>
          </cell>
          <cell r="G216">
            <v>255210</v>
          </cell>
          <cell r="H216">
            <v>0</v>
          </cell>
          <cell r="I216">
            <v>4155.6899999999996</v>
          </cell>
          <cell r="J216">
            <v>4116.95</v>
          </cell>
          <cell r="K216">
            <v>4122.45</v>
          </cell>
          <cell r="L216">
            <v>4085.67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255210</v>
          </cell>
          <cell r="V216">
            <v>0</v>
          </cell>
          <cell r="W216"/>
          <cell r="X216">
            <v>0</v>
          </cell>
          <cell r="Z216">
            <v>0</v>
          </cell>
        </row>
        <row r="217">
          <cell r="A217">
            <v>7003</v>
          </cell>
          <cell r="B217" t="str">
            <v xml:space="preserve"> UNION           </v>
          </cell>
          <cell r="C217" t="str">
            <v xml:space="preserve">JUNCTION CITY       </v>
          </cell>
          <cell r="D217">
            <v>486.65</v>
          </cell>
          <cell r="E217">
            <v>501.51</v>
          </cell>
          <cell r="G217">
            <v>0</v>
          </cell>
          <cell r="H217">
            <v>8.0365270329033187</v>
          </cell>
          <cell r="I217">
            <v>494.55</v>
          </cell>
          <cell r="J217">
            <v>471.57</v>
          </cell>
          <cell r="K217">
            <v>480.29</v>
          </cell>
          <cell r="L217">
            <v>482.77</v>
          </cell>
          <cell r="M217">
            <v>13860.550000000059</v>
          </cell>
          <cell r="N217">
            <v>0</v>
          </cell>
          <cell r="O217">
            <v>0</v>
          </cell>
          <cell r="P217">
            <v>0</v>
          </cell>
          <cell r="Q217">
            <v>13861</v>
          </cell>
          <cell r="R217">
            <v>13861</v>
          </cell>
          <cell r="S217">
            <v>0</v>
          </cell>
          <cell r="T217">
            <v>13861</v>
          </cell>
          <cell r="U217">
            <v>0</v>
          </cell>
          <cell r="V217">
            <v>13861</v>
          </cell>
          <cell r="W217"/>
          <cell r="X217">
            <v>0</v>
          </cell>
          <cell r="Z217">
            <v>13861</v>
          </cell>
        </row>
        <row r="218">
          <cell r="A218">
            <v>7007</v>
          </cell>
          <cell r="B218" t="str">
            <v xml:space="preserve"> UNION           </v>
          </cell>
          <cell r="C218" t="str">
            <v xml:space="preserve">PARKERS CHAPEL      </v>
          </cell>
          <cell r="D218">
            <v>773.39</v>
          </cell>
          <cell r="E218">
            <v>798.63</v>
          </cell>
          <cell r="G218">
            <v>0</v>
          </cell>
          <cell r="H218">
            <v>29.052906218292506</v>
          </cell>
          <cell r="I218">
            <v>801.95</v>
          </cell>
          <cell r="J218">
            <v>773.4</v>
          </cell>
          <cell r="K218">
            <v>767.55</v>
          </cell>
          <cell r="L218">
            <v>770.08</v>
          </cell>
          <cell r="M218">
            <v>50108.520000000106</v>
          </cell>
          <cell r="N218">
            <v>0</v>
          </cell>
          <cell r="O218">
            <v>0</v>
          </cell>
          <cell r="P218">
            <v>0</v>
          </cell>
          <cell r="Q218">
            <v>50109</v>
          </cell>
          <cell r="R218">
            <v>50109</v>
          </cell>
          <cell r="S218">
            <v>0</v>
          </cell>
          <cell r="T218">
            <v>50109</v>
          </cell>
          <cell r="U218">
            <v>0</v>
          </cell>
          <cell r="V218">
            <v>50109</v>
          </cell>
          <cell r="W218"/>
          <cell r="X218">
            <v>0</v>
          </cell>
          <cell r="Z218">
            <v>50109</v>
          </cell>
        </row>
        <row r="219">
          <cell r="A219">
            <v>7008</v>
          </cell>
          <cell r="B219" t="str">
            <v xml:space="preserve"> UNION           </v>
          </cell>
          <cell r="C219" t="str">
            <v>SMACKOVER-NORPHLET</v>
          </cell>
          <cell r="D219">
            <v>1108.6600000000001</v>
          </cell>
          <cell r="E219">
            <v>1057.1199999999999</v>
          </cell>
          <cell r="G219">
            <v>180854</v>
          </cell>
          <cell r="H219">
            <v>0</v>
          </cell>
          <cell r="I219">
            <v>1048.6199999999999</v>
          </cell>
          <cell r="J219">
            <v>1029.46</v>
          </cell>
          <cell r="K219">
            <v>1023.39</v>
          </cell>
          <cell r="L219">
            <v>992.27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180854</v>
          </cell>
          <cell r="V219">
            <v>0</v>
          </cell>
          <cell r="W219"/>
          <cell r="X219">
            <v>0</v>
          </cell>
          <cell r="Z219">
            <v>0</v>
          </cell>
        </row>
        <row r="220">
          <cell r="A220">
            <v>7009</v>
          </cell>
          <cell r="B220" t="str">
            <v xml:space="preserve"> UNION           </v>
          </cell>
          <cell r="C220" t="str">
            <v>STRONG-HUTTIG</v>
          </cell>
          <cell r="D220">
            <v>284.05</v>
          </cell>
          <cell r="E220">
            <v>292.51</v>
          </cell>
          <cell r="G220">
            <v>0</v>
          </cell>
          <cell r="H220">
            <v>13.041310334831135</v>
          </cell>
          <cell r="I220">
            <v>296.27</v>
          </cell>
          <cell r="J220">
            <v>271.87</v>
          </cell>
          <cell r="K220">
            <v>287.39</v>
          </cell>
          <cell r="L220">
            <v>293.11</v>
          </cell>
          <cell r="M220">
            <v>21439.989999999947</v>
          </cell>
          <cell r="N220">
            <v>0</v>
          </cell>
          <cell r="O220">
            <v>0</v>
          </cell>
          <cell r="P220">
            <v>1052.7000000000398</v>
          </cell>
          <cell r="Q220">
            <v>22493</v>
          </cell>
          <cell r="R220">
            <v>22493</v>
          </cell>
          <cell r="S220">
            <v>102642</v>
          </cell>
          <cell r="T220">
            <v>125135</v>
          </cell>
          <cell r="U220">
            <v>0</v>
          </cell>
          <cell r="V220">
            <v>22493</v>
          </cell>
          <cell r="W220"/>
          <cell r="X220">
            <v>0</v>
          </cell>
          <cell r="Z220">
            <v>22493</v>
          </cell>
        </row>
        <row r="221">
          <cell r="A221">
            <v>7102</v>
          </cell>
          <cell r="B221" t="str">
            <v xml:space="preserve"> VAN BUREN       </v>
          </cell>
          <cell r="C221" t="str">
            <v>CLINTON</v>
          </cell>
          <cell r="D221">
            <v>1255.8599999999999</v>
          </cell>
          <cell r="E221">
            <v>1262.67</v>
          </cell>
          <cell r="G221">
            <v>0</v>
          </cell>
          <cell r="H221">
            <v>3.3871575590665315</v>
          </cell>
          <cell r="I221">
            <v>1259.19</v>
          </cell>
          <cell r="J221">
            <v>1235.6500000000001</v>
          </cell>
          <cell r="K221">
            <v>1224.69</v>
          </cell>
          <cell r="L221">
            <v>1207.99</v>
          </cell>
          <cell r="M221">
            <v>5842.4850000002716</v>
          </cell>
          <cell r="N221">
            <v>0</v>
          </cell>
          <cell r="O221">
            <v>0</v>
          </cell>
          <cell r="P221">
            <v>0</v>
          </cell>
          <cell r="Q221">
            <v>5842</v>
          </cell>
          <cell r="R221">
            <v>5842</v>
          </cell>
          <cell r="S221">
            <v>0</v>
          </cell>
          <cell r="T221">
            <v>5842</v>
          </cell>
          <cell r="U221">
            <v>0</v>
          </cell>
          <cell r="V221">
            <v>5842</v>
          </cell>
          <cell r="W221"/>
          <cell r="X221">
            <v>0</v>
          </cell>
          <cell r="Z221">
            <v>5842</v>
          </cell>
        </row>
        <row r="222">
          <cell r="A222">
            <v>7104</v>
          </cell>
          <cell r="B222" t="str">
            <v xml:space="preserve"> VAN BUREN       </v>
          </cell>
          <cell r="C222" t="str">
            <v xml:space="preserve">SHIRLEY             </v>
          </cell>
          <cell r="D222">
            <v>352.88</v>
          </cell>
          <cell r="E222">
            <v>340.95</v>
          </cell>
          <cell r="G222">
            <v>41862</v>
          </cell>
          <cell r="H222">
            <v>0</v>
          </cell>
          <cell r="I222">
            <v>330.45</v>
          </cell>
          <cell r="J222">
            <v>324.22000000000003</v>
          </cell>
          <cell r="K222">
            <v>326.05</v>
          </cell>
          <cell r="L222">
            <v>320.39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41862</v>
          </cell>
          <cell r="V222">
            <v>0</v>
          </cell>
          <cell r="W222"/>
          <cell r="X222">
            <v>0</v>
          </cell>
          <cell r="Z222">
            <v>0</v>
          </cell>
        </row>
        <row r="223">
          <cell r="A223">
            <v>7105</v>
          </cell>
          <cell r="B223" t="str">
            <v xml:space="preserve"> VAN BUREN       </v>
          </cell>
          <cell r="C223" t="str">
            <v xml:space="preserve">SOUTH SIDE </v>
          </cell>
          <cell r="D223">
            <v>530.63</v>
          </cell>
          <cell r="E223">
            <v>504.62</v>
          </cell>
          <cell r="G223">
            <v>91269</v>
          </cell>
          <cell r="H223">
            <v>0</v>
          </cell>
          <cell r="I223">
            <v>508.62</v>
          </cell>
          <cell r="J223">
            <v>491.98</v>
          </cell>
          <cell r="K223">
            <v>495.91</v>
          </cell>
          <cell r="L223">
            <v>499.65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91269</v>
          </cell>
          <cell r="V223">
            <v>0</v>
          </cell>
          <cell r="W223"/>
          <cell r="X223">
            <v>0</v>
          </cell>
          <cell r="Z223">
            <v>0</v>
          </cell>
        </row>
        <row r="224">
          <cell r="A224">
            <v>7201</v>
          </cell>
          <cell r="B224" t="str">
            <v xml:space="preserve"> WASHINGTON      </v>
          </cell>
          <cell r="C224" t="str">
            <v xml:space="preserve">ELKINS              </v>
          </cell>
          <cell r="D224">
            <v>1255.49</v>
          </cell>
          <cell r="E224">
            <v>1241.48</v>
          </cell>
          <cell r="G224">
            <v>49161</v>
          </cell>
          <cell r="H224">
            <v>92.660965357298153</v>
          </cell>
          <cell r="I224">
            <v>1239.71</v>
          </cell>
          <cell r="J224">
            <v>1277.03</v>
          </cell>
          <cell r="K224">
            <v>1272.54</v>
          </cell>
          <cell r="L224">
            <v>1265.96</v>
          </cell>
          <cell r="M224">
            <v>0</v>
          </cell>
          <cell r="N224">
            <v>62372.474999999919</v>
          </cell>
          <cell r="O224">
            <v>54494.769999999902</v>
          </cell>
          <cell r="P224">
            <v>42950.160000000033</v>
          </cell>
          <cell r="Q224">
            <v>159817</v>
          </cell>
          <cell r="R224">
            <v>159817</v>
          </cell>
          <cell r="S224">
            <v>0</v>
          </cell>
          <cell r="T224">
            <v>159817</v>
          </cell>
          <cell r="U224">
            <v>0</v>
          </cell>
          <cell r="V224">
            <v>159817</v>
          </cell>
          <cell r="W224"/>
          <cell r="X224">
            <v>0</v>
          </cell>
          <cell r="Z224">
            <v>159817</v>
          </cell>
        </row>
        <row r="225">
          <cell r="A225">
            <v>7202</v>
          </cell>
          <cell r="B225" t="str">
            <v xml:space="preserve"> WASHINGTON      </v>
          </cell>
          <cell r="C225" t="str">
            <v xml:space="preserve">FARMINGTON          </v>
          </cell>
          <cell r="D225">
            <v>2498.9499999999998</v>
          </cell>
          <cell r="E225">
            <v>2543.9699999999998</v>
          </cell>
          <cell r="G225">
            <v>0</v>
          </cell>
          <cell r="H225">
            <v>117.85824032468474</v>
          </cell>
          <cell r="I225">
            <v>2539.5300000000002</v>
          </cell>
          <cell r="J225">
            <v>2560.13</v>
          </cell>
          <cell r="K225">
            <v>2577.13</v>
          </cell>
          <cell r="L225">
            <v>2569.9299999999998</v>
          </cell>
          <cell r="M225">
            <v>71197.61000000067</v>
          </cell>
          <cell r="N225">
            <v>28352.720000000543</v>
          </cell>
          <cell r="O225">
            <v>58179.22000000054</v>
          </cell>
          <cell r="P225">
            <v>45546.820000000065</v>
          </cell>
          <cell r="Q225">
            <v>203276</v>
          </cell>
          <cell r="R225">
            <v>203276</v>
          </cell>
          <cell r="S225">
            <v>0</v>
          </cell>
          <cell r="T225">
            <v>203276</v>
          </cell>
          <cell r="U225">
            <v>0</v>
          </cell>
          <cell r="V225">
            <v>203276</v>
          </cell>
          <cell r="W225"/>
          <cell r="X225">
            <v>0</v>
          </cell>
          <cell r="Z225">
            <v>203276</v>
          </cell>
        </row>
        <row r="226">
          <cell r="A226">
            <v>7203</v>
          </cell>
          <cell r="B226" t="str">
            <v xml:space="preserve"> WASHINGTON      </v>
          </cell>
          <cell r="C226" t="str">
            <v xml:space="preserve">FAYETTEVILLE        </v>
          </cell>
          <cell r="D226">
            <v>10206.299999999999</v>
          </cell>
          <cell r="E226">
            <v>10379.799999999999</v>
          </cell>
          <cell r="G226">
            <v>0</v>
          </cell>
          <cell r="H226">
            <v>61.451804609363677</v>
          </cell>
          <cell r="I226">
            <v>10266.709999999999</v>
          </cell>
          <cell r="J226">
            <v>10092.5</v>
          </cell>
          <cell r="K226">
            <v>10059.69</v>
          </cell>
          <cell r="L226">
            <v>9993.44</v>
          </cell>
          <cell r="M226">
            <v>105989.34499999974</v>
          </cell>
          <cell r="N226">
            <v>0</v>
          </cell>
          <cell r="O226">
            <v>0</v>
          </cell>
          <cell r="P226">
            <v>0</v>
          </cell>
          <cell r="Q226">
            <v>105989</v>
          </cell>
          <cell r="R226">
            <v>105989</v>
          </cell>
          <cell r="S226">
            <v>0</v>
          </cell>
          <cell r="T226">
            <v>105989</v>
          </cell>
          <cell r="U226">
            <v>0</v>
          </cell>
          <cell r="V226">
            <v>105989</v>
          </cell>
          <cell r="W226"/>
          <cell r="X226">
            <v>0</v>
          </cell>
          <cell r="Z226">
            <v>105989</v>
          </cell>
        </row>
        <row r="227">
          <cell r="A227">
            <v>7204</v>
          </cell>
          <cell r="B227" t="str">
            <v xml:space="preserve"> WASHINGTON      </v>
          </cell>
          <cell r="C227" t="str">
            <v>GREENLAND</v>
          </cell>
          <cell r="D227">
            <v>769.51</v>
          </cell>
          <cell r="E227">
            <v>751.06</v>
          </cell>
          <cell r="G227">
            <v>64741</v>
          </cell>
          <cell r="H227">
            <v>0</v>
          </cell>
          <cell r="I227">
            <v>754.05</v>
          </cell>
          <cell r="J227">
            <v>733</v>
          </cell>
          <cell r="K227">
            <v>728.71</v>
          </cell>
          <cell r="L227">
            <v>729.79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64741</v>
          </cell>
          <cell r="V227">
            <v>0</v>
          </cell>
          <cell r="W227"/>
          <cell r="X227">
            <v>0</v>
          </cell>
          <cell r="Z227">
            <v>0</v>
          </cell>
        </row>
        <row r="228">
          <cell r="A228">
            <v>7205</v>
          </cell>
          <cell r="B228" t="str">
            <v xml:space="preserve"> WASHINGTON      </v>
          </cell>
          <cell r="C228" t="str">
            <v xml:space="preserve">LINCOLN CONSOLIDATED          </v>
          </cell>
          <cell r="D228">
            <v>1127.6600000000001</v>
          </cell>
          <cell r="E228">
            <v>1047.8</v>
          </cell>
          <cell r="G228">
            <v>280229</v>
          </cell>
          <cell r="H228">
            <v>0</v>
          </cell>
          <cell r="I228">
            <v>1039.29</v>
          </cell>
          <cell r="J228">
            <v>1009.48</v>
          </cell>
          <cell r="K228">
            <v>1005.03</v>
          </cell>
          <cell r="L228">
            <v>1020.83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280229</v>
          </cell>
          <cell r="V228">
            <v>0</v>
          </cell>
          <cell r="W228"/>
          <cell r="X228">
            <v>0</v>
          </cell>
          <cell r="Z228">
            <v>0</v>
          </cell>
        </row>
        <row r="229">
          <cell r="A229">
            <v>7206</v>
          </cell>
          <cell r="B229" t="str">
            <v xml:space="preserve"> WASHINGTON      </v>
          </cell>
          <cell r="C229" t="str">
            <v xml:space="preserve">PRAIRIE GROVE       </v>
          </cell>
          <cell r="D229">
            <v>1998.48</v>
          </cell>
          <cell r="E229">
            <v>2013.23</v>
          </cell>
          <cell r="G229">
            <v>0</v>
          </cell>
          <cell r="H229">
            <v>66.599217277866359</v>
          </cell>
          <cell r="I229">
            <v>2008.36</v>
          </cell>
          <cell r="J229">
            <v>2040.46</v>
          </cell>
          <cell r="K229">
            <v>2019.51</v>
          </cell>
          <cell r="L229">
            <v>2035.31</v>
          </cell>
          <cell r="M229">
            <v>17334.459999999792</v>
          </cell>
          <cell r="N229">
            <v>47775.035000000033</v>
          </cell>
          <cell r="O229">
            <v>11018.259999999953</v>
          </cell>
          <cell r="P229">
            <v>38739.35999999987</v>
          </cell>
          <cell r="Q229">
            <v>114867</v>
          </cell>
          <cell r="R229">
            <v>114867</v>
          </cell>
          <cell r="S229">
            <v>0</v>
          </cell>
          <cell r="T229">
            <v>114867</v>
          </cell>
          <cell r="U229">
            <v>0</v>
          </cell>
          <cell r="V229">
            <v>114867</v>
          </cell>
          <cell r="W229"/>
          <cell r="X229">
            <v>0</v>
          </cell>
          <cell r="Z229">
            <v>114867</v>
          </cell>
        </row>
        <row r="230">
          <cell r="A230">
            <v>7207</v>
          </cell>
          <cell r="B230" t="str">
            <v xml:space="preserve"> WASHINGTON      </v>
          </cell>
          <cell r="C230" t="str">
            <v xml:space="preserve">SPRINGDALE          </v>
          </cell>
          <cell r="D230">
            <v>21877.89</v>
          </cell>
          <cell r="E230">
            <v>22107.58</v>
          </cell>
          <cell r="G230">
            <v>0</v>
          </cell>
          <cell r="H230">
            <v>225.08653428033048</v>
          </cell>
          <cell r="I230">
            <v>22099.16</v>
          </cell>
          <cell r="J230">
            <v>21840.58</v>
          </cell>
          <cell r="K230">
            <v>21803.54</v>
          </cell>
          <cell r="L230">
            <v>21775.54</v>
          </cell>
          <cell r="M230">
            <v>388218.21500000078</v>
          </cell>
          <cell r="N230">
            <v>0</v>
          </cell>
          <cell r="O230">
            <v>0</v>
          </cell>
          <cell r="P230">
            <v>0</v>
          </cell>
          <cell r="Q230">
            <v>388218</v>
          </cell>
          <cell r="R230">
            <v>388218</v>
          </cell>
          <cell r="S230">
            <v>0</v>
          </cell>
          <cell r="T230">
            <v>388218</v>
          </cell>
          <cell r="U230">
            <v>0</v>
          </cell>
          <cell r="V230">
            <v>388218</v>
          </cell>
          <cell r="W230"/>
          <cell r="X230">
            <v>0</v>
          </cell>
          <cell r="Z230">
            <v>388218</v>
          </cell>
        </row>
        <row r="231">
          <cell r="A231">
            <v>7208</v>
          </cell>
          <cell r="B231" t="str">
            <v xml:space="preserve"> WASHINGTON      </v>
          </cell>
          <cell r="C231" t="str">
            <v xml:space="preserve">WEST FORK           </v>
          </cell>
          <cell r="D231">
            <v>962.37</v>
          </cell>
          <cell r="E231">
            <v>972.2</v>
          </cell>
          <cell r="G231">
            <v>0</v>
          </cell>
          <cell r="H231">
            <v>0</v>
          </cell>
          <cell r="I231">
            <v>950.23</v>
          </cell>
          <cell r="J231">
            <v>906.49</v>
          </cell>
          <cell r="K231">
            <v>891.71</v>
          </cell>
          <cell r="L231">
            <v>888.62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/>
          <cell r="X231">
            <v>0</v>
          </cell>
          <cell r="Z231">
            <v>0</v>
          </cell>
        </row>
        <row r="232">
          <cell r="A232">
            <v>7301</v>
          </cell>
          <cell r="B232" t="str">
            <v xml:space="preserve"> WHITE           </v>
          </cell>
          <cell r="C232" t="str">
            <v xml:space="preserve">BALD KNOB           </v>
          </cell>
          <cell r="D232">
            <v>1182.69</v>
          </cell>
          <cell r="E232">
            <v>1164.33</v>
          </cell>
          <cell r="G232">
            <v>64425</v>
          </cell>
          <cell r="H232">
            <v>0</v>
          </cell>
          <cell r="I232">
            <v>1158.25</v>
          </cell>
          <cell r="J232">
            <v>1143.3</v>
          </cell>
          <cell r="K232">
            <v>1136.4000000000001</v>
          </cell>
          <cell r="L232">
            <v>1111.8900000000001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64425</v>
          </cell>
          <cell r="V232">
            <v>0</v>
          </cell>
          <cell r="W232"/>
          <cell r="X232">
            <v>0</v>
          </cell>
          <cell r="Z232">
            <v>0</v>
          </cell>
        </row>
        <row r="233">
          <cell r="A233">
            <v>7302</v>
          </cell>
          <cell r="B233" t="str">
            <v xml:space="preserve"> WHITE           </v>
          </cell>
          <cell r="C233" t="str">
            <v>BEEBE</v>
          </cell>
          <cell r="D233">
            <v>3259.69</v>
          </cell>
          <cell r="E233">
            <v>3221.66</v>
          </cell>
          <cell r="G233">
            <v>133447</v>
          </cell>
          <cell r="H233">
            <v>0</v>
          </cell>
          <cell r="I233">
            <v>3204.66</v>
          </cell>
          <cell r="J233">
            <v>3174.46</v>
          </cell>
          <cell r="K233">
            <v>3193.83</v>
          </cell>
          <cell r="L233">
            <v>3184.37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133447</v>
          </cell>
          <cell r="V233">
            <v>0</v>
          </cell>
          <cell r="W233"/>
          <cell r="X233">
            <v>0</v>
          </cell>
          <cell r="Z233">
            <v>0</v>
          </cell>
        </row>
        <row r="234">
          <cell r="A234">
            <v>7303</v>
          </cell>
          <cell r="B234" t="str">
            <v xml:space="preserve"> WHITE           </v>
          </cell>
          <cell r="C234" t="str">
            <v xml:space="preserve">BRADFORD            </v>
          </cell>
          <cell r="D234">
            <v>438.02</v>
          </cell>
          <cell r="E234">
            <v>450.31</v>
          </cell>
          <cell r="G234">
            <v>0</v>
          </cell>
          <cell r="H234">
            <v>6.6224090447890998</v>
          </cell>
          <cell r="I234">
            <v>444.53</v>
          </cell>
          <cell r="J234">
            <v>422.87</v>
          </cell>
          <cell r="K234">
            <v>421.96</v>
          </cell>
          <cell r="L234">
            <v>428.54</v>
          </cell>
          <cell r="M234">
            <v>11421.794999999984</v>
          </cell>
          <cell r="N234">
            <v>0</v>
          </cell>
          <cell r="O234">
            <v>0</v>
          </cell>
          <cell r="P234">
            <v>0</v>
          </cell>
          <cell r="Q234">
            <v>11422</v>
          </cell>
          <cell r="R234">
            <v>11422</v>
          </cell>
          <cell r="S234">
            <v>0</v>
          </cell>
          <cell r="T234">
            <v>11422</v>
          </cell>
          <cell r="U234">
            <v>0</v>
          </cell>
          <cell r="V234">
            <v>11422</v>
          </cell>
          <cell r="W234"/>
          <cell r="X234">
            <v>0</v>
          </cell>
          <cell r="Z234">
            <v>11422</v>
          </cell>
        </row>
        <row r="235">
          <cell r="A235">
            <v>7304</v>
          </cell>
          <cell r="B235" t="str">
            <v xml:space="preserve"> WHITE           </v>
          </cell>
          <cell r="C235" t="str">
            <v xml:space="preserve">WHITE COUNTY CENTRAL       </v>
          </cell>
          <cell r="D235">
            <v>741.71</v>
          </cell>
          <cell r="E235">
            <v>769.74</v>
          </cell>
          <cell r="G235">
            <v>0</v>
          </cell>
          <cell r="H235">
            <v>79.630091317582256</v>
          </cell>
          <cell r="I235">
            <v>757.78</v>
          </cell>
          <cell r="J235">
            <v>795.14</v>
          </cell>
          <cell r="K235">
            <v>793.63</v>
          </cell>
          <cell r="L235">
            <v>782.66</v>
          </cell>
          <cell r="M235">
            <v>28194.81499999989</v>
          </cell>
          <cell r="N235">
            <v>44564.299999999959</v>
          </cell>
          <cell r="O235">
            <v>41915.004999999976</v>
          </cell>
          <cell r="P235">
            <v>22668.139999999927</v>
          </cell>
          <cell r="Q235">
            <v>137342</v>
          </cell>
          <cell r="R235">
            <v>137342</v>
          </cell>
          <cell r="S235">
            <v>0</v>
          </cell>
          <cell r="T235">
            <v>137342</v>
          </cell>
          <cell r="U235">
            <v>0</v>
          </cell>
          <cell r="V235">
            <v>137342</v>
          </cell>
          <cell r="W235"/>
          <cell r="X235">
            <v>0</v>
          </cell>
          <cell r="Z235">
            <v>137342</v>
          </cell>
        </row>
        <row r="236">
          <cell r="A236">
            <v>7307</v>
          </cell>
          <cell r="B236" t="str">
            <v xml:space="preserve"> WHITE           </v>
          </cell>
          <cell r="C236" t="str">
            <v xml:space="preserve">RIVERVIEW           </v>
          </cell>
          <cell r="D236">
            <v>1205.22</v>
          </cell>
          <cell r="E236">
            <v>1178.49</v>
          </cell>
          <cell r="G236">
            <v>93796</v>
          </cell>
          <cell r="H236">
            <v>0</v>
          </cell>
          <cell r="I236">
            <v>1150.81</v>
          </cell>
          <cell r="J236">
            <v>1142.98</v>
          </cell>
          <cell r="K236">
            <v>1141.54</v>
          </cell>
          <cell r="L236">
            <v>1122.92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93796</v>
          </cell>
          <cell r="V236">
            <v>0</v>
          </cell>
          <cell r="W236"/>
          <cell r="X236">
            <v>0</v>
          </cell>
          <cell r="Z236">
            <v>0</v>
          </cell>
        </row>
        <row r="237">
          <cell r="A237">
            <v>7309</v>
          </cell>
          <cell r="B237" t="str">
            <v xml:space="preserve"> WHITE           </v>
          </cell>
          <cell r="C237" t="str">
            <v xml:space="preserve">PANGBURN            </v>
          </cell>
          <cell r="D237">
            <v>778.91</v>
          </cell>
          <cell r="E237">
            <v>793.3</v>
          </cell>
          <cell r="G237">
            <v>0</v>
          </cell>
          <cell r="H237">
            <v>14.261777069140456</v>
          </cell>
          <cell r="I237">
            <v>792.93</v>
          </cell>
          <cell r="J237">
            <v>752.36</v>
          </cell>
          <cell r="K237">
            <v>742.97</v>
          </cell>
          <cell r="L237">
            <v>733.72</v>
          </cell>
          <cell r="M237">
            <v>24598.089999999967</v>
          </cell>
          <cell r="N237">
            <v>0</v>
          </cell>
          <cell r="O237">
            <v>0</v>
          </cell>
          <cell r="P237">
            <v>0</v>
          </cell>
          <cell r="Q237">
            <v>24598</v>
          </cell>
          <cell r="R237">
            <v>24598</v>
          </cell>
          <cell r="S237">
            <v>0</v>
          </cell>
          <cell r="T237">
            <v>24598</v>
          </cell>
          <cell r="U237">
            <v>0</v>
          </cell>
          <cell r="V237">
            <v>24598</v>
          </cell>
          <cell r="W237"/>
          <cell r="X237">
            <v>0</v>
          </cell>
          <cell r="Z237">
            <v>24598</v>
          </cell>
        </row>
        <row r="238">
          <cell r="A238">
            <v>7310</v>
          </cell>
          <cell r="B238" t="str">
            <v xml:space="preserve"> WHITE           </v>
          </cell>
          <cell r="C238" t="str">
            <v xml:space="preserve">ROSE BUD            </v>
          </cell>
          <cell r="D238">
            <v>773.09</v>
          </cell>
          <cell r="E238">
            <v>746.52</v>
          </cell>
          <cell r="G238">
            <v>93234</v>
          </cell>
          <cell r="H238">
            <v>32.7044499202783</v>
          </cell>
          <cell r="I238">
            <v>747.91</v>
          </cell>
          <cell r="J238">
            <v>751.55</v>
          </cell>
          <cell r="K238">
            <v>758.49</v>
          </cell>
          <cell r="L238">
            <v>761.67</v>
          </cell>
          <cell r="M238">
            <v>0</v>
          </cell>
          <cell r="N238">
            <v>8825.1349999999529</v>
          </cell>
          <cell r="O238">
            <v>21001.365000000049</v>
          </cell>
          <cell r="P238">
            <v>26580.674999999959</v>
          </cell>
          <cell r="Q238">
            <v>56407</v>
          </cell>
          <cell r="R238">
            <v>0</v>
          </cell>
          <cell r="S238">
            <v>0</v>
          </cell>
          <cell r="T238">
            <v>0</v>
          </cell>
          <cell r="U238">
            <v>93234</v>
          </cell>
          <cell r="V238">
            <v>0</v>
          </cell>
          <cell r="W238"/>
          <cell r="X238">
            <v>0</v>
          </cell>
          <cell r="Z238">
            <v>0</v>
          </cell>
        </row>
        <row r="239">
          <cell r="A239">
            <v>7311</v>
          </cell>
          <cell r="B239" t="str">
            <v xml:space="preserve"> WHITE           </v>
          </cell>
          <cell r="C239" t="str">
            <v xml:space="preserve">SEARCY SPECIAL    </v>
          </cell>
          <cell r="D239">
            <v>4014.17</v>
          </cell>
          <cell r="E239">
            <v>3995.09</v>
          </cell>
          <cell r="G239">
            <v>66952</v>
          </cell>
          <cell r="H239">
            <v>0</v>
          </cell>
          <cell r="I239">
            <v>3968</v>
          </cell>
          <cell r="J239">
            <v>3927.99</v>
          </cell>
          <cell r="K239">
            <v>3932.46</v>
          </cell>
          <cell r="L239">
            <v>3942.12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66952</v>
          </cell>
          <cell r="V239">
            <v>0</v>
          </cell>
          <cell r="W239"/>
          <cell r="X239">
            <v>0</v>
          </cell>
          <cell r="Z239">
            <v>0</v>
          </cell>
        </row>
        <row r="240">
          <cell r="A240">
            <v>7401</v>
          </cell>
          <cell r="B240" t="str">
            <v xml:space="preserve"> WOODRUFF        </v>
          </cell>
          <cell r="C240" t="str">
            <v>AUGUSTA</v>
          </cell>
          <cell r="D240">
            <v>361.12</v>
          </cell>
          <cell r="E240">
            <v>335.3</v>
          </cell>
          <cell r="G240">
            <v>90602</v>
          </cell>
          <cell r="H240">
            <v>1.6883606319756486</v>
          </cell>
          <cell r="I240">
            <v>348</v>
          </cell>
          <cell r="J240">
            <v>326.58</v>
          </cell>
          <cell r="K240">
            <v>335.22</v>
          </cell>
          <cell r="L240">
            <v>336.96</v>
          </cell>
          <cell r="M240">
            <v>0</v>
          </cell>
          <cell r="N240">
            <v>0</v>
          </cell>
          <cell r="O240">
            <v>0</v>
          </cell>
          <cell r="P240">
            <v>2912.4699999999443</v>
          </cell>
          <cell r="Q240">
            <v>2912</v>
          </cell>
          <cell r="R240">
            <v>0</v>
          </cell>
          <cell r="S240">
            <v>117657</v>
          </cell>
          <cell r="T240">
            <v>120569</v>
          </cell>
          <cell r="U240">
            <v>0</v>
          </cell>
          <cell r="V240">
            <v>2912</v>
          </cell>
          <cell r="W240"/>
          <cell r="X240">
            <v>0</v>
          </cell>
          <cell r="Z240">
            <v>2912</v>
          </cell>
        </row>
        <row r="241">
          <cell r="A241">
            <v>7403</v>
          </cell>
          <cell r="B241" t="str">
            <v xml:space="preserve"> WOODRUFF        </v>
          </cell>
          <cell r="C241" t="str">
            <v xml:space="preserve">MCCRORY             </v>
          </cell>
          <cell r="D241">
            <v>623.83000000000004</v>
          </cell>
          <cell r="E241">
            <v>600.88</v>
          </cell>
          <cell r="G241">
            <v>80532</v>
          </cell>
          <cell r="H241">
            <v>0</v>
          </cell>
          <cell r="I241">
            <v>587.38</v>
          </cell>
          <cell r="J241">
            <v>551.59</v>
          </cell>
          <cell r="K241">
            <v>551.4</v>
          </cell>
          <cell r="L241">
            <v>548.72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80532</v>
          </cell>
          <cell r="V241">
            <v>0</v>
          </cell>
          <cell r="W241"/>
          <cell r="X241">
            <v>0</v>
          </cell>
          <cell r="Z241">
            <v>0</v>
          </cell>
        </row>
        <row r="242">
          <cell r="A242">
            <v>7503</v>
          </cell>
          <cell r="B242" t="str">
            <v xml:space="preserve"> YELL            </v>
          </cell>
          <cell r="C242" t="str">
            <v xml:space="preserve">DANVILLE            </v>
          </cell>
          <cell r="D242">
            <v>842.04</v>
          </cell>
          <cell r="E242">
            <v>812.89</v>
          </cell>
          <cell r="G242">
            <v>102287</v>
          </cell>
          <cell r="H242">
            <v>0</v>
          </cell>
          <cell r="I242">
            <v>814.84</v>
          </cell>
          <cell r="J242">
            <v>771.8</v>
          </cell>
          <cell r="K242">
            <v>759.96</v>
          </cell>
          <cell r="L242">
            <v>745.33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102287</v>
          </cell>
          <cell r="V242">
            <v>0</v>
          </cell>
          <cell r="W242"/>
          <cell r="X242">
            <v>0</v>
          </cell>
          <cell r="Z242">
            <v>0</v>
          </cell>
        </row>
        <row r="243">
          <cell r="A243">
            <v>7504</v>
          </cell>
          <cell r="B243" t="str">
            <v xml:space="preserve"> YELL            </v>
          </cell>
          <cell r="C243" t="str">
            <v xml:space="preserve">DARDANELLE          </v>
          </cell>
          <cell r="D243">
            <v>2157.1</v>
          </cell>
          <cell r="E243">
            <v>2090.8000000000002</v>
          </cell>
          <cell r="G243">
            <v>232647</v>
          </cell>
          <cell r="H243">
            <v>0</v>
          </cell>
          <cell r="I243">
            <v>2083.02</v>
          </cell>
          <cell r="J243">
            <v>2079.25</v>
          </cell>
          <cell r="K243">
            <v>2074.87</v>
          </cell>
          <cell r="L243">
            <v>2059.9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232647</v>
          </cell>
          <cell r="V243">
            <v>0</v>
          </cell>
          <cell r="W243"/>
          <cell r="X243">
            <v>0</v>
          </cell>
          <cell r="Z243">
            <v>0</v>
          </cell>
        </row>
        <row r="244">
          <cell r="A244">
            <v>7509</v>
          </cell>
          <cell r="B244" t="str">
            <v xml:space="preserve"> YELL            </v>
          </cell>
          <cell r="C244" t="str">
            <v xml:space="preserve">WESTERN YELL COUNTY    </v>
          </cell>
          <cell r="D244">
            <v>343.83</v>
          </cell>
          <cell r="E244">
            <v>342.43</v>
          </cell>
          <cell r="G244">
            <v>4913</v>
          </cell>
          <cell r="H244">
            <v>13.386867661979997</v>
          </cell>
          <cell r="I244">
            <v>342.13</v>
          </cell>
          <cell r="J244">
            <v>344.93</v>
          </cell>
          <cell r="K244">
            <v>348.72</v>
          </cell>
          <cell r="L244">
            <v>346.8</v>
          </cell>
          <cell r="M244">
            <v>0</v>
          </cell>
          <cell r="N244">
            <v>4386.25</v>
          </cell>
          <cell r="O244">
            <v>11035.805000000037</v>
          </cell>
          <cell r="P244">
            <v>7667.1650000000081</v>
          </cell>
          <cell r="Q244">
            <v>23089</v>
          </cell>
          <cell r="R244">
            <v>23089</v>
          </cell>
          <cell r="S244">
            <v>0</v>
          </cell>
          <cell r="T244">
            <v>23089</v>
          </cell>
          <cell r="U244">
            <v>0</v>
          </cell>
          <cell r="V244">
            <v>23089</v>
          </cell>
          <cell r="W244"/>
          <cell r="X244">
            <v>0</v>
          </cell>
          <cell r="Z244">
            <v>23089</v>
          </cell>
        </row>
        <row r="245">
          <cell r="A245">
            <v>7510</v>
          </cell>
          <cell r="B245" t="str">
            <v xml:space="preserve"> YELL            </v>
          </cell>
          <cell r="C245" t="str">
            <v>TWO RIVERS</v>
          </cell>
          <cell r="D245">
            <v>850.79</v>
          </cell>
          <cell r="E245">
            <v>789.99</v>
          </cell>
          <cell r="G245">
            <v>213347</v>
          </cell>
          <cell r="H245">
            <v>0</v>
          </cell>
          <cell r="I245">
            <v>779.25</v>
          </cell>
          <cell r="J245">
            <v>758.7</v>
          </cell>
          <cell r="K245">
            <v>758.63</v>
          </cell>
          <cell r="L245">
            <v>753.45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213347</v>
          </cell>
          <cell r="V245">
            <v>0</v>
          </cell>
          <cell r="W245"/>
          <cell r="X245">
            <v>0</v>
          </cell>
          <cell r="Z245">
            <v>0</v>
          </cell>
        </row>
        <row r="246">
          <cell r="G246">
            <v>15789585</v>
          </cell>
          <cell r="I246">
            <v>454496.36000000028</v>
          </cell>
          <cell r="J246">
            <v>447921.19999999972</v>
          </cell>
          <cell r="K246">
            <v>446893.91</v>
          </cell>
          <cell r="L246">
            <v>445477.7900000001</v>
          </cell>
          <cell r="M246">
            <v>5418369.714999998</v>
          </cell>
          <cell r="N246">
            <v>2320782.4200000041</v>
          </cell>
          <cell r="O246">
            <v>2241128.1200000034</v>
          </cell>
          <cell r="P246">
            <v>2238110.3800000018</v>
          </cell>
          <cell r="Q246">
            <v>12218390</v>
          </cell>
          <cell r="R246">
            <v>11752922</v>
          </cell>
          <cell r="S246">
            <v>8653095</v>
          </cell>
          <cell r="T246">
            <v>20424193</v>
          </cell>
          <cell r="U246">
            <v>14305210</v>
          </cell>
          <cell r="V246">
            <v>11771098</v>
          </cell>
          <cell r="W246"/>
          <cell r="X246">
            <v>-6884060</v>
          </cell>
          <cell r="Z246">
            <v>11656739.5</v>
          </cell>
        </row>
      </sheetData>
      <sheetData sheetId="7"/>
      <sheetData sheetId="8">
        <row r="13">
          <cell r="A13">
            <v>101</v>
          </cell>
          <cell r="B13" t="str">
            <v>DeWitt</v>
          </cell>
          <cell r="C13" t="str">
            <v>101-DeWitt</v>
          </cell>
          <cell r="D13">
            <v>101008</v>
          </cell>
          <cell r="E13" t="str">
            <v>Gillett Elementary School</v>
          </cell>
          <cell r="F13" t="str">
            <v>Yes</v>
          </cell>
          <cell r="G13" t="str">
            <v>Yes</v>
          </cell>
          <cell r="H13" t="str">
            <v>Yes</v>
          </cell>
          <cell r="I13" t="str">
            <v>Yes</v>
          </cell>
          <cell r="J13" t="str">
            <v>K-6</v>
          </cell>
          <cell r="K13" t="str">
            <v>K-6</v>
          </cell>
          <cell r="L13" t="str">
            <v>K-6</v>
          </cell>
          <cell r="M13" t="str">
            <v>K-6</v>
          </cell>
          <cell r="N13" t="str">
            <v>K-6</v>
          </cell>
          <cell r="O13" t="str">
            <v>K-6</v>
          </cell>
          <cell r="P13" t="str">
            <v>K-5</v>
          </cell>
          <cell r="Q13" t="str">
            <v>K-5</v>
          </cell>
          <cell r="R13" t="str">
            <v>K-5</v>
          </cell>
          <cell r="S13" t="str">
            <v>K-5</v>
          </cell>
          <cell r="T13" t="str">
            <v>K-5</v>
          </cell>
          <cell r="U13" t="str">
            <v>K-5</v>
          </cell>
          <cell r="V13" t="str">
            <v>K-5</v>
          </cell>
          <cell r="W13" t="str">
            <v>K-5</v>
          </cell>
          <cell r="X13" t="str">
            <v>K-5</v>
          </cell>
          <cell r="Y13" t="str">
            <v>K-5</v>
          </cell>
          <cell r="Z13" t="str">
            <v>K-5</v>
          </cell>
          <cell r="AA13" t="str">
            <v>K-5</v>
          </cell>
          <cell r="AB13">
            <v>6</v>
          </cell>
          <cell r="AC13">
            <v>6</v>
          </cell>
          <cell r="AD13">
            <v>6</v>
          </cell>
          <cell r="AE13">
            <v>6</v>
          </cell>
          <cell r="AF13">
            <v>62.03</v>
          </cell>
          <cell r="AG13">
            <v>62.03</v>
          </cell>
          <cell r="AH13">
            <v>62.03</v>
          </cell>
          <cell r="AI13">
            <v>62.03</v>
          </cell>
          <cell r="AJ13" t="str">
            <v>PY All</v>
          </cell>
          <cell r="AK13">
            <v>1</v>
          </cell>
          <cell r="AL13"/>
          <cell r="AM13">
            <v>0</v>
          </cell>
          <cell r="AN13">
            <v>1</v>
          </cell>
          <cell r="AO13">
            <v>1000</v>
          </cell>
          <cell r="AP13">
            <v>62030</v>
          </cell>
          <cell r="AQ13">
            <v>46523</v>
          </cell>
          <cell r="AR13">
            <v>15507</v>
          </cell>
          <cell r="AS13">
            <v>62030</v>
          </cell>
          <cell r="AT13">
            <v>1181.77</v>
          </cell>
          <cell r="AU13">
            <v>921.95762219300002</v>
          </cell>
          <cell r="AV13">
            <v>1.2818051194034292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1</v>
          </cell>
          <cell r="BC13">
            <v>0</v>
          </cell>
          <cell r="BD13" t="str">
            <v>E</v>
          </cell>
          <cell r="BE13">
            <v>43533</v>
          </cell>
          <cell r="BF13">
            <v>43533</v>
          </cell>
          <cell r="BG13">
            <v>272451</v>
          </cell>
          <cell r="BH13">
            <v>315984</v>
          </cell>
        </row>
        <row r="14">
          <cell r="A14">
            <v>101</v>
          </cell>
          <cell r="B14" t="str">
            <v>DeWitt</v>
          </cell>
          <cell r="C14" t="str">
            <v>101-DeWitt</v>
          </cell>
          <cell r="D14">
            <v>101009</v>
          </cell>
          <cell r="E14" t="str">
            <v>Gillett High School</v>
          </cell>
          <cell r="F14"/>
          <cell r="G14"/>
          <cell r="H14"/>
          <cell r="I14"/>
          <cell r="J14" t="str">
            <v>7-12</v>
          </cell>
          <cell r="K14" t="str">
            <v>7-12</v>
          </cell>
          <cell r="L14" t="str">
            <v>7-12</v>
          </cell>
          <cell r="M14" t="str">
            <v>7-12</v>
          </cell>
          <cell r="N14" t="str">
            <v>7-12</v>
          </cell>
          <cell r="O14" t="str">
            <v>7-12</v>
          </cell>
          <cell r="P14" t="str">
            <v>Closed</v>
          </cell>
          <cell r="Q14" t="str">
            <v>Closed</v>
          </cell>
          <cell r="R14" t="str">
            <v>Closed</v>
          </cell>
          <cell r="S14" t="str">
            <v>Closed</v>
          </cell>
          <cell r="T14" t="str">
            <v>Closed</v>
          </cell>
          <cell r="U14" t="str">
            <v>Closed</v>
          </cell>
          <cell r="V14" t="str">
            <v>Closed</v>
          </cell>
          <cell r="W14" t="str">
            <v>Closed</v>
          </cell>
          <cell r="X14" t="str">
            <v>Closed</v>
          </cell>
          <cell r="Y14" t="str">
            <v>Closed</v>
          </cell>
          <cell r="Z14" t="str">
            <v>Closed</v>
          </cell>
          <cell r="AA14"/>
          <cell r="AB14">
            <v>0</v>
          </cell>
          <cell r="AC14">
            <v>0</v>
          </cell>
          <cell r="AD14"/>
          <cell r="AE14"/>
          <cell r="AF14"/>
          <cell r="AG14"/>
          <cell r="AH14"/>
          <cell r="AI14"/>
          <cell r="AJ14" t="str">
            <v>NO FUND</v>
          </cell>
          <cell r="AK14"/>
          <cell r="AL14"/>
          <cell r="AM14">
            <v>0</v>
          </cell>
          <cell r="AN14">
            <v>0</v>
          </cell>
          <cell r="AO14">
            <v>1000</v>
          </cell>
          <cell r="AP14">
            <v>0</v>
          </cell>
          <cell r="AQ14">
            <v>0</v>
          </cell>
          <cell r="AR14"/>
          <cell r="AS14"/>
          <cell r="AT14"/>
          <cell r="AU14"/>
          <cell r="AV14">
            <v>99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 t="str">
            <v>NONE</v>
          </cell>
          <cell r="BE14">
            <v>0</v>
          </cell>
          <cell r="BF14"/>
          <cell r="BG14">
            <v>0</v>
          </cell>
          <cell r="BH14">
            <v>0</v>
          </cell>
        </row>
        <row r="15">
          <cell r="A15">
            <v>101</v>
          </cell>
          <cell r="B15" t="str">
            <v>DeWitt</v>
          </cell>
          <cell r="C15" t="str">
            <v>101-DeWitt</v>
          </cell>
          <cell r="D15">
            <v>101017</v>
          </cell>
          <cell r="E15" t="str">
            <v>Humphrey Elementary School</v>
          </cell>
          <cell r="F15" t="str">
            <v>Yes</v>
          </cell>
          <cell r="G15" t="str">
            <v>Yes</v>
          </cell>
          <cell r="H15" t="str">
            <v>Yes</v>
          </cell>
          <cell r="I15"/>
          <cell r="J15" t="str">
            <v>K-6</v>
          </cell>
          <cell r="K15" t="str">
            <v>K-6</v>
          </cell>
          <cell r="L15" t="str">
            <v>K-5</v>
          </cell>
          <cell r="M15" t="str">
            <v>K-5</v>
          </cell>
          <cell r="N15" t="str">
            <v>K-5</v>
          </cell>
          <cell r="O15" t="str">
            <v>K-6</v>
          </cell>
          <cell r="P15" t="str">
            <v>Closed</v>
          </cell>
          <cell r="Q15" t="str">
            <v>Sold</v>
          </cell>
          <cell r="R15" t="str">
            <v>Sold</v>
          </cell>
          <cell r="S15" t="str">
            <v>Sold</v>
          </cell>
          <cell r="T15" t="str">
            <v>Sold</v>
          </cell>
          <cell r="U15" t="str">
            <v>Sold</v>
          </cell>
          <cell r="V15" t="str">
            <v>Sold</v>
          </cell>
          <cell r="W15" t="str">
            <v>Sold</v>
          </cell>
          <cell r="X15" t="str">
            <v>Sold</v>
          </cell>
          <cell r="Y15" t="str">
            <v>Sold</v>
          </cell>
          <cell r="Z15" t="str">
            <v>Sold</v>
          </cell>
          <cell r="AA15"/>
          <cell r="AB15">
            <v>0</v>
          </cell>
          <cell r="AC15">
            <v>0</v>
          </cell>
          <cell r="AD15"/>
          <cell r="AE15"/>
          <cell r="AF15"/>
          <cell r="AG15"/>
          <cell r="AH15"/>
          <cell r="AI15">
            <v>0</v>
          </cell>
          <cell r="AJ15" t="str">
            <v>NO FUND</v>
          </cell>
          <cell r="AK15"/>
          <cell r="AL15"/>
          <cell r="AM15">
            <v>0</v>
          </cell>
          <cell r="AN15">
            <v>0</v>
          </cell>
          <cell r="AO15">
            <v>328</v>
          </cell>
          <cell r="AP15">
            <v>0</v>
          </cell>
          <cell r="AQ15">
            <v>0</v>
          </cell>
          <cell r="AR15"/>
          <cell r="AS15"/>
          <cell r="AT15"/>
          <cell r="AU15"/>
          <cell r="AV15">
            <v>99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 t="str">
            <v>NONE</v>
          </cell>
          <cell r="BE15">
            <v>0</v>
          </cell>
          <cell r="BF15"/>
          <cell r="BG15">
            <v>0</v>
          </cell>
          <cell r="BH15">
            <v>0</v>
          </cell>
        </row>
        <row r="16">
          <cell r="A16">
            <v>101</v>
          </cell>
          <cell r="B16" t="str">
            <v>DeWitt</v>
          </cell>
          <cell r="C16" t="str">
            <v>101-DeWitt</v>
          </cell>
          <cell r="D16">
            <v>101018</v>
          </cell>
          <cell r="E16" t="str">
            <v>Humphrey High School</v>
          </cell>
          <cell r="F16"/>
          <cell r="G16"/>
          <cell r="H16"/>
          <cell r="I16"/>
          <cell r="J16" t="str">
            <v>7-12</v>
          </cell>
          <cell r="K16" t="str">
            <v>7-12</v>
          </cell>
          <cell r="L16" t="str">
            <v>Closed</v>
          </cell>
          <cell r="M16" t="str">
            <v>Closed</v>
          </cell>
          <cell r="N16" t="str">
            <v>Closed</v>
          </cell>
          <cell r="O16" t="str">
            <v>Closed</v>
          </cell>
          <cell r="P16" t="str">
            <v>Closed</v>
          </cell>
          <cell r="Q16" t="str">
            <v>Sold</v>
          </cell>
          <cell r="R16" t="str">
            <v>Sold</v>
          </cell>
          <cell r="S16" t="str">
            <v>Sold</v>
          </cell>
          <cell r="T16" t="str">
            <v>Sold</v>
          </cell>
          <cell r="U16" t="str">
            <v>Sold</v>
          </cell>
          <cell r="V16" t="str">
            <v>Sold</v>
          </cell>
          <cell r="W16" t="str">
            <v>Sold</v>
          </cell>
          <cell r="X16" t="str">
            <v>Sold</v>
          </cell>
          <cell r="Y16" t="str">
            <v>sold</v>
          </cell>
          <cell r="Z16" t="str">
            <v>sold</v>
          </cell>
          <cell r="AA16"/>
          <cell r="AB16">
            <v>0</v>
          </cell>
          <cell r="AC16">
            <v>0</v>
          </cell>
          <cell r="AD16"/>
          <cell r="AE16"/>
          <cell r="AF16"/>
          <cell r="AG16"/>
          <cell r="AH16"/>
          <cell r="AI16"/>
          <cell r="AJ16" t="str">
            <v>NO FUND</v>
          </cell>
          <cell r="AK16"/>
          <cell r="AL16"/>
          <cell r="AM16">
            <v>0</v>
          </cell>
          <cell r="AN16">
            <v>0</v>
          </cell>
          <cell r="AO16">
            <v>328</v>
          </cell>
          <cell r="AP16">
            <v>0</v>
          </cell>
          <cell r="AQ16">
            <v>0</v>
          </cell>
          <cell r="AR16"/>
          <cell r="AS16"/>
          <cell r="AT16"/>
          <cell r="AU16"/>
          <cell r="AV16">
            <v>99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 t="str">
            <v>NONE</v>
          </cell>
          <cell r="BE16">
            <v>0</v>
          </cell>
          <cell r="BF16"/>
          <cell r="BG16">
            <v>0</v>
          </cell>
          <cell r="BH16">
            <v>0</v>
          </cell>
        </row>
        <row r="17">
          <cell r="A17">
            <v>203</v>
          </cell>
          <cell r="B17" t="str">
            <v>Hamburg</v>
          </cell>
          <cell r="C17" t="str">
            <v>203-Hamburg</v>
          </cell>
          <cell r="D17">
            <v>203011</v>
          </cell>
          <cell r="E17" t="str">
            <v>Fountain Hill Elem. School</v>
          </cell>
          <cell r="F17" t="str">
            <v>Yes</v>
          </cell>
          <cell r="G17" t="str">
            <v>No</v>
          </cell>
          <cell r="H17" t="str">
            <v>Yes</v>
          </cell>
          <cell r="I17"/>
          <cell r="J17" t="str">
            <v>K-6</v>
          </cell>
          <cell r="K17" t="str">
            <v>K-6</v>
          </cell>
          <cell r="L17" t="str">
            <v>K-6</v>
          </cell>
          <cell r="M17" t="str">
            <v>Closed</v>
          </cell>
          <cell r="N17" t="str">
            <v>Closed</v>
          </cell>
          <cell r="O17" t="str">
            <v>Closed</v>
          </cell>
          <cell r="P17" t="str">
            <v>Closed</v>
          </cell>
          <cell r="Q17" t="str">
            <v>Closed</v>
          </cell>
          <cell r="R17" t="str">
            <v>Closed</v>
          </cell>
          <cell r="S17" t="str">
            <v>Closed</v>
          </cell>
          <cell r="T17" t="str">
            <v>Closed</v>
          </cell>
          <cell r="U17" t="str">
            <v>Closed</v>
          </cell>
          <cell r="V17" t="str">
            <v>Closed</v>
          </cell>
          <cell r="W17" t="str">
            <v>Closed</v>
          </cell>
          <cell r="X17" t="str">
            <v>Closed</v>
          </cell>
          <cell r="Y17" t="str">
            <v>Closed</v>
          </cell>
          <cell r="Z17" t="str">
            <v>Closed</v>
          </cell>
          <cell r="AA17"/>
          <cell r="AB17">
            <v>0</v>
          </cell>
          <cell r="AC17">
            <v>0</v>
          </cell>
          <cell r="AD17"/>
          <cell r="AE17"/>
          <cell r="AF17"/>
          <cell r="AG17"/>
          <cell r="AH17"/>
          <cell r="AI17">
            <v>0</v>
          </cell>
          <cell r="AJ17" t="str">
            <v>NO FUND</v>
          </cell>
          <cell r="AK17"/>
          <cell r="AL17"/>
          <cell r="AM17">
            <v>0</v>
          </cell>
          <cell r="AN17">
            <v>0</v>
          </cell>
          <cell r="AO17">
            <v>339</v>
          </cell>
          <cell r="AP17">
            <v>0</v>
          </cell>
          <cell r="AQ17">
            <v>0</v>
          </cell>
          <cell r="AR17"/>
          <cell r="AS17"/>
          <cell r="AT17"/>
          <cell r="AU17"/>
          <cell r="AV17">
            <v>99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 t="str">
            <v>NONE</v>
          </cell>
          <cell r="BE17">
            <v>0</v>
          </cell>
          <cell r="BF17"/>
          <cell r="BG17">
            <v>0</v>
          </cell>
          <cell r="BH17">
            <v>0</v>
          </cell>
        </row>
        <row r="18">
          <cell r="A18">
            <v>203</v>
          </cell>
          <cell r="B18" t="str">
            <v>Hamburg</v>
          </cell>
          <cell r="C18" t="str">
            <v>203-Hamburg</v>
          </cell>
          <cell r="D18">
            <v>203012</v>
          </cell>
          <cell r="E18" t="str">
            <v>Fountain Hill High School</v>
          </cell>
          <cell r="F18"/>
          <cell r="G18"/>
          <cell r="H18"/>
          <cell r="I18"/>
          <cell r="J18" t="str">
            <v>7-12</v>
          </cell>
          <cell r="K18" t="str">
            <v>Closed</v>
          </cell>
          <cell r="L18" t="str">
            <v>Closed</v>
          </cell>
          <cell r="M18" t="str">
            <v>Closed</v>
          </cell>
          <cell r="N18" t="str">
            <v>Closed</v>
          </cell>
          <cell r="O18" t="str">
            <v>Closed</v>
          </cell>
          <cell r="P18" t="str">
            <v>Closed</v>
          </cell>
          <cell r="Q18" t="str">
            <v>Closed</v>
          </cell>
          <cell r="R18" t="str">
            <v>Closed</v>
          </cell>
          <cell r="S18" t="str">
            <v>Closed</v>
          </cell>
          <cell r="T18" t="str">
            <v>Closed</v>
          </cell>
          <cell r="U18" t="str">
            <v>Closed</v>
          </cell>
          <cell r="V18" t="str">
            <v>Closed</v>
          </cell>
          <cell r="W18" t="str">
            <v>Closed</v>
          </cell>
          <cell r="X18" t="str">
            <v>Closed</v>
          </cell>
          <cell r="Y18" t="str">
            <v>Closed</v>
          </cell>
          <cell r="Z18" t="str">
            <v>Closed</v>
          </cell>
          <cell r="AA18"/>
          <cell r="AB18">
            <v>0</v>
          </cell>
          <cell r="AC18">
            <v>0</v>
          </cell>
          <cell r="AD18"/>
          <cell r="AE18"/>
          <cell r="AF18"/>
          <cell r="AG18"/>
          <cell r="AH18"/>
          <cell r="AI18"/>
          <cell r="AJ18" t="str">
            <v>NO FUND</v>
          </cell>
          <cell r="AK18"/>
          <cell r="AL18"/>
          <cell r="AM18">
            <v>0</v>
          </cell>
          <cell r="AN18">
            <v>0</v>
          </cell>
          <cell r="AO18">
            <v>339</v>
          </cell>
          <cell r="AP18">
            <v>0</v>
          </cell>
          <cell r="AQ18">
            <v>0</v>
          </cell>
          <cell r="AR18"/>
          <cell r="AS18"/>
          <cell r="AT18"/>
          <cell r="AU18"/>
          <cell r="AV18">
            <v>99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 t="str">
            <v>NONE</v>
          </cell>
          <cell r="BE18">
            <v>0</v>
          </cell>
          <cell r="BF18"/>
          <cell r="BG18">
            <v>0</v>
          </cell>
          <cell r="BH18">
            <v>0</v>
          </cell>
        </row>
        <row r="19">
          <cell r="A19">
            <v>1101</v>
          </cell>
          <cell r="B19" t="str">
            <v>Corning</v>
          </cell>
          <cell r="C19" t="str">
            <v>1101-Corning</v>
          </cell>
          <cell r="D19">
            <v>1101001</v>
          </cell>
          <cell r="E19" t="str">
            <v>Biggers-Reyno Elem. School</v>
          </cell>
          <cell r="F19" t="str">
            <v>Yes</v>
          </cell>
          <cell r="G19" t="str">
            <v>Yes</v>
          </cell>
          <cell r="H19" t="str">
            <v>Yes</v>
          </cell>
          <cell r="I19" t="str">
            <v>Yes</v>
          </cell>
          <cell r="J19" t="str">
            <v>K-6</v>
          </cell>
          <cell r="K19" t="str">
            <v>K-6</v>
          </cell>
          <cell r="L19" t="str">
            <v>K-6</v>
          </cell>
          <cell r="M19" t="str">
            <v>Closed</v>
          </cell>
          <cell r="N19" t="str">
            <v>Closed</v>
          </cell>
          <cell r="O19" t="str">
            <v>Closed</v>
          </cell>
          <cell r="P19" t="str">
            <v>Sold</v>
          </cell>
          <cell r="Q19" t="str">
            <v>Sold</v>
          </cell>
          <cell r="R19" t="str">
            <v>Sold</v>
          </cell>
          <cell r="S19" t="str">
            <v>Sold</v>
          </cell>
          <cell r="T19" t="str">
            <v>Sold</v>
          </cell>
          <cell r="U19" t="str">
            <v>Sold</v>
          </cell>
          <cell r="V19" t="str">
            <v>Sold</v>
          </cell>
          <cell r="W19" t="str">
            <v>Sold</v>
          </cell>
          <cell r="X19" t="str">
            <v>Sold</v>
          </cell>
          <cell r="Y19" t="str">
            <v>sold</v>
          </cell>
          <cell r="Z19" t="str">
            <v>sold</v>
          </cell>
          <cell r="AA19"/>
          <cell r="AB19">
            <v>0</v>
          </cell>
          <cell r="AC19">
            <v>0</v>
          </cell>
          <cell r="AD19"/>
          <cell r="AE19"/>
          <cell r="AF19"/>
          <cell r="AG19"/>
          <cell r="AH19"/>
          <cell r="AI19">
            <v>0</v>
          </cell>
          <cell r="AJ19" t="str">
            <v>NO FUND</v>
          </cell>
          <cell r="AK19"/>
          <cell r="AL19"/>
          <cell r="AM19">
            <v>0</v>
          </cell>
          <cell r="AN19">
            <v>0</v>
          </cell>
          <cell r="AO19">
            <v>763</v>
          </cell>
          <cell r="AP19">
            <v>0</v>
          </cell>
          <cell r="AQ19">
            <v>0</v>
          </cell>
          <cell r="AR19"/>
          <cell r="AS19"/>
          <cell r="AT19"/>
          <cell r="AU19"/>
          <cell r="AV19">
            <v>99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 t="str">
            <v>NONE</v>
          </cell>
          <cell r="BE19">
            <v>0</v>
          </cell>
          <cell r="BF19"/>
          <cell r="BG19">
            <v>0</v>
          </cell>
          <cell r="BH19">
            <v>0</v>
          </cell>
        </row>
        <row r="20">
          <cell r="A20">
            <v>1101</v>
          </cell>
          <cell r="B20" t="str">
            <v>Corning</v>
          </cell>
          <cell r="C20" t="str">
            <v>1101-Corning</v>
          </cell>
          <cell r="D20">
            <v>1101002</v>
          </cell>
          <cell r="E20" t="str">
            <v>Biggers-Reyno High School</v>
          </cell>
          <cell r="F20"/>
          <cell r="G20"/>
          <cell r="H20"/>
          <cell r="I20"/>
          <cell r="J20" t="str">
            <v>7-12</v>
          </cell>
          <cell r="K20" t="str">
            <v>7-12</v>
          </cell>
          <cell r="L20" t="str">
            <v>7-12</v>
          </cell>
          <cell r="M20" t="str">
            <v>Closed</v>
          </cell>
          <cell r="N20" t="str">
            <v>Closed</v>
          </cell>
          <cell r="O20" t="str">
            <v>Closed</v>
          </cell>
          <cell r="P20" t="str">
            <v>Sold</v>
          </cell>
          <cell r="Q20" t="str">
            <v>Sold</v>
          </cell>
          <cell r="R20" t="str">
            <v>Sold</v>
          </cell>
          <cell r="S20" t="str">
            <v>Sold</v>
          </cell>
          <cell r="T20" t="str">
            <v>Sold</v>
          </cell>
          <cell r="U20" t="str">
            <v>Sold</v>
          </cell>
          <cell r="V20" t="str">
            <v>Sold</v>
          </cell>
          <cell r="W20" t="str">
            <v>Sold</v>
          </cell>
          <cell r="X20" t="str">
            <v>Sold</v>
          </cell>
          <cell r="Y20" t="str">
            <v>sold</v>
          </cell>
          <cell r="Z20" t="str">
            <v>sold</v>
          </cell>
          <cell r="AA20"/>
          <cell r="AB20">
            <v>0</v>
          </cell>
          <cell r="AC20">
            <v>0</v>
          </cell>
          <cell r="AD20"/>
          <cell r="AE20"/>
          <cell r="AF20"/>
          <cell r="AG20"/>
          <cell r="AH20"/>
          <cell r="AI20"/>
          <cell r="AJ20" t="str">
            <v>NO FUND</v>
          </cell>
          <cell r="AK20"/>
          <cell r="AL20"/>
          <cell r="AM20">
            <v>0</v>
          </cell>
          <cell r="AN20">
            <v>0</v>
          </cell>
          <cell r="AO20">
            <v>763</v>
          </cell>
          <cell r="AP20">
            <v>0</v>
          </cell>
          <cell r="AQ20">
            <v>0</v>
          </cell>
          <cell r="AR20"/>
          <cell r="AS20"/>
          <cell r="AT20"/>
          <cell r="AU20"/>
          <cell r="AV20">
            <v>99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 t="str">
            <v>NONE</v>
          </cell>
          <cell r="BE20">
            <v>0</v>
          </cell>
          <cell r="BF20"/>
          <cell r="BG20">
            <v>0</v>
          </cell>
          <cell r="BH20">
            <v>0</v>
          </cell>
        </row>
        <row r="21">
          <cell r="A21">
            <v>1201</v>
          </cell>
          <cell r="B21" t="str">
            <v>Concord</v>
          </cell>
          <cell r="C21" t="str">
            <v>1201-Concord</v>
          </cell>
          <cell r="D21">
            <v>1201018</v>
          </cell>
          <cell r="E21" t="str">
            <v>Wilburn Elementary School</v>
          </cell>
          <cell r="F21" t="str">
            <v>Yes</v>
          </cell>
          <cell r="G21" t="str">
            <v>Yes</v>
          </cell>
          <cell r="H21" t="str">
            <v>Yes</v>
          </cell>
          <cell r="I21" t="str">
            <v>Yes</v>
          </cell>
          <cell r="J21" t="str">
            <v>K-6</v>
          </cell>
          <cell r="K21" t="str">
            <v>K-6</v>
          </cell>
          <cell r="L21" t="str">
            <v>K-6</v>
          </cell>
          <cell r="M21" t="str">
            <v>K-6</v>
          </cell>
          <cell r="N21" t="str">
            <v>K-5</v>
          </cell>
          <cell r="O21" t="str">
            <v>Closed</v>
          </cell>
          <cell r="P21" t="str">
            <v>Closed</v>
          </cell>
          <cell r="Q21" t="str">
            <v>Closed</v>
          </cell>
          <cell r="R21" t="str">
            <v>Closed</v>
          </cell>
          <cell r="S21" t="str">
            <v>Closed</v>
          </cell>
          <cell r="T21" t="str">
            <v>Closed</v>
          </cell>
          <cell r="U21" t="str">
            <v>Closed</v>
          </cell>
          <cell r="V21" t="str">
            <v>Sold</v>
          </cell>
          <cell r="W21" t="str">
            <v>Sold</v>
          </cell>
          <cell r="X21" t="str">
            <v>Sold</v>
          </cell>
          <cell r="Y21" t="str">
            <v>sold</v>
          </cell>
          <cell r="Z21" t="str">
            <v>sold</v>
          </cell>
          <cell r="AA21"/>
          <cell r="AB21">
            <v>0</v>
          </cell>
          <cell r="AC21">
            <v>0</v>
          </cell>
          <cell r="AD21"/>
          <cell r="AE21"/>
          <cell r="AF21"/>
          <cell r="AG21"/>
          <cell r="AH21"/>
          <cell r="AI21">
            <v>0</v>
          </cell>
          <cell r="AJ21" t="str">
            <v>NO FUND</v>
          </cell>
          <cell r="AK21"/>
          <cell r="AL21"/>
          <cell r="AM21">
            <v>0</v>
          </cell>
          <cell r="AN21">
            <v>0</v>
          </cell>
          <cell r="AO21">
            <v>978</v>
          </cell>
          <cell r="AP21">
            <v>0</v>
          </cell>
          <cell r="AQ21">
            <v>0</v>
          </cell>
          <cell r="AR21"/>
          <cell r="AS21"/>
          <cell r="AT21"/>
          <cell r="AU21"/>
          <cell r="AV21">
            <v>99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 t="str">
            <v>NONE</v>
          </cell>
          <cell r="BE21">
            <v>0</v>
          </cell>
          <cell r="BF21"/>
          <cell r="BG21">
            <v>0</v>
          </cell>
          <cell r="BH21">
            <v>0</v>
          </cell>
        </row>
        <row r="22">
          <cell r="A22">
            <v>1201</v>
          </cell>
          <cell r="B22" t="str">
            <v>Concord</v>
          </cell>
          <cell r="C22" t="str">
            <v>1201-Concord</v>
          </cell>
          <cell r="D22">
            <v>1201019</v>
          </cell>
          <cell r="E22" t="str">
            <v>Wilburn High School</v>
          </cell>
          <cell r="F22"/>
          <cell r="G22"/>
          <cell r="H22"/>
          <cell r="I22"/>
          <cell r="J22" t="str">
            <v>7-12</v>
          </cell>
          <cell r="K22" t="str">
            <v>7-12</v>
          </cell>
          <cell r="L22" t="str">
            <v>7-12</v>
          </cell>
          <cell r="M22" t="str">
            <v>Closed</v>
          </cell>
          <cell r="N22" t="str">
            <v>Closed</v>
          </cell>
          <cell r="O22" t="str">
            <v>Closed</v>
          </cell>
          <cell r="P22" t="str">
            <v>Closed</v>
          </cell>
          <cell r="Q22" t="str">
            <v>Closed</v>
          </cell>
          <cell r="R22" t="str">
            <v>Closed</v>
          </cell>
          <cell r="S22" t="str">
            <v>Closed</v>
          </cell>
          <cell r="T22" t="str">
            <v>Closed</v>
          </cell>
          <cell r="U22" t="str">
            <v>Closed</v>
          </cell>
          <cell r="V22" t="str">
            <v>Sold</v>
          </cell>
          <cell r="W22" t="str">
            <v>Sold</v>
          </cell>
          <cell r="X22" t="str">
            <v>Sold</v>
          </cell>
          <cell r="Y22" t="str">
            <v>sold</v>
          </cell>
          <cell r="Z22" t="str">
            <v>sold</v>
          </cell>
          <cell r="AA22"/>
          <cell r="AB22">
            <v>0</v>
          </cell>
          <cell r="AC22">
            <v>0</v>
          </cell>
          <cell r="AD22"/>
          <cell r="AE22"/>
          <cell r="AF22"/>
          <cell r="AG22"/>
          <cell r="AH22"/>
          <cell r="AI22"/>
          <cell r="AJ22" t="str">
            <v>NO FUND</v>
          </cell>
          <cell r="AK22"/>
          <cell r="AL22"/>
          <cell r="AM22">
            <v>0</v>
          </cell>
          <cell r="AN22">
            <v>0</v>
          </cell>
          <cell r="AO22">
            <v>978</v>
          </cell>
          <cell r="AP22">
            <v>0</v>
          </cell>
          <cell r="AQ22">
            <v>0</v>
          </cell>
          <cell r="AR22"/>
          <cell r="AS22"/>
          <cell r="AT22"/>
          <cell r="AU22"/>
          <cell r="AV22">
            <v>99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 t="str">
            <v>NONE</v>
          </cell>
          <cell r="BE22">
            <v>0</v>
          </cell>
          <cell r="BF22"/>
          <cell r="BG22">
            <v>0</v>
          </cell>
          <cell r="BH22">
            <v>0</v>
          </cell>
        </row>
        <row r="23">
          <cell r="A23">
            <v>1305</v>
          </cell>
          <cell r="B23" t="str">
            <v>Cleveland County</v>
          </cell>
          <cell r="C23" t="str">
            <v>1305-Cleveland County</v>
          </cell>
          <cell r="D23">
            <v>1305001</v>
          </cell>
          <cell r="E23" t="str">
            <v>Kingsland Elementary School</v>
          </cell>
          <cell r="F23" t="str">
            <v>Yes</v>
          </cell>
          <cell r="G23" t="str">
            <v>No</v>
          </cell>
          <cell r="H23" t="str">
            <v>Yes</v>
          </cell>
          <cell r="I23" t="str">
            <v>Yes</v>
          </cell>
          <cell r="J23" t="str">
            <v>K-6</v>
          </cell>
          <cell r="K23" t="str">
            <v>K-6</v>
          </cell>
          <cell r="L23" t="str">
            <v>K-6</v>
          </cell>
          <cell r="M23" t="str">
            <v>K-6</v>
          </cell>
          <cell r="N23" t="str">
            <v>K-6</v>
          </cell>
          <cell r="O23" t="str">
            <v>K-6</v>
          </cell>
          <cell r="P23" t="str">
            <v>K-6</v>
          </cell>
          <cell r="Q23" t="str">
            <v>K-6</v>
          </cell>
          <cell r="R23" t="str">
            <v>K-6</v>
          </cell>
          <cell r="S23" t="str">
            <v>K-6</v>
          </cell>
          <cell r="T23" t="str">
            <v>K-6</v>
          </cell>
          <cell r="U23" t="str">
            <v>K-5</v>
          </cell>
          <cell r="V23" t="str">
            <v>K-5</v>
          </cell>
          <cell r="W23" t="str">
            <v>K-5</v>
          </cell>
          <cell r="X23" t="str">
            <v>K-5</v>
          </cell>
          <cell r="Y23" t="str">
            <v>K-5</v>
          </cell>
          <cell r="Z23" t="str">
            <v>Closed</v>
          </cell>
          <cell r="AA23" t="str">
            <v>Closed</v>
          </cell>
          <cell r="AB23">
            <v>0</v>
          </cell>
          <cell r="AC23">
            <v>0</v>
          </cell>
          <cell r="AD23"/>
          <cell r="AE23"/>
          <cell r="AF23"/>
          <cell r="AG23"/>
          <cell r="AH23"/>
          <cell r="AI23"/>
          <cell r="AJ23" t="str">
            <v>NO FUND</v>
          </cell>
          <cell r="AK23">
            <v>0</v>
          </cell>
          <cell r="AL23"/>
          <cell r="AM23">
            <v>0</v>
          </cell>
          <cell r="AN23">
            <v>0</v>
          </cell>
          <cell r="AO23">
            <v>394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99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 t="str">
            <v>NONE</v>
          </cell>
          <cell r="BE23">
            <v>0</v>
          </cell>
          <cell r="BF23"/>
          <cell r="BG23">
            <v>0</v>
          </cell>
          <cell r="BH23">
            <v>0</v>
          </cell>
        </row>
        <row r="24">
          <cell r="A24">
            <v>1305</v>
          </cell>
          <cell r="B24" t="str">
            <v>Cleveland County</v>
          </cell>
          <cell r="C24" t="str">
            <v>1305-Cleveland County</v>
          </cell>
          <cell r="D24">
            <v>1305002</v>
          </cell>
          <cell r="E24" t="str">
            <v>Kingsland High School</v>
          </cell>
          <cell r="F24"/>
          <cell r="G24"/>
          <cell r="H24"/>
          <cell r="I24"/>
          <cell r="J24" t="str">
            <v>7-12</v>
          </cell>
          <cell r="K24" t="str">
            <v>7-12</v>
          </cell>
          <cell r="L24" t="str">
            <v>Closed</v>
          </cell>
          <cell r="M24" t="str">
            <v>Closed</v>
          </cell>
          <cell r="N24" t="str">
            <v>Closed</v>
          </cell>
          <cell r="O24" t="str">
            <v>Closed</v>
          </cell>
          <cell r="P24" t="str">
            <v>Closed</v>
          </cell>
          <cell r="Q24" t="str">
            <v>Closed</v>
          </cell>
          <cell r="R24" t="str">
            <v>Closed</v>
          </cell>
          <cell r="S24" t="str">
            <v>Closed</v>
          </cell>
          <cell r="T24" t="str">
            <v>Closed</v>
          </cell>
          <cell r="U24" t="str">
            <v>Closed</v>
          </cell>
          <cell r="V24" t="str">
            <v>Closed</v>
          </cell>
          <cell r="W24" t="str">
            <v>Closed</v>
          </cell>
          <cell r="X24" t="str">
            <v>Closed</v>
          </cell>
          <cell r="Y24" t="str">
            <v>Closed</v>
          </cell>
          <cell r="Z24" t="str">
            <v>Closed</v>
          </cell>
          <cell r="AA24"/>
          <cell r="AB24">
            <v>0</v>
          </cell>
          <cell r="AC24">
            <v>0</v>
          </cell>
          <cell r="AD24"/>
          <cell r="AE24"/>
          <cell r="AF24"/>
          <cell r="AG24"/>
          <cell r="AH24"/>
          <cell r="AI24"/>
          <cell r="AJ24" t="str">
            <v>NO FUND</v>
          </cell>
          <cell r="AK24"/>
          <cell r="AL24"/>
          <cell r="AM24">
            <v>0</v>
          </cell>
          <cell r="AN24">
            <v>0</v>
          </cell>
          <cell r="AO24">
            <v>394</v>
          </cell>
          <cell r="AP24">
            <v>0</v>
          </cell>
          <cell r="AQ24">
            <v>0</v>
          </cell>
          <cell r="AR24"/>
          <cell r="AS24"/>
          <cell r="AT24"/>
          <cell r="AU24"/>
          <cell r="AV24">
            <v>99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 t="str">
            <v>NONE</v>
          </cell>
          <cell r="BE24">
            <v>0</v>
          </cell>
          <cell r="BF24"/>
          <cell r="BG24">
            <v>0</v>
          </cell>
          <cell r="BH24">
            <v>0</v>
          </cell>
        </row>
        <row r="25">
          <cell r="A25">
            <v>1402</v>
          </cell>
          <cell r="B25" t="str">
            <v>Magnolia</v>
          </cell>
          <cell r="C25" t="str">
            <v>1402-Magnolia</v>
          </cell>
          <cell r="D25">
            <v>1402031</v>
          </cell>
          <cell r="E25" t="str">
            <v>Walker Pre-K Center (formerly Walker Elem.)</v>
          </cell>
          <cell r="F25" t="str">
            <v>Yes</v>
          </cell>
          <cell r="G25" t="str">
            <v>Yes</v>
          </cell>
          <cell r="H25" t="str">
            <v>Yes</v>
          </cell>
          <cell r="I25"/>
          <cell r="J25" t="str">
            <v>K-6</v>
          </cell>
          <cell r="K25" t="str">
            <v>K-6</v>
          </cell>
          <cell r="L25" t="str">
            <v>Closed</v>
          </cell>
          <cell r="M25" t="str">
            <v>Closed</v>
          </cell>
          <cell r="N25" t="str">
            <v>Closed</v>
          </cell>
          <cell r="O25" t="str">
            <v>Closed</v>
          </cell>
          <cell r="P25" t="str">
            <v>Closed</v>
          </cell>
          <cell r="Q25" t="str">
            <v>Closed</v>
          </cell>
          <cell r="R25" t="str">
            <v>Closed</v>
          </cell>
          <cell r="S25" t="str">
            <v>Closed</v>
          </cell>
          <cell r="T25" t="str">
            <v>Closed</v>
          </cell>
          <cell r="U25" t="str">
            <v>Closed</v>
          </cell>
          <cell r="V25" t="str">
            <v>Closed</v>
          </cell>
          <cell r="W25" t="str">
            <v>Closed</v>
          </cell>
          <cell r="X25" t="str">
            <v>Closed</v>
          </cell>
          <cell r="Y25" t="str">
            <v>Closed</v>
          </cell>
          <cell r="Z25" t="str">
            <v>Closed</v>
          </cell>
          <cell r="AA25"/>
          <cell r="AB25">
            <v>0</v>
          </cell>
          <cell r="AC25">
            <v>0</v>
          </cell>
          <cell r="AD25"/>
          <cell r="AE25"/>
          <cell r="AF25"/>
          <cell r="AG25"/>
          <cell r="AH25"/>
          <cell r="AI25">
            <v>0</v>
          </cell>
          <cell r="AJ25" t="str">
            <v>NO FUND</v>
          </cell>
          <cell r="AK25"/>
          <cell r="AL25"/>
          <cell r="AM25">
            <v>0</v>
          </cell>
          <cell r="AN25">
            <v>0</v>
          </cell>
          <cell r="AO25">
            <v>819</v>
          </cell>
          <cell r="AP25">
            <v>0</v>
          </cell>
          <cell r="AQ25">
            <v>0</v>
          </cell>
          <cell r="AR25"/>
          <cell r="AS25">
            <v>48673</v>
          </cell>
          <cell r="AT25"/>
          <cell r="AU25"/>
          <cell r="AV25">
            <v>99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 t="str">
            <v>NONE</v>
          </cell>
          <cell r="BE25">
            <v>0</v>
          </cell>
          <cell r="BF25"/>
          <cell r="BG25">
            <v>0</v>
          </cell>
          <cell r="BH25">
            <v>0</v>
          </cell>
        </row>
        <row r="26">
          <cell r="A26">
            <v>1402</v>
          </cell>
          <cell r="B26" t="str">
            <v>Magnolia</v>
          </cell>
          <cell r="C26" t="str">
            <v>1402-Magnolia</v>
          </cell>
          <cell r="D26">
            <v>1402032</v>
          </cell>
          <cell r="E26" t="str">
            <v>Walker High School</v>
          </cell>
          <cell r="F26"/>
          <cell r="G26"/>
          <cell r="H26"/>
          <cell r="I26"/>
          <cell r="J26" t="str">
            <v>7-12</v>
          </cell>
          <cell r="K26" t="str">
            <v>Closed</v>
          </cell>
          <cell r="L26" t="str">
            <v>Closed</v>
          </cell>
          <cell r="M26" t="str">
            <v>Closed</v>
          </cell>
          <cell r="N26" t="str">
            <v>Closed</v>
          </cell>
          <cell r="O26" t="str">
            <v>Closed</v>
          </cell>
          <cell r="P26" t="str">
            <v>Closed</v>
          </cell>
          <cell r="Q26" t="str">
            <v>Closed</v>
          </cell>
          <cell r="R26" t="str">
            <v>Closed</v>
          </cell>
          <cell r="S26" t="str">
            <v>Closed</v>
          </cell>
          <cell r="T26" t="str">
            <v>Closed</v>
          </cell>
          <cell r="U26" t="str">
            <v>Closed</v>
          </cell>
          <cell r="V26" t="str">
            <v>Closed</v>
          </cell>
          <cell r="W26" t="str">
            <v>Closed</v>
          </cell>
          <cell r="X26" t="str">
            <v>Closed</v>
          </cell>
          <cell r="Y26" t="str">
            <v>Closed</v>
          </cell>
          <cell r="Z26" t="str">
            <v>Closed</v>
          </cell>
          <cell r="AA26"/>
          <cell r="AB26">
            <v>0</v>
          </cell>
          <cell r="AC26">
            <v>0</v>
          </cell>
          <cell r="AD26"/>
          <cell r="AE26"/>
          <cell r="AF26"/>
          <cell r="AG26"/>
          <cell r="AH26"/>
          <cell r="AI26"/>
          <cell r="AJ26" t="str">
            <v>NO FUND</v>
          </cell>
          <cell r="AK26"/>
          <cell r="AL26">
            <v>59.43</v>
          </cell>
          <cell r="AM26">
            <v>1</v>
          </cell>
          <cell r="AN26">
            <v>0</v>
          </cell>
          <cell r="AO26">
            <v>819</v>
          </cell>
          <cell r="AP26">
            <v>48673</v>
          </cell>
          <cell r="AQ26">
            <v>36505</v>
          </cell>
          <cell r="AR26">
            <v>12168</v>
          </cell>
          <cell r="AS26"/>
          <cell r="AT26"/>
          <cell r="AU26"/>
          <cell r="AV26">
            <v>99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 t="str">
            <v>NONE</v>
          </cell>
          <cell r="BE26">
            <v>0</v>
          </cell>
          <cell r="BF26"/>
          <cell r="BG26">
            <v>0</v>
          </cell>
          <cell r="BH26">
            <v>0</v>
          </cell>
        </row>
        <row r="27">
          <cell r="A27">
            <v>1408</v>
          </cell>
          <cell r="B27" t="str">
            <v>Emerson-Taylor</v>
          </cell>
          <cell r="C27" t="str">
            <v>1408-Emerson-Taylor</v>
          </cell>
          <cell r="D27">
            <v>1408018</v>
          </cell>
          <cell r="E27" t="str">
            <v>Taylor Elementary School</v>
          </cell>
          <cell r="F27" t="str">
            <v>Yes</v>
          </cell>
          <cell r="G27" t="str">
            <v>Yes</v>
          </cell>
          <cell r="H27" t="str">
            <v>Yes</v>
          </cell>
          <cell r="I27" t="str">
            <v>No</v>
          </cell>
          <cell r="J27" t="str">
            <v>K-6</v>
          </cell>
          <cell r="K27" t="str">
            <v>K-6</v>
          </cell>
          <cell r="L27" t="str">
            <v>K-6</v>
          </cell>
          <cell r="M27" t="str">
            <v>K-6</v>
          </cell>
          <cell r="N27" t="str">
            <v>K-6</v>
          </cell>
          <cell r="O27" t="str">
            <v>K-6</v>
          </cell>
          <cell r="P27" t="str">
            <v>K-6</v>
          </cell>
          <cell r="Q27" t="str">
            <v>K-6</v>
          </cell>
          <cell r="R27" t="str">
            <v>K-6</v>
          </cell>
          <cell r="S27" t="str">
            <v>K-6</v>
          </cell>
          <cell r="T27" t="str">
            <v>K-6</v>
          </cell>
          <cell r="U27" t="str">
            <v>K-6</v>
          </cell>
          <cell r="V27" t="str">
            <v>K-6</v>
          </cell>
          <cell r="W27" t="str">
            <v>K-6</v>
          </cell>
          <cell r="X27" t="str">
            <v>K-6</v>
          </cell>
          <cell r="Y27" t="str">
            <v>K-6</v>
          </cell>
          <cell r="Z27" t="str">
            <v>K-6</v>
          </cell>
          <cell r="AA27" t="str">
            <v>K-6</v>
          </cell>
          <cell r="AB27">
            <v>7</v>
          </cell>
          <cell r="AC27">
            <v>7</v>
          </cell>
          <cell r="AD27">
            <v>13</v>
          </cell>
          <cell r="AE27">
            <v>13</v>
          </cell>
          <cell r="AF27">
            <v>277.64999999999998</v>
          </cell>
          <cell r="AG27">
            <v>464.12</v>
          </cell>
          <cell r="AH27">
            <v>277.64999999999998</v>
          </cell>
          <cell r="AI27">
            <v>464.12</v>
          </cell>
          <cell r="AJ27" t="str">
            <v>PY All</v>
          </cell>
          <cell r="AK27">
            <v>2</v>
          </cell>
          <cell r="AL27"/>
          <cell r="AM27">
            <v>0</v>
          </cell>
          <cell r="AN27">
            <v>0</v>
          </cell>
          <cell r="AO27">
            <v>353</v>
          </cell>
          <cell r="AP27">
            <v>0</v>
          </cell>
          <cell r="AQ27">
            <v>0</v>
          </cell>
          <cell r="AR27"/>
          <cell r="AS27"/>
          <cell r="AT27">
            <v>1032.96</v>
          </cell>
          <cell r="AU27">
            <v>547.69555942399995</v>
          </cell>
          <cell r="AV27">
            <v>1.8860112743772153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1</v>
          </cell>
          <cell r="BC27">
            <v>0</v>
          </cell>
          <cell r="BD27" t="str">
            <v>E</v>
          </cell>
          <cell r="BE27">
            <v>325719</v>
          </cell>
          <cell r="BF27">
            <v>325719</v>
          </cell>
          <cell r="BG27">
            <v>272451</v>
          </cell>
          <cell r="BH27">
            <v>598170</v>
          </cell>
        </row>
        <row r="28">
          <cell r="A28">
            <v>1408</v>
          </cell>
          <cell r="B28" t="str">
            <v>Emerson-Taylor</v>
          </cell>
          <cell r="C28" t="str">
            <v>1408-Emerson-Taylor</v>
          </cell>
          <cell r="D28">
            <v>1408019</v>
          </cell>
          <cell r="E28" t="str">
            <v>Taylor High School</v>
          </cell>
          <cell r="F28"/>
          <cell r="G28"/>
          <cell r="H28"/>
          <cell r="I28"/>
          <cell r="J28" t="str">
            <v>7-12</v>
          </cell>
          <cell r="K28" t="str">
            <v>7-12</v>
          </cell>
          <cell r="L28" t="str">
            <v>7-12</v>
          </cell>
          <cell r="M28" t="str">
            <v>7-12</v>
          </cell>
          <cell r="N28" t="str">
            <v>7-12</v>
          </cell>
          <cell r="O28" t="str">
            <v>7-12</v>
          </cell>
          <cell r="P28" t="str">
            <v>7-12</v>
          </cell>
          <cell r="Q28" t="str">
            <v>7-12</v>
          </cell>
          <cell r="R28" t="str">
            <v>7-12</v>
          </cell>
          <cell r="S28" t="str">
            <v>7-12</v>
          </cell>
          <cell r="T28" t="str">
            <v>7-12</v>
          </cell>
          <cell r="U28" t="str">
            <v>7-12</v>
          </cell>
          <cell r="V28" t="str">
            <v>7-12</v>
          </cell>
          <cell r="W28" t="str">
            <v>7-12</v>
          </cell>
          <cell r="X28" t="str">
            <v>7-12</v>
          </cell>
          <cell r="Y28" t="str">
            <v>7-12</v>
          </cell>
          <cell r="Z28" t="str">
            <v>7-12</v>
          </cell>
          <cell r="AA28" t="str">
            <v>7-12</v>
          </cell>
          <cell r="AB28">
            <v>6</v>
          </cell>
          <cell r="AC28">
            <v>6</v>
          </cell>
          <cell r="AD28"/>
          <cell r="AE28"/>
          <cell r="AF28">
            <v>186.47</v>
          </cell>
          <cell r="AG28"/>
          <cell r="AH28">
            <v>186.47</v>
          </cell>
          <cell r="AI28"/>
          <cell r="AJ28" t="str">
            <v>NO FUND</v>
          </cell>
          <cell r="AK28"/>
          <cell r="AL28"/>
          <cell r="AM28">
            <v>0</v>
          </cell>
          <cell r="AN28">
            <v>0</v>
          </cell>
          <cell r="AO28">
            <v>353</v>
          </cell>
          <cell r="AP28">
            <v>0</v>
          </cell>
          <cell r="AQ28">
            <v>0</v>
          </cell>
          <cell r="AR28"/>
          <cell r="AS28"/>
          <cell r="AT28"/>
          <cell r="AU28"/>
          <cell r="AV28">
            <v>99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 t="str">
            <v>NONE</v>
          </cell>
          <cell r="BE28">
            <v>0</v>
          </cell>
          <cell r="BF28"/>
          <cell r="BG28">
            <v>0</v>
          </cell>
          <cell r="BH28">
            <v>0</v>
          </cell>
        </row>
        <row r="29">
          <cell r="A29">
            <v>1704</v>
          </cell>
          <cell r="B29" t="str">
            <v>Mulberry/Pleasant View Bi-County</v>
          </cell>
          <cell r="C29" t="str">
            <v>1704-Mulberry/Pleasant View Bi-County</v>
          </cell>
          <cell r="D29">
            <v>1704018</v>
          </cell>
          <cell r="E29" t="str">
            <v>Pleasant View Jr. High (formerly 1704123 P.V. H.S.)</v>
          </cell>
          <cell r="F29" t="str">
            <v>Yes</v>
          </cell>
          <cell r="G29" t="str">
            <v>No</v>
          </cell>
          <cell r="H29" t="str">
            <v>Yes</v>
          </cell>
          <cell r="I29" t="str">
            <v>No</v>
          </cell>
          <cell r="J29" t="str">
            <v>7-12</v>
          </cell>
          <cell r="K29" t="str">
            <v>7-12</v>
          </cell>
          <cell r="L29" t="str">
            <v>7-12</v>
          </cell>
          <cell r="M29" t="str">
            <v>7-12</v>
          </cell>
          <cell r="N29" t="str">
            <v>7-9</v>
          </cell>
          <cell r="O29" t="str">
            <v>7-9</v>
          </cell>
          <cell r="P29" t="str">
            <v>7-9</v>
          </cell>
          <cell r="Q29" t="str">
            <v>7-9</v>
          </cell>
          <cell r="R29" t="str">
            <v>7-9</v>
          </cell>
          <cell r="S29" t="str">
            <v>7-9</v>
          </cell>
          <cell r="T29" t="str">
            <v>7-9</v>
          </cell>
          <cell r="U29" t="str">
            <v>7-9</v>
          </cell>
          <cell r="V29" t="str">
            <v>5-9</v>
          </cell>
          <cell r="W29" t="str">
            <v>5-8</v>
          </cell>
          <cell r="X29" t="str">
            <v>5-8</v>
          </cell>
          <cell r="Y29" t="str">
            <v>5-8</v>
          </cell>
          <cell r="Z29" t="str">
            <v>5-8</v>
          </cell>
          <cell r="AA29" t="str">
            <v>5-8</v>
          </cell>
          <cell r="AB29">
            <v>4</v>
          </cell>
          <cell r="AC29">
            <v>4</v>
          </cell>
          <cell r="AD29">
            <v>4</v>
          </cell>
          <cell r="AE29">
            <v>4</v>
          </cell>
          <cell r="AF29">
            <v>117.8</v>
          </cell>
          <cell r="AG29">
            <v>117.8</v>
          </cell>
          <cell r="AH29">
            <v>117.8</v>
          </cell>
          <cell r="AI29">
            <v>117.8</v>
          </cell>
          <cell r="AJ29" t="str">
            <v>PY All</v>
          </cell>
          <cell r="AK29">
            <v>1</v>
          </cell>
          <cell r="AL29"/>
          <cell r="AM29">
            <v>0</v>
          </cell>
          <cell r="AN29">
            <v>1</v>
          </cell>
          <cell r="AO29">
            <v>679</v>
          </cell>
          <cell r="AP29">
            <v>79986</v>
          </cell>
          <cell r="AQ29">
            <v>59990</v>
          </cell>
          <cell r="AR29">
            <v>19996</v>
          </cell>
          <cell r="AS29">
            <v>79986</v>
          </cell>
          <cell r="AT29">
            <v>413.08</v>
          </cell>
          <cell r="AU29">
            <v>125.209044069</v>
          </cell>
          <cell r="AV29">
            <v>3.2991227037270607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 t="str">
            <v>NONE</v>
          </cell>
          <cell r="BE29">
            <v>0</v>
          </cell>
          <cell r="BF29"/>
          <cell r="BG29">
            <v>0</v>
          </cell>
          <cell r="BH29">
            <v>0</v>
          </cell>
        </row>
        <row r="30">
          <cell r="A30">
            <v>1704</v>
          </cell>
          <cell r="B30" t="str">
            <v>Mulberry/Pleasant View Bi-County</v>
          </cell>
          <cell r="C30" t="str">
            <v>1704-Mulberry/Pleasant View Bi-County</v>
          </cell>
          <cell r="D30">
            <v>1704022</v>
          </cell>
          <cell r="E30" t="str">
            <v>Millsap Intermediate (formerly Pleasant View Elem.)</v>
          </cell>
          <cell r="F30" t="str">
            <v>Yes</v>
          </cell>
          <cell r="G30" t="str">
            <v>Yes</v>
          </cell>
          <cell r="H30" t="str">
            <v>Yes</v>
          </cell>
          <cell r="I30"/>
          <cell r="J30" t="str">
            <v>K-6</v>
          </cell>
          <cell r="K30" t="str">
            <v>K-6</v>
          </cell>
          <cell r="L30" t="str">
            <v>K-6</v>
          </cell>
          <cell r="M30" t="str">
            <v>K-6</v>
          </cell>
          <cell r="N30" t="str">
            <v>5-6</v>
          </cell>
          <cell r="O30" t="str">
            <v>5-6</v>
          </cell>
          <cell r="P30" t="str">
            <v>5-6</v>
          </cell>
          <cell r="Q30" t="str">
            <v>5-6</v>
          </cell>
          <cell r="R30" t="str">
            <v>5-6</v>
          </cell>
          <cell r="S30" t="str">
            <v>5-6</v>
          </cell>
          <cell r="T30" t="str">
            <v>5-6</v>
          </cell>
          <cell r="U30" t="str">
            <v>5-6</v>
          </cell>
          <cell r="V30" t="str">
            <v>Closed</v>
          </cell>
          <cell r="W30" t="str">
            <v>Closed</v>
          </cell>
          <cell r="X30" t="str">
            <v>Closed</v>
          </cell>
          <cell r="Y30" t="str">
            <v>Closed</v>
          </cell>
          <cell r="Z30" t="str">
            <v>Closed</v>
          </cell>
          <cell r="AA30"/>
          <cell r="AB30">
            <v>0</v>
          </cell>
          <cell r="AC30">
            <v>0</v>
          </cell>
          <cell r="AD30"/>
          <cell r="AE30"/>
          <cell r="AF30"/>
          <cell r="AG30"/>
          <cell r="AH30"/>
          <cell r="AI30">
            <v>0</v>
          </cell>
          <cell r="AJ30" t="str">
            <v>NO FUND</v>
          </cell>
          <cell r="AK30"/>
          <cell r="AL30"/>
          <cell r="AM30">
            <v>0</v>
          </cell>
          <cell r="AN30">
            <v>0</v>
          </cell>
          <cell r="AO30">
            <v>679</v>
          </cell>
          <cell r="AP30">
            <v>0</v>
          </cell>
          <cell r="AQ30">
            <v>0</v>
          </cell>
          <cell r="AR30"/>
          <cell r="AS30"/>
          <cell r="AT30"/>
          <cell r="AU30"/>
          <cell r="AV30">
            <v>99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 t="str">
            <v>NONE</v>
          </cell>
          <cell r="BE30">
            <v>0</v>
          </cell>
          <cell r="BF30"/>
          <cell r="BG30">
            <v>0</v>
          </cell>
          <cell r="BH30">
            <v>0</v>
          </cell>
        </row>
        <row r="31">
          <cell r="A31">
            <v>1804</v>
          </cell>
          <cell r="B31" t="str">
            <v>Marion</v>
          </cell>
          <cell r="C31" t="str">
            <v>1804-Marion</v>
          </cell>
          <cell r="D31">
            <v>1804001</v>
          </cell>
          <cell r="E31" t="str">
            <v>Crawfordsville Elementary School</v>
          </cell>
          <cell r="F31" t="str">
            <v>Yes</v>
          </cell>
          <cell r="G31" t="str">
            <v>No</v>
          </cell>
          <cell r="H31" t="str">
            <v>Yes</v>
          </cell>
          <cell r="I31"/>
          <cell r="J31" t="str">
            <v>K-6</v>
          </cell>
          <cell r="K31" t="str">
            <v>Closed</v>
          </cell>
          <cell r="L31" t="str">
            <v>Closed</v>
          </cell>
          <cell r="M31" t="str">
            <v>Closed</v>
          </cell>
          <cell r="N31" t="str">
            <v>Closed</v>
          </cell>
          <cell r="O31" t="str">
            <v>Closed</v>
          </cell>
          <cell r="P31" t="str">
            <v>Closed</v>
          </cell>
          <cell r="Q31" t="str">
            <v>Closed</v>
          </cell>
          <cell r="R31" t="str">
            <v>Closed</v>
          </cell>
          <cell r="S31" t="str">
            <v>Sold</v>
          </cell>
          <cell r="T31" t="str">
            <v>Sold</v>
          </cell>
          <cell r="U31" t="str">
            <v>Sold</v>
          </cell>
          <cell r="V31" t="str">
            <v>Sold</v>
          </cell>
          <cell r="W31" t="str">
            <v>Sold</v>
          </cell>
          <cell r="X31" t="str">
            <v>Sold</v>
          </cell>
          <cell r="Y31" t="str">
            <v>Sold</v>
          </cell>
          <cell r="Z31" t="str">
            <v>Sold</v>
          </cell>
          <cell r="AA31"/>
          <cell r="AB31">
            <v>0</v>
          </cell>
          <cell r="AC31">
            <v>0</v>
          </cell>
          <cell r="AD31"/>
          <cell r="AE31"/>
          <cell r="AF31"/>
          <cell r="AG31"/>
          <cell r="AH31"/>
          <cell r="AI31">
            <v>0</v>
          </cell>
          <cell r="AJ31" t="str">
            <v>NO FUND</v>
          </cell>
          <cell r="AK31"/>
          <cell r="AL31"/>
          <cell r="AM31">
            <v>0</v>
          </cell>
          <cell r="AN31">
            <v>0</v>
          </cell>
          <cell r="AO31">
            <v>642</v>
          </cell>
          <cell r="AP31">
            <v>0</v>
          </cell>
          <cell r="AQ31">
            <v>0</v>
          </cell>
          <cell r="AR31"/>
          <cell r="AS31"/>
          <cell r="AT31"/>
          <cell r="AU31"/>
          <cell r="AV31">
            <v>99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 t="str">
            <v>NONE</v>
          </cell>
          <cell r="BE31">
            <v>0</v>
          </cell>
          <cell r="BF31"/>
          <cell r="BG31">
            <v>0</v>
          </cell>
          <cell r="BH31">
            <v>0</v>
          </cell>
        </row>
        <row r="32">
          <cell r="A32">
            <v>1804</v>
          </cell>
          <cell r="B32" t="str">
            <v>Marion</v>
          </cell>
          <cell r="C32" t="str">
            <v>1804-Marion</v>
          </cell>
          <cell r="D32">
            <v>1804003</v>
          </cell>
          <cell r="E32" t="str">
            <v>Crawfordsville High School</v>
          </cell>
          <cell r="F32"/>
          <cell r="G32"/>
          <cell r="H32"/>
          <cell r="I32"/>
          <cell r="J32" t="str">
            <v>7-12</v>
          </cell>
          <cell r="K32" t="str">
            <v>Closed</v>
          </cell>
          <cell r="L32" t="str">
            <v>Closed</v>
          </cell>
          <cell r="M32" t="str">
            <v>Closed</v>
          </cell>
          <cell r="N32" t="str">
            <v>Closed</v>
          </cell>
          <cell r="O32" t="str">
            <v>Closed</v>
          </cell>
          <cell r="P32" t="str">
            <v>Closed</v>
          </cell>
          <cell r="Q32" t="str">
            <v>Closed</v>
          </cell>
          <cell r="R32" t="str">
            <v>Closed</v>
          </cell>
          <cell r="S32" t="str">
            <v>Sold</v>
          </cell>
          <cell r="T32" t="str">
            <v>Sold</v>
          </cell>
          <cell r="U32" t="str">
            <v>Sold</v>
          </cell>
          <cell r="V32" t="str">
            <v>Sold</v>
          </cell>
          <cell r="W32" t="str">
            <v>Sold</v>
          </cell>
          <cell r="X32" t="str">
            <v>Sold</v>
          </cell>
          <cell r="Y32" t="str">
            <v>Sold</v>
          </cell>
          <cell r="Z32" t="str">
            <v>Sold</v>
          </cell>
          <cell r="AA32"/>
          <cell r="AB32">
            <v>0</v>
          </cell>
          <cell r="AC32">
            <v>0</v>
          </cell>
          <cell r="AD32"/>
          <cell r="AE32"/>
          <cell r="AF32"/>
          <cell r="AG32"/>
          <cell r="AH32"/>
          <cell r="AI32"/>
          <cell r="AJ32" t="str">
            <v>NO FUND</v>
          </cell>
          <cell r="AK32"/>
          <cell r="AL32"/>
          <cell r="AM32">
            <v>0</v>
          </cell>
          <cell r="AN32">
            <v>0</v>
          </cell>
          <cell r="AO32">
            <v>642</v>
          </cell>
          <cell r="AP32">
            <v>0</v>
          </cell>
          <cell r="AQ32">
            <v>0</v>
          </cell>
          <cell r="AR32"/>
          <cell r="AS32"/>
          <cell r="AT32"/>
          <cell r="AU32"/>
          <cell r="AV32">
            <v>99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 t="str">
            <v>NONE</v>
          </cell>
          <cell r="BE32">
            <v>0</v>
          </cell>
          <cell r="BF32"/>
          <cell r="BG32">
            <v>0</v>
          </cell>
          <cell r="BH32">
            <v>0</v>
          </cell>
        </row>
        <row r="33">
          <cell r="A33">
            <v>2104</v>
          </cell>
          <cell r="B33" t="str">
            <v>Dumas</v>
          </cell>
          <cell r="C33" t="str">
            <v>2104-Dumas</v>
          </cell>
          <cell r="D33">
            <v>2104005</v>
          </cell>
          <cell r="E33" t="str">
            <v>Gould Elementary School</v>
          </cell>
          <cell r="F33" t="str">
            <v>Yes</v>
          </cell>
          <cell r="G33" t="str">
            <v>No</v>
          </cell>
          <cell r="H33" t="str">
            <v>Yes</v>
          </cell>
          <cell r="I33"/>
          <cell r="J33" t="str">
            <v>K-6</v>
          </cell>
          <cell r="K33" t="str">
            <v>K-6</v>
          </cell>
          <cell r="L33" t="str">
            <v>Closed</v>
          </cell>
          <cell r="M33" t="str">
            <v>Closed</v>
          </cell>
          <cell r="N33" t="str">
            <v>Closed</v>
          </cell>
          <cell r="O33" t="str">
            <v>Closed</v>
          </cell>
          <cell r="P33" t="str">
            <v>Closed</v>
          </cell>
          <cell r="Q33" t="str">
            <v>Closed</v>
          </cell>
          <cell r="R33" t="str">
            <v>Closed</v>
          </cell>
          <cell r="S33" t="str">
            <v>Closed</v>
          </cell>
          <cell r="T33" t="str">
            <v>Closed</v>
          </cell>
          <cell r="U33" t="str">
            <v>Closed</v>
          </cell>
          <cell r="V33" t="str">
            <v>Closed</v>
          </cell>
          <cell r="W33" t="str">
            <v>Closed</v>
          </cell>
          <cell r="X33" t="str">
            <v>Closed</v>
          </cell>
          <cell r="Y33" t="str">
            <v>Closed</v>
          </cell>
          <cell r="Z33" t="str">
            <v>Closed</v>
          </cell>
          <cell r="AA33"/>
          <cell r="AB33">
            <v>0</v>
          </cell>
          <cell r="AC33">
            <v>0</v>
          </cell>
          <cell r="AD33"/>
          <cell r="AE33"/>
          <cell r="AF33"/>
          <cell r="AG33"/>
          <cell r="AH33"/>
          <cell r="AI33">
            <v>0</v>
          </cell>
          <cell r="AJ33" t="str">
            <v>NO FUND</v>
          </cell>
          <cell r="AK33"/>
          <cell r="AL33"/>
          <cell r="AM33">
            <v>0</v>
          </cell>
          <cell r="AN33">
            <v>0</v>
          </cell>
          <cell r="AO33">
            <v>765</v>
          </cell>
          <cell r="AP33">
            <v>0</v>
          </cell>
          <cell r="AQ33">
            <v>0</v>
          </cell>
          <cell r="AR33"/>
          <cell r="AS33"/>
          <cell r="AT33"/>
          <cell r="AU33"/>
          <cell r="AV33">
            <v>99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 t="str">
            <v>NONE</v>
          </cell>
          <cell r="BE33">
            <v>0</v>
          </cell>
          <cell r="BF33"/>
          <cell r="BG33">
            <v>0</v>
          </cell>
          <cell r="BH33">
            <v>0</v>
          </cell>
        </row>
        <row r="34">
          <cell r="A34">
            <v>2104</v>
          </cell>
          <cell r="B34" t="str">
            <v>Dumas</v>
          </cell>
          <cell r="C34" t="str">
            <v>2104-Dumas</v>
          </cell>
          <cell r="D34">
            <v>2104006</v>
          </cell>
          <cell r="E34" t="str">
            <v>Gould High School</v>
          </cell>
          <cell r="F34"/>
          <cell r="G34"/>
          <cell r="H34"/>
          <cell r="I34"/>
          <cell r="J34" t="str">
            <v>7-12</v>
          </cell>
          <cell r="K34" t="str">
            <v>7-12</v>
          </cell>
          <cell r="L34" t="str">
            <v>Closed</v>
          </cell>
          <cell r="M34" t="str">
            <v>Closed</v>
          </cell>
          <cell r="N34" t="str">
            <v>Closed</v>
          </cell>
          <cell r="O34" t="str">
            <v>Closed</v>
          </cell>
          <cell r="P34" t="str">
            <v>Closed</v>
          </cell>
          <cell r="Q34" t="str">
            <v>Closed</v>
          </cell>
          <cell r="R34" t="str">
            <v>Closed</v>
          </cell>
          <cell r="S34" t="str">
            <v>Closed</v>
          </cell>
          <cell r="T34" t="str">
            <v>Closed</v>
          </cell>
          <cell r="U34" t="str">
            <v>Closed</v>
          </cell>
          <cell r="V34" t="str">
            <v>Closed</v>
          </cell>
          <cell r="W34" t="str">
            <v>Closed</v>
          </cell>
          <cell r="X34" t="str">
            <v>Closed</v>
          </cell>
          <cell r="Y34" t="str">
            <v>Closed</v>
          </cell>
          <cell r="Z34" t="str">
            <v>Closed</v>
          </cell>
          <cell r="AA34"/>
          <cell r="AB34">
            <v>0</v>
          </cell>
          <cell r="AC34">
            <v>0</v>
          </cell>
          <cell r="AD34"/>
          <cell r="AE34"/>
          <cell r="AF34"/>
          <cell r="AG34"/>
          <cell r="AH34"/>
          <cell r="AI34"/>
          <cell r="AJ34" t="str">
            <v>NO FUND</v>
          </cell>
          <cell r="AK34"/>
          <cell r="AL34"/>
          <cell r="AM34">
            <v>0</v>
          </cell>
          <cell r="AN34">
            <v>0</v>
          </cell>
          <cell r="AO34">
            <v>765</v>
          </cell>
          <cell r="AP34">
            <v>0</v>
          </cell>
          <cell r="AQ34">
            <v>0</v>
          </cell>
          <cell r="AR34"/>
          <cell r="AS34"/>
          <cell r="AT34"/>
          <cell r="AU34"/>
          <cell r="AV34">
            <v>99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 t="str">
            <v>NONE</v>
          </cell>
          <cell r="BE34">
            <v>0</v>
          </cell>
          <cell r="BF34"/>
          <cell r="BG34">
            <v>0</v>
          </cell>
          <cell r="BH34">
            <v>0</v>
          </cell>
        </row>
        <row r="35">
          <cell r="A35">
            <v>2105</v>
          </cell>
          <cell r="B35" t="str">
            <v>McGehee</v>
          </cell>
          <cell r="C35" t="str">
            <v>2105-McGehee</v>
          </cell>
          <cell r="D35">
            <v>2105001</v>
          </cell>
          <cell r="E35" t="str">
            <v>Arkansas City Elementary School</v>
          </cell>
          <cell r="F35" t="str">
            <v>Yes</v>
          </cell>
          <cell r="G35" t="str">
            <v>Yes</v>
          </cell>
          <cell r="H35" t="str">
            <v>Yes</v>
          </cell>
          <cell r="I35"/>
          <cell r="J35" t="str">
            <v>K-6</v>
          </cell>
          <cell r="K35" t="str">
            <v>K-6</v>
          </cell>
          <cell r="L35" t="str">
            <v>Closed</v>
          </cell>
          <cell r="M35" t="str">
            <v>Closed</v>
          </cell>
          <cell r="N35" t="str">
            <v>Closed</v>
          </cell>
          <cell r="O35" t="str">
            <v>Closed</v>
          </cell>
          <cell r="P35" t="str">
            <v>Closed</v>
          </cell>
          <cell r="Q35" t="str">
            <v>Closed</v>
          </cell>
          <cell r="R35" t="str">
            <v>Closed</v>
          </cell>
          <cell r="S35" t="str">
            <v>Closed</v>
          </cell>
          <cell r="T35" t="str">
            <v>Closed</v>
          </cell>
          <cell r="U35" t="str">
            <v>Closed</v>
          </cell>
          <cell r="V35" t="str">
            <v>Closed</v>
          </cell>
          <cell r="W35" t="str">
            <v>Closed</v>
          </cell>
          <cell r="X35" t="str">
            <v>Closed</v>
          </cell>
          <cell r="Y35" t="str">
            <v>Closed</v>
          </cell>
          <cell r="Z35" t="str">
            <v>Closed</v>
          </cell>
          <cell r="AA35"/>
          <cell r="AB35">
            <v>0</v>
          </cell>
          <cell r="AC35">
            <v>0</v>
          </cell>
          <cell r="AD35"/>
          <cell r="AE35"/>
          <cell r="AF35"/>
          <cell r="AG35"/>
          <cell r="AH35"/>
          <cell r="AI35">
            <v>0</v>
          </cell>
          <cell r="AJ35" t="str">
            <v>NO FUND</v>
          </cell>
          <cell r="AK35"/>
          <cell r="AL35"/>
          <cell r="AM35">
            <v>0</v>
          </cell>
          <cell r="AN35">
            <v>0</v>
          </cell>
          <cell r="AO35">
            <v>2040</v>
          </cell>
          <cell r="AP35">
            <v>0</v>
          </cell>
          <cell r="AQ35">
            <v>0</v>
          </cell>
          <cell r="AR35"/>
          <cell r="AS35"/>
          <cell r="AT35"/>
          <cell r="AU35"/>
          <cell r="AV35">
            <v>99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 t="str">
            <v>NONE</v>
          </cell>
          <cell r="BE35">
            <v>0</v>
          </cell>
          <cell r="BF35"/>
          <cell r="BG35">
            <v>0</v>
          </cell>
          <cell r="BH35">
            <v>0</v>
          </cell>
        </row>
        <row r="36">
          <cell r="A36">
            <v>2105</v>
          </cell>
          <cell r="B36" t="str">
            <v>McGehee</v>
          </cell>
          <cell r="C36" t="str">
            <v>2105-McGehee</v>
          </cell>
          <cell r="D36">
            <v>2105002</v>
          </cell>
          <cell r="E36" t="str">
            <v>Arkansas City High School</v>
          </cell>
          <cell r="F36"/>
          <cell r="G36"/>
          <cell r="H36"/>
          <cell r="I36"/>
          <cell r="J36" t="str">
            <v>7-12</v>
          </cell>
          <cell r="K36" t="str">
            <v>Closed</v>
          </cell>
          <cell r="L36" t="str">
            <v>Closed</v>
          </cell>
          <cell r="M36" t="str">
            <v>Closed</v>
          </cell>
          <cell r="N36" t="str">
            <v>Closed</v>
          </cell>
          <cell r="O36" t="str">
            <v>Closed</v>
          </cell>
          <cell r="P36" t="str">
            <v>Closed</v>
          </cell>
          <cell r="Q36" t="str">
            <v>Closed</v>
          </cell>
          <cell r="R36" t="str">
            <v>Closed</v>
          </cell>
          <cell r="S36" t="str">
            <v>Closed</v>
          </cell>
          <cell r="T36" t="str">
            <v>Closed</v>
          </cell>
          <cell r="U36" t="str">
            <v>Closed</v>
          </cell>
          <cell r="V36" t="str">
            <v>Closed</v>
          </cell>
          <cell r="W36" t="str">
            <v>Closed</v>
          </cell>
          <cell r="X36" t="str">
            <v>Closed</v>
          </cell>
          <cell r="Y36" t="str">
            <v>Closed</v>
          </cell>
          <cell r="Z36" t="str">
            <v>Closed</v>
          </cell>
          <cell r="AA36"/>
          <cell r="AB36">
            <v>0</v>
          </cell>
          <cell r="AC36">
            <v>0</v>
          </cell>
          <cell r="AD36"/>
          <cell r="AE36"/>
          <cell r="AF36"/>
          <cell r="AG36"/>
          <cell r="AH36"/>
          <cell r="AI36"/>
          <cell r="AJ36" t="str">
            <v>NO FUND</v>
          </cell>
          <cell r="AK36"/>
          <cell r="AL36"/>
          <cell r="AM36">
            <v>0</v>
          </cell>
          <cell r="AN36">
            <v>0</v>
          </cell>
          <cell r="AO36">
            <v>2040</v>
          </cell>
          <cell r="AP36">
            <v>0</v>
          </cell>
          <cell r="AQ36">
            <v>0</v>
          </cell>
          <cell r="AR36"/>
          <cell r="AS36"/>
          <cell r="AT36"/>
          <cell r="AU36"/>
          <cell r="AV36">
            <v>99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 t="str">
            <v>NONE</v>
          </cell>
          <cell r="BE36">
            <v>0</v>
          </cell>
          <cell r="BF36"/>
          <cell r="BG36">
            <v>0</v>
          </cell>
          <cell r="BH36">
            <v>0</v>
          </cell>
        </row>
        <row r="37">
          <cell r="A37">
            <v>2105</v>
          </cell>
          <cell r="B37" t="str">
            <v>McGehee</v>
          </cell>
          <cell r="C37" t="str">
            <v>2105-McGehee</v>
          </cell>
          <cell r="D37">
            <v>2105004</v>
          </cell>
          <cell r="E37" t="str">
            <v>Delta Special Elementary School</v>
          </cell>
          <cell r="F37" t="str">
            <v>Yes</v>
          </cell>
          <cell r="G37" t="str">
            <v>Yes</v>
          </cell>
          <cell r="H37" t="str">
            <v>Yes</v>
          </cell>
          <cell r="I37"/>
          <cell r="J37" t="str">
            <v>K-6</v>
          </cell>
          <cell r="K37" t="str">
            <v>K-6</v>
          </cell>
          <cell r="L37" t="str">
            <v>K-6</v>
          </cell>
          <cell r="M37" t="str">
            <v>Closed</v>
          </cell>
          <cell r="N37" t="str">
            <v>Closed</v>
          </cell>
          <cell r="O37" t="str">
            <v>Closed</v>
          </cell>
          <cell r="P37" t="str">
            <v>Closed</v>
          </cell>
          <cell r="Q37" t="str">
            <v>Closed</v>
          </cell>
          <cell r="R37" t="str">
            <v>Closed</v>
          </cell>
          <cell r="S37" t="str">
            <v>Closed</v>
          </cell>
          <cell r="T37" t="str">
            <v>Closed</v>
          </cell>
          <cell r="U37" t="str">
            <v>Closed</v>
          </cell>
          <cell r="V37" t="str">
            <v>Closed</v>
          </cell>
          <cell r="W37" t="str">
            <v>Closed</v>
          </cell>
          <cell r="X37" t="str">
            <v>Closed</v>
          </cell>
          <cell r="Y37" t="str">
            <v>Closed</v>
          </cell>
          <cell r="Z37" t="str">
            <v>Closed</v>
          </cell>
          <cell r="AA37"/>
          <cell r="AB37">
            <v>0</v>
          </cell>
          <cell r="AC37">
            <v>0</v>
          </cell>
          <cell r="AD37"/>
          <cell r="AE37"/>
          <cell r="AF37"/>
          <cell r="AG37"/>
          <cell r="AH37"/>
          <cell r="AI37">
            <v>0</v>
          </cell>
          <cell r="AJ37" t="str">
            <v>NO FUND</v>
          </cell>
          <cell r="AK37"/>
          <cell r="AL37"/>
          <cell r="AM37">
            <v>0</v>
          </cell>
          <cell r="AN37">
            <v>0</v>
          </cell>
          <cell r="AO37">
            <v>952</v>
          </cell>
          <cell r="AP37">
            <v>0</v>
          </cell>
          <cell r="AQ37">
            <v>0</v>
          </cell>
          <cell r="AR37"/>
          <cell r="AS37"/>
          <cell r="AT37"/>
          <cell r="AU37"/>
          <cell r="AV37">
            <v>99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 t="str">
            <v>NONE</v>
          </cell>
          <cell r="BE37">
            <v>0</v>
          </cell>
          <cell r="BF37"/>
          <cell r="BG37">
            <v>0</v>
          </cell>
          <cell r="BH37">
            <v>0</v>
          </cell>
        </row>
        <row r="38">
          <cell r="A38">
            <v>2105</v>
          </cell>
          <cell r="B38" t="str">
            <v>McGehee</v>
          </cell>
          <cell r="C38" t="str">
            <v>2105-McGehee</v>
          </cell>
          <cell r="D38">
            <v>2105005</v>
          </cell>
          <cell r="E38" t="str">
            <v>Delta Special High School</v>
          </cell>
          <cell r="F38"/>
          <cell r="G38"/>
          <cell r="H38"/>
          <cell r="I38"/>
          <cell r="J38" t="str">
            <v>7-12</v>
          </cell>
          <cell r="K38" t="str">
            <v>7-12</v>
          </cell>
          <cell r="L38" t="str">
            <v>Closed</v>
          </cell>
          <cell r="M38" t="str">
            <v>Closed</v>
          </cell>
          <cell r="N38" t="str">
            <v>Closed</v>
          </cell>
          <cell r="O38" t="str">
            <v>Closed</v>
          </cell>
          <cell r="P38" t="str">
            <v>Closed</v>
          </cell>
          <cell r="Q38" t="str">
            <v>Closed</v>
          </cell>
          <cell r="R38" t="str">
            <v>Closed</v>
          </cell>
          <cell r="S38" t="str">
            <v>Closed</v>
          </cell>
          <cell r="T38" t="str">
            <v>Closed</v>
          </cell>
          <cell r="U38" t="str">
            <v>Closed</v>
          </cell>
          <cell r="V38" t="str">
            <v>Closed</v>
          </cell>
          <cell r="W38" t="str">
            <v>Closed</v>
          </cell>
          <cell r="X38" t="str">
            <v>Closed</v>
          </cell>
          <cell r="Y38" t="str">
            <v>Closed</v>
          </cell>
          <cell r="Z38" t="str">
            <v>Closed</v>
          </cell>
          <cell r="AA38"/>
          <cell r="AB38">
            <v>0</v>
          </cell>
          <cell r="AC38">
            <v>0</v>
          </cell>
          <cell r="AD38"/>
          <cell r="AE38"/>
          <cell r="AF38"/>
          <cell r="AG38"/>
          <cell r="AH38"/>
          <cell r="AI38"/>
          <cell r="AJ38" t="str">
            <v>NO FUND</v>
          </cell>
          <cell r="AK38"/>
          <cell r="AL38"/>
          <cell r="AM38">
            <v>0</v>
          </cell>
          <cell r="AN38">
            <v>0</v>
          </cell>
          <cell r="AO38">
            <v>952</v>
          </cell>
          <cell r="AP38">
            <v>0</v>
          </cell>
          <cell r="AQ38">
            <v>0</v>
          </cell>
          <cell r="AR38"/>
          <cell r="AS38"/>
          <cell r="AT38"/>
          <cell r="AU38"/>
          <cell r="AV38">
            <v>99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 t="str">
            <v>NONE</v>
          </cell>
          <cell r="BE38">
            <v>0</v>
          </cell>
          <cell r="BF38"/>
          <cell r="BG38">
            <v>0</v>
          </cell>
          <cell r="BH38">
            <v>0</v>
          </cell>
        </row>
        <row r="39">
          <cell r="A39">
            <v>2807</v>
          </cell>
          <cell r="B39" t="str">
            <v>Greene County Tech</v>
          </cell>
          <cell r="C39" t="str">
            <v>2807-Greene County Tech</v>
          </cell>
          <cell r="D39">
            <v>2807001</v>
          </cell>
          <cell r="E39" t="str">
            <v>Delaplaine Elementary School</v>
          </cell>
          <cell r="F39" t="str">
            <v>Yes</v>
          </cell>
          <cell r="G39" t="str">
            <v>Yes</v>
          </cell>
          <cell r="H39" t="str">
            <v>Yes</v>
          </cell>
          <cell r="I39" t="str">
            <v>Yes</v>
          </cell>
          <cell r="J39" t="str">
            <v>K-6</v>
          </cell>
          <cell r="K39" t="str">
            <v>K-6</v>
          </cell>
          <cell r="L39" t="str">
            <v>K-6</v>
          </cell>
          <cell r="M39" t="str">
            <v>K-6</v>
          </cell>
          <cell r="N39" t="str">
            <v>Closed</v>
          </cell>
          <cell r="O39" t="str">
            <v>Closed</v>
          </cell>
          <cell r="P39" t="str">
            <v>Closed</v>
          </cell>
          <cell r="Q39" t="str">
            <v>Closed</v>
          </cell>
          <cell r="R39" t="str">
            <v>Closed</v>
          </cell>
          <cell r="S39" t="str">
            <v>Closed</v>
          </cell>
          <cell r="T39" t="str">
            <v>Closed</v>
          </cell>
          <cell r="U39" t="str">
            <v>Closed</v>
          </cell>
          <cell r="V39" t="str">
            <v>Closed</v>
          </cell>
          <cell r="W39" t="str">
            <v>Closed</v>
          </cell>
          <cell r="X39" t="str">
            <v>Closed</v>
          </cell>
          <cell r="Y39" t="str">
            <v>Closed</v>
          </cell>
          <cell r="Z39" t="str">
            <v>Closed</v>
          </cell>
          <cell r="AA39"/>
          <cell r="AB39">
            <v>0</v>
          </cell>
          <cell r="AC39">
            <v>0</v>
          </cell>
          <cell r="AD39"/>
          <cell r="AE39"/>
          <cell r="AF39"/>
          <cell r="AG39"/>
          <cell r="AH39"/>
          <cell r="AI39">
            <v>0</v>
          </cell>
          <cell r="AJ39" t="str">
            <v>NO FUND</v>
          </cell>
          <cell r="AK39"/>
          <cell r="AL39"/>
          <cell r="AM39">
            <v>0</v>
          </cell>
          <cell r="AN39">
            <v>0</v>
          </cell>
          <cell r="AO39">
            <v>215</v>
          </cell>
          <cell r="AP39">
            <v>0</v>
          </cell>
          <cell r="AQ39">
            <v>0</v>
          </cell>
          <cell r="AR39"/>
          <cell r="AS39"/>
          <cell r="AT39"/>
          <cell r="AU39"/>
          <cell r="AV39">
            <v>99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 t="str">
            <v>NONE</v>
          </cell>
          <cell r="BE39">
            <v>0</v>
          </cell>
          <cell r="BF39"/>
          <cell r="BG39">
            <v>0</v>
          </cell>
          <cell r="BH39">
            <v>0</v>
          </cell>
        </row>
        <row r="40">
          <cell r="A40">
            <v>2807</v>
          </cell>
          <cell r="B40" t="str">
            <v>Greene County Tech</v>
          </cell>
          <cell r="C40" t="str">
            <v>2807-Greene County Tech</v>
          </cell>
          <cell r="D40">
            <v>2807002</v>
          </cell>
          <cell r="E40" t="str">
            <v>Delaplaine High School</v>
          </cell>
          <cell r="F40" t="str">
            <v>Yes</v>
          </cell>
          <cell r="G40" t="str">
            <v>Yes</v>
          </cell>
          <cell r="H40" t="str">
            <v>Yes</v>
          </cell>
          <cell r="I40"/>
          <cell r="J40" t="str">
            <v>7-12</v>
          </cell>
          <cell r="K40" t="str">
            <v>7-12</v>
          </cell>
          <cell r="L40" t="str">
            <v>7-12</v>
          </cell>
          <cell r="M40" t="str">
            <v>7-12</v>
          </cell>
          <cell r="N40" t="str">
            <v>Closed</v>
          </cell>
          <cell r="O40" t="str">
            <v>Closed</v>
          </cell>
          <cell r="P40" t="str">
            <v>Closed</v>
          </cell>
          <cell r="Q40" t="str">
            <v>Closed</v>
          </cell>
          <cell r="R40" t="str">
            <v>Closed</v>
          </cell>
          <cell r="S40" t="str">
            <v>Closed</v>
          </cell>
          <cell r="T40" t="str">
            <v>Closed</v>
          </cell>
          <cell r="U40" t="str">
            <v>Closed</v>
          </cell>
          <cell r="V40" t="str">
            <v>Closed</v>
          </cell>
          <cell r="W40" t="str">
            <v>Closed</v>
          </cell>
          <cell r="X40" t="str">
            <v>Closed</v>
          </cell>
          <cell r="Y40" t="str">
            <v>Closed</v>
          </cell>
          <cell r="Z40" t="str">
            <v>Closed</v>
          </cell>
          <cell r="AA40"/>
          <cell r="AB40">
            <v>0</v>
          </cell>
          <cell r="AC40">
            <v>0</v>
          </cell>
          <cell r="AD40"/>
          <cell r="AE40"/>
          <cell r="AF40"/>
          <cell r="AG40"/>
          <cell r="AH40"/>
          <cell r="AI40"/>
          <cell r="AJ40" t="str">
            <v>NO FUND</v>
          </cell>
          <cell r="AK40"/>
          <cell r="AL40"/>
          <cell r="AM40">
            <v>0</v>
          </cell>
          <cell r="AN40">
            <v>0</v>
          </cell>
          <cell r="AO40">
            <v>215</v>
          </cell>
          <cell r="AP40">
            <v>0</v>
          </cell>
          <cell r="AQ40">
            <v>0</v>
          </cell>
          <cell r="AR40"/>
          <cell r="AS40"/>
          <cell r="AT40"/>
          <cell r="AU40"/>
          <cell r="AV40">
            <v>99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 t="str">
            <v>NONE</v>
          </cell>
          <cell r="BE40">
            <v>0</v>
          </cell>
          <cell r="BF40"/>
          <cell r="BG40">
            <v>0</v>
          </cell>
          <cell r="BH40">
            <v>0</v>
          </cell>
        </row>
        <row r="41">
          <cell r="A41">
            <v>2901</v>
          </cell>
          <cell r="B41" t="str">
            <v>Blevins</v>
          </cell>
          <cell r="C41" t="str">
            <v>2901-Blevins</v>
          </cell>
          <cell r="D41">
            <v>2901013</v>
          </cell>
          <cell r="E41" t="str">
            <v>Emmet Elementary School</v>
          </cell>
          <cell r="F41" t="str">
            <v>Yes</v>
          </cell>
          <cell r="G41" t="str">
            <v>No</v>
          </cell>
          <cell r="H41" t="str">
            <v>Yes</v>
          </cell>
          <cell r="I41" t="str">
            <v>Yes</v>
          </cell>
          <cell r="J41" t="str">
            <v>K-6</v>
          </cell>
          <cell r="K41" t="str">
            <v>K-6</v>
          </cell>
          <cell r="L41" t="str">
            <v>K-6</v>
          </cell>
          <cell r="M41" t="str">
            <v>K-6</v>
          </cell>
          <cell r="N41" t="str">
            <v>K-6</v>
          </cell>
          <cell r="O41" t="str">
            <v>K-6</v>
          </cell>
          <cell r="P41" t="str">
            <v>K-6</v>
          </cell>
          <cell r="Q41" t="str">
            <v>Closed</v>
          </cell>
          <cell r="R41" t="str">
            <v>Closed</v>
          </cell>
          <cell r="S41" t="str">
            <v>Closed</v>
          </cell>
          <cell r="T41" t="str">
            <v>Closed</v>
          </cell>
          <cell r="U41" t="str">
            <v>Closed</v>
          </cell>
          <cell r="V41" t="str">
            <v>Closed</v>
          </cell>
          <cell r="W41" t="str">
            <v>Closed</v>
          </cell>
          <cell r="X41" t="str">
            <v>Closed</v>
          </cell>
          <cell r="Y41" t="str">
            <v>Closed</v>
          </cell>
          <cell r="Z41" t="str">
            <v>Closed</v>
          </cell>
          <cell r="AA41"/>
          <cell r="AB41">
            <v>0</v>
          </cell>
          <cell r="AC41">
            <v>0</v>
          </cell>
          <cell r="AD41"/>
          <cell r="AE41"/>
          <cell r="AF41"/>
          <cell r="AG41"/>
          <cell r="AH41"/>
          <cell r="AI41">
            <v>0</v>
          </cell>
          <cell r="AJ41" t="str">
            <v>NO FUND</v>
          </cell>
          <cell r="AK41"/>
          <cell r="AL41"/>
          <cell r="AM41">
            <v>0</v>
          </cell>
          <cell r="AN41">
            <v>0</v>
          </cell>
          <cell r="AO41">
            <v>307</v>
          </cell>
          <cell r="AP41">
            <v>0</v>
          </cell>
          <cell r="AQ41">
            <v>0</v>
          </cell>
          <cell r="AR41"/>
          <cell r="AS41"/>
          <cell r="AT41"/>
          <cell r="AU41"/>
          <cell r="AV41">
            <v>99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 t="str">
            <v>NONE</v>
          </cell>
          <cell r="BE41">
            <v>0</v>
          </cell>
          <cell r="BF41"/>
          <cell r="BG41">
            <v>0</v>
          </cell>
          <cell r="BH41">
            <v>0</v>
          </cell>
        </row>
        <row r="42">
          <cell r="A42">
            <v>2901</v>
          </cell>
          <cell r="B42" t="str">
            <v>Blevins</v>
          </cell>
          <cell r="C42" t="str">
            <v>2901-Blevins</v>
          </cell>
          <cell r="D42">
            <v>2901014</v>
          </cell>
          <cell r="E42" t="str">
            <v>Emmet High School</v>
          </cell>
          <cell r="F42"/>
          <cell r="G42"/>
          <cell r="H42"/>
          <cell r="I42"/>
          <cell r="J42" t="str">
            <v>7-12</v>
          </cell>
          <cell r="K42" t="str">
            <v>7-12</v>
          </cell>
          <cell r="L42" t="str">
            <v>7-12</v>
          </cell>
          <cell r="M42" t="str">
            <v>7-12</v>
          </cell>
          <cell r="N42" t="str">
            <v>7-12</v>
          </cell>
          <cell r="O42" t="str">
            <v>7-12</v>
          </cell>
          <cell r="P42" t="str">
            <v>7-12</v>
          </cell>
          <cell r="Q42" t="str">
            <v>Closed</v>
          </cell>
          <cell r="R42" t="str">
            <v>Closed</v>
          </cell>
          <cell r="S42" t="str">
            <v>Closed</v>
          </cell>
          <cell r="T42" t="str">
            <v>Closed</v>
          </cell>
          <cell r="U42" t="str">
            <v>Closed</v>
          </cell>
          <cell r="V42" t="str">
            <v>Closed</v>
          </cell>
          <cell r="W42" t="str">
            <v>Closed</v>
          </cell>
          <cell r="X42" t="str">
            <v>Closed</v>
          </cell>
          <cell r="Y42" t="str">
            <v>Closed</v>
          </cell>
          <cell r="Z42" t="str">
            <v>Closed</v>
          </cell>
          <cell r="AA42"/>
          <cell r="AB42">
            <v>0</v>
          </cell>
          <cell r="AC42">
            <v>0</v>
          </cell>
          <cell r="AD42"/>
          <cell r="AE42"/>
          <cell r="AF42"/>
          <cell r="AG42"/>
          <cell r="AH42"/>
          <cell r="AI42"/>
          <cell r="AJ42" t="str">
            <v>NO FUND</v>
          </cell>
          <cell r="AK42"/>
          <cell r="AL42"/>
          <cell r="AM42">
            <v>0</v>
          </cell>
          <cell r="AN42">
            <v>0</v>
          </cell>
          <cell r="AO42">
            <v>307</v>
          </cell>
          <cell r="AP42">
            <v>0</v>
          </cell>
          <cell r="AQ42">
            <v>0</v>
          </cell>
          <cell r="AR42"/>
          <cell r="AS42"/>
          <cell r="AT42"/>
          <cell r="AU42"/>
          <cell r="AV42">
            <v>99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 t="str">
            <v>NONE</v>
          </cell>
          <cell r="BE42">
            <v>0</v>
          </cell>
          <cell r="BF42"/>
          <cell r="BG42">
            <v>0</v>
          </cell>
          <cell r="BH42">
            <v>0</v>
          </cell>
        </row>
        <row r="43">
          <cell r="A43">
            <v>3004</v>
          </cell>
          <cell r="B43" t="str">
            <v>Malvern</v>
          </cell>
          <cell r="C43" t="str">
            <v>3004-Malvern</v>
          </cell>
          <cell r="D43">
            <v>3004001</v>
          </cell>
          <cell r="E43" t="str">
            <v>Carthage Elementary School</v>
          </cell>
          <cell r="F43" t="str">
            <v>Yes</v>
          </cell>
          <cell r="G43" t="str">
            <v>Yes</v>
          </cell>
          <cell r="H43" t="str">
            <v>Yes</v>
          </cell>
          <cell r="I43"/>
          <cell r="J43" t="str">
            <v>K-6</v>
          </cell>
          <cell r="K43" t="str">
            <v>K-6</v>
          </cell>
          <cell r="L43" t="str">
            <v>K-6</v>
          </cell>
          <cell r="M43" t="str">
            <v>Closed</v>
          </cell>
          <cell r="N43" t="str">
            <v>Closed</v>
          </cell>
          <cell r="O43" t="str">
            <v>Closed</v>
          </cell>
          <cell r="P43" t="str">
            <v>Closed</v>
          </cell>
          <cell r="Q43" t="str">
            <v>Closed</v>
          </cell>
          <cell r="R43" t="str">
            <v>Closed</v>
          </cell>
          <cell r="S43" t="str">
            <v>Closed</v>
          </cell>
          <cell r="T43" t="str">
            <v>Closed</v>
          </cell>
          <cell r="U43" t="str">
            <v>Closed</v>
          </cell>
          <cell r="V43" t="str">
            <v>Closed</v>
          </cell>
          <cell r="W43" t="str">
            <v>Closed</v>
          </cell>
          <cell r="X43" t="str">
            <v>Closed</v>
          </cell>
          <cell r="Y43" t="str">
            <v>Closed</v>
          </cell>
          <cell r="Z43" t="str">
            <v>Closed</v>
          </cell>
          <cell r="AA43"/>
          <cell r="AB43">
            <v>0</v>
          </cell>
          <cell r="AC43">
            <v>0</v>
          </cell>
          <cell r="AD43"/>
          <cell r="AE43"/>
          <cell r="AF43"/>
          <cell r="AG43"/>
          <cell r="AH43"/>
          <cell r="AI43">
            <v>0</v>
          </cell>
          <cell r="AJ43" t="str">
            <v>NO FUND</v>
          </cell>
          <cell r="AK43"/>
          <cell r="AL43"/>
          <cell r="AM43">
            <v>0</v>
          </cell>
          <cell r="AN43">
            <v>0</v>
          </cell>
          <cell r="AO43">
            <v>1938</v>
          </cell>
          <cell r="AP43">
            <v>0</v>
          </cell>
          <cell r="AQ43">
            <v>0</v>
          </cell>
          <cell r="AR43"/>
          <cell r="AS43"/>
          <cell r="AT43"/>
          <cell r="AU43"/>
          <cell r="AV43">
            <v>99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 t="str">
            <v>NONE</v>
          </cell>
          <cell r="BE43">
            <v>0</v>
          </cell>
          <cell r="BF43"/>
          <cell r="BG43">
            <v>0</v>
          </cell>
          <cell r="BH43">
            <v>0</v>
          </cell>
        </row>
        <row r="44">
          <cell r="A44">
            <v>3004</v>
          </cell>
          <cell r="B44" t="str">
            <v>Malvern</v>
          </cell>
          <cell r="C44" t="str">
            <v>3004-Malvern</v>
          </cell>
          <cell r="D44">
            <v>3004002</v>
          </cell>
          <cell r="E44" t="str">
            <v>Carthage High School</v>
          </cell>
          <cell r="F44"/>
          <cell r="G44"/>
          <cell r="H44"/>
          <cell r="I44"/>
          <cell r="J44" t="str">
            <v>7-12</v>
          </cell>
          <cell r="K44" t="str">
            <v>7-12</v>
          </cell>
          <cell r="L44" t="str">
            <v>Closed</v>
          </cell>
          <cell r="M44" t="str">
            <v>Closed</v>
          </cell>
          <cell r="N44" t="str">
            <v>Closed</v>
          </cell>
          <cell r="O44" t="str">
            <v>Closed</v>
          </cell>
          <cell r="P44" t="str">
            <v>Closed</v>
          </cell>
          <cell r="Q44" t="str">
            <v>Closed</v>
          </cell>
          <cell r="R44" t="str">
            <v>Closed</v>
          </cell>
          <cell r="S44" t="str">
            <v>Closed</v>
          </cell>
          <cell r="T44" t="str">
            <v>Closed</v>
          </cell>
          <cell r="U44" t="str">
            <v>Closed</v>
          </cell>
          <cell r="V44" t="str">
            <v>Closed</v>
          </cell>
          <cell r="W44" t="str">
            <v>Closed</v>
          </cell>
          <cell r="X44" t="str">
            <v>Closed</v>
          </cell>
          <cell r="Y44" t="str">
            <v>Closed</v>
          </cell>
          <cell r="Z44" t="str">
            <v>Closed</v>
          </cell>
          <cell r="AA44"/>
          <cell r="AB44">
            <v>0</v>
          </cell>
          <cell r="AC44">
            <v>0</v>
          </cell>
          <cell r="AD44"/>
          <cell r="AE44"/>
          <cell r="AF44"/>
          <cell r="AG44"/>
          <cell r="AH44"/>
          <cell r="AI44"/>
          <cell r="AJ44" t="str">
            <v>NO FUND</v>
          </cell>
          <cell r="AK44"/>
          <cell r="AL44"/>
          <cell r="AM44">
            <v>0</v>
          </cell>
          <cell r="AN44">
            <v>0</v>
          </cell>
          <cell r="AO44">
            <v>1938</v>
          </cell>
          <cell r="AP44">
            <v>0</v>
          </cell>
          <cell r="AQ44">
            <v>0</v>
          </cell>
          <cell r="AR44"/>
          <cell r="AS44"/>
          <cell r="AT44"/>
          <cell r="AU44"/>
          <cell r="AV44">
            <v>99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 t="str">
            <v>NONE</v>
          </cell>
          <cell r="BE44">
            <v>0</v>
          </cell>
          <cell r="BF44"/>
          <cell r="BG44">
            <v>0</v>
          </cell>
          <cell r="BH44">
            <v>0</v>
          </cell>
        </row>
        <row r="45">
          <cell r="A45"/>
          <cell r="B45" t="str">
            <v>Mineral Springs</v>
          </cell>
          <cell r="C45" t="str">
            <v>-Mineral Springs</v>
          </cell>
          <cell r="D45">
            <v>3104021</v>
          </cell>
          <cell r="E45" t="str">
            <v>Saratoga Elementary School</v>
          </cell>
          <cell r="F45" t="str">
            <v>Yes</v>
          </cell>
          <cell r="G45" t="str">
            <v>No</v>
          </cell>
          <cell r="H45" t="str">
            <v>Yes</v>
          </cell>
          <cell r="I45"/>
          <cell r="J45" t="str">
            <v>K-6</v>
          </cell>
          <cell r="K45" t="str">
            <v>K-6</v>
          </cell>
          <cell r="L45" t="str">
            <v>K-6</v>
          </cell>
          <cell r="M45" t="str">
            <v>K-6</v>
          </cell>
          <cell r="N45" t="str">
            <v>K-6</v>
          </cell>
          <cell r="O45" t="str">
            <v>K-6</v>
          </cell>
          <cell r="P45" t="str">
            <v>K-6</v>
          </cell>
          <cell r="Q45" t="str">
            <v>K-6</v>
          </cell>
          <cell r="R45" t="str">
            <v>K-6</v>
          </cell>
          <cell r="S45" t="str">
            <v>K-6</v>
          </cell>
          <cell r="T45" t="str">
            <v>Closed</v>
          </cell>
          <cell r="U45" t="str">
            <v>Closed</v>
          </cell>
          <cell r="V45" t="str">
            <v>Closed</v>
          </cell>
          <cell r="W45" t="str">
            <v>Closed</v>
          </cell>
          <cell r="X45" t="str">
            <v>Closed</v>
          </cell>
          <cell r="Y45" t="str">
            <v>Closed</v>
          </cell>
          <cell r="Z45" t="str">
            <v>Closed</v>
          </cell>
          <cell r="AA45"/>
          <cell r="AB45"/>
          <cell r="AC45"/>
          <cell r="AD45"/>
          <cell r="AE45"/>
          <cell r="AF45"/>
          <cell r="AG45"/>
          <cell r="AH45"/>
          <cell r="AI45">
            <v>0</v>
          </cell>
          <cell r="AJ45" t="str">
            <v>NO FUND</v>
          </cell>
          <cell r="AK45">
            <v>2</v>
          </cell>
          <cell r="AL45"/>
          <cell r="AM45">
            <v>0</v>
          </cell>
          <cell r="AN45">
            <v>0</v>
          </cell>
          <cell r="AO45">
            <v>1407</v>
          </cell>
          <cell r="AP45">
            <v>0</v>
          </cell>
          <cell r="AQ45">
            <v>0</v>
          </cell>
          <cell r="AR45"/>
          <cell r="AS45"/>
          <cell r="AT45"/>
          <cell r="AU45"/>
          <cell r="AV45">
            <v>99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 t="str">
            <v>NONE</v>
          </cell>
          <cell r="BE45">
            <v>0</v>
          </cell>
          <cell r="BF45"/>
          <cell r="BG45">
            <v>0</v>
          </cell>
          <cell r="BH45">
            <v>0</v>
          </cell>
        </row>
        <row r="46">
          <cell r="A46"/>
          <cell r="B46" t="str">
            <v>Mineral Springs</v>
          </cell>
          <cell r="C46" t="str">
            <v>-Mineral Springs</v>
          </cell>
          <cell r="D46">
            <v>3104022</v>
          </cell>
          <cell r="E46" t="str">
            <v>Saratoga High School</v>
          </cell>
          <cell r="F46"/>
          <cell r="G46"/>
          <cell r="H46"/>
          <cell r="I46"/>
          <cell r="J46" t="str">
            <v>7-12</v>
          </cell>
          <cell r="K46" t="str">
            <v>7-12</v>
          </cell>
          <cell r="L46" t="str">
            <v>7-12</v>
          </cell>
          <cell r="M46" t="str">
            <v>7-12</v>
          </cell>
          <cell r="N46" t="str">
            <v>7-12</v>
          </cell>
          <cell r="O46" t="str">
            <v>7-12</v>
          </cell>
          <cell r="P46" t="str">
            <v>7-12</v>
          </cell>
          <cell r="Q46" t="str">
            <v>7-12</v>
          </cell>
          <cell r="R46" t="str">
            <v>7-12</v>
          </cell>
          <cell r="S46" t="str">
            <v>Closed</v>
          </cell>
          <cell r="T46" t="str">
            <v>Closed</v>
          </cell>
          <cell r="U46" t="str">
            <v>Closed</v>
          </cell>
          <cell r="V46" t="str">
            <v>Closed</v>
          </cell>
          <cell r="W46" t="str">
            <v>Closed</v>
          </cell>
          <cell r="X46" t="str">
            <v>Closed</v>
          </cell>
          <cell r="Y46" t="str">
            <v>Closed</v>
          </cell>
          <cell r="Z46" t="str">
            <v>Closed</v>
          </cell>
          <cell r="AA46"/>
          <cell r="AB46"/>
          <cell r="AC46"/>
          <cell r="AD46"/>
          <cell r="AE46"/>
          <cell r="AF46"/>
          <cell r="AG46"/>
          <cell r="AH46"/>
          <cell r="AI46"/>
          <cell r="AJ46" t="str">
            <v>NO FUND</v>
          </cell>
          <cell r="AK46"/>
          <cell r="AL46"/>
          <cell r="AM46">
            <v>0</v>
          </cell>
          <cell r="AN46">
            <v>0</v>
          </cell>
          <cell r="AO46">
            <v>1407</v>
          </cell>
          <cell r="AP46">
            <v>0</v>
          </cell>
          <cell r="AQ46">
            <v>0</v>
          </cell>
          <cell r="AR46"/>
          <cell r="AS46"/>
          <cell r="AT46"/>
          <cell r="AU46"/>
          <cell r="AV46">
            <v>99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 t="str">
            <v>NONE</v>
          </cell>
          <cell r="BE46">
            <v>0</v>
          </cell>
          <cell r="BF46"/>
          <cell r="BG46">
            <v>0</v>
          </cell>
          <cell r="BH46">
            <v>0</v>
          </cell>
        </row>
        <row r="47">
          <cell r="A47">
            <v>3212</v>
          </cell>
          <cell r="B47" t="str">
            <v>Cedar Ridge</v>
          </cell>
          <cell r="C47" t="str">
            <v>3212-Cedar Ridge</v>
          </cell>
          <cell r="D47">
            <v>3212010</v>
          </cell>
          <cell r="E47" t="str">
            <v>Cord-Charlotte Elementary School</v>
          </cell>
          <cell r="F47" t="str">
            <v>Yes</v>
          </cell>
          <cell r="G47" t="str">
            <v>Yes</v>
          </cell>
          <cell r="H47" t="str">
            <v>Yes</v>
          </cell>
          <cell r="I47" t="str">
            <v>Yes</v>
          </cell>
          <cell r="J47" t="str">
            <v>K-6</v>
          </cell>
          <cell r="K47" t="str">
            <v>K-6</v>
          </cell>
          <cell r="L47" t="str">
            <v>3-6</v>
          </cell>
          <cell r="M47" t="str">
            <v>K-6</v>
          </cell>
          <cell r="N47" t="str">
            <v>K-6</v>
          </cell>
          <cell r="O47" t="str">
            <v>K-6</v>
          </cell>
          <cell r="P47" t="str">
            <v>K-6</v>
          </cell>
          <cell r="Q47" t="str">
            <v>K-6</v>
          </cell>
          <cell r="R47" t="str">
            <v>K-6</v>
          </cell>
          <cell r="S47" t="str">
            <v>K-6</v>
          </cell>
          <cell r="T47" t="str">
            <v>K-6</v>
          </cell>
          <cell r="U47" t="str">
            <v>K-6</v>
          </cell>
          <cell r="V47" t="str">
            <v>K-6</v>
          </cell>
          <cell r="W47" t="str">
            <v>K-6</v>
          </cell>
          <cell r="X47" t="str">
            <v>1-5</v>
          </cell>
          <cell r="Y47" t="str">
            <v>Closed</v>
          </cell>
          <cell r="Z47" t="str">
            <v>Closed</v>
          </cell>
          <cell r="AA47"/>
          <cell r="AB47">
            <v>0</v>
          </cell>
          <cell r="AC47">
            <v>0</v>
          </cell>
          <cell r="AD47"/>
          <cell r="AE47"/>
          <cell r="AF47"/>
          <cell r="AG47"/>
          <cell r="AH47"/>
          <cell r="AI47">
            <v>0</v>
          </cell>
          <cell r="AJ47" t="str">
            <v>NO FUND</v>
          </cell>
          <cell r="AK47"/>
          <cell r="AL47"/>
          <cell r="AM47">
            <v>0</v>
          </cell>
          <cell r="AN47">
            <v>0</v>
          </cell>
          <cell r="AO47">
            <v>235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/>
          <cell r="AU47"/>
          <cell r="AV47">
            <v>99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 t="str">
            <v>NONE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</row>
        <row r="48">
          <cell r="A48">
            <v>3212</v>
          </cell>
          <cell r="B48" t="str">
            <v>Cedar Ridge</v>
          </cell>
          <cell r="C48" t="str">
            <v>3212-Cedar Ridge</v>
          </cell>
          <cell r="D48">
            <v>3212011</v>
          </cell>
          <cell r="E48" t="str">
            <v>Cord-Charlotte High School</v>
          </cell>
          <cell r="F48"/>
          <cell r="G48"/>
          <cell r="H48"/>
          <cell r="I48"/>
          <cell r="J48" t="str">
            <v>7-12</v>
          </cell>
          <cell r="K48" t="str">
            <v>7-12</v>
          </cell>
          <cell r="L48" t="str">
            <v>K-2</v>
          </cell>
          <cell r="M48" t="str">
            <v>Closed</v>
          </cell>
          <cell r="N48" t="str">
            <v>Closed</v>
          </cell>
          <cell r="O48" t="str">
            <v>Closed</v>
          </cell>
          <cell r="P48" t="str">
            <v>Closed</v>
          </cell>
          <cell r="Q48" t="str">
            <v>Closed</v>
          </cell>
          <cell r="R48" t="str">
            <v>Closed</v>
          </cell>
          <cell r="S48" t="str">
            <v>Closed</v>
          </cell>
          <cell r="T48" t="str">
            <v>Closed</v>
          </cell>
          <cell r="U48" t="str">
            <v>Closed</v>
          </cell>
          <cell r="V48" t="str">
            <v>Closed</v>
          </cell>
          <cell r="W48" t="str">
            <v>Closed</v>
          </cell>
          <cell r="X48" t="str">
            <v>Closed</v>
          </cell>
          <cell r="Y48" t="str">
            <v>Closed</v>
          </cell>
          <cell r="Z48" t="str">
            <v>Closed</v>
          </cell>
          <cell r="AA48"/>
          <cell r="AB48">
            <v>0</v>
          </cell>
          <cell r="AC48">
            <v>0</v>
          </cell>
          <cell r="AD48"/>
          <cell r="AE48"/>
          <cell r="AF48"/>
          <cell r="AG48"/>
          <cell r="AH48"/>
          <cell r="AI48"/>
          <cell r="AJ48" t="str">
            <v>NO FUND</v>
          </cell>
          <cell r="AK48"/>
          <cell r="AL48"/>
          <cell r="AM48">
            <v>0</v>
          </cell>
          <cell r="AN48">
            <v>0</v>
          </cell>
          <cell r="AO48">
            <v>235</v>
          </cell>
          <cell r="AP48">
            <v>0</v>
          </cell>
          <cell r="AQ48">
            <v>0</v>
          </cell>
          <cell r="AR48"/>
          <cell r="AS48"/>
          <cell r="AT48"/>
          <cell r="AU48"/>
          <cell r="AV48">
            <v>99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 t="str">
            <v>NONE</v>
          </cell>
          <cell r="BE48">
            <v>0</v>
          </cell>
          <cell r="BF48"/>
          <cell r="BG48">
            <v>0</v>
          </cell>
          <cell r="BH48">
            <v>0</v>
          </cell>
        </row>
        <row r="49">
          <cell r="A49">
            <v>3302</v>
          </cell>
          <cell r="B49" t="str">
            <v>Melbourne</v>
          </cell>
          <cell r="C49" t="str">
            <v>3302-Melbourne</v>
          </cell>
          <cell r="D49">
            <v>3302010</v>
          </cell>
          <cell r="E49" t="str">
            <v>Mount Pleasant Elementary School</v>
          </cell>
          <cell r="F49" t="str">
            <v>Yes</v>
          </cell>
          <cell r="G49" t="str">
            <v>Yes</v>
          </cell>
          <cell r="H49" t="str">
            <v>Yes</v>
          </cell>
          <cell r="I49"/>
          <cell r="J49" t="str">
            <v>K-6</v>
          </cell>
          <cell r="K49" t="str">
            <v>K-6</v>
          </cell>
          <cell r="L49" t="str">
            <v>K-6</v>
          </cell>
          <cell r="M49" t="str">
            <v>K-6</v>
          </cell>
          <cell r="N49" t="str">
            <v>K-6</v>
          </cell>
          <cell r="O49" t="str">
            <v>K-6</v>
          </cell>
          <cell r="P49" t="str">
            <v>K-6</v>
          </cell>
          <cell r="Q49" t="str">
            <v>K-6</v>
          </cell>
          <cell r="R49" t="str">
            <v>K-6</v>
          </cell>
          <cell r="S49" t="str">
            <v>K-6</v>
          </cell>
          <cell r="T49" t="str">
            <v>K-6</v>
          </cell>
          <cell r="U49" t="str">
            <v>K-6</v>
          </cell>
          <cell r="V49" t="str">
            <v>K-6</v>
          </cell>
          <cell r="W49" t="str">
            <v>Closed</v>
          </cell>
          <cell r="X49" t="str">
            <v>Closed</v>
          </cell>
          <cell r="Y49" t="str">
            <v>Closed</v>
          </cell>
          <cell r="Z49" t="str">
            <v>Closed</v>
          </cell>
          <cell r="AA49"/>
          <cell r="AB49">
            <v>0</v>
          </cell>
          <cell r="AC49">
            <v>0</v>
          </cell>
          <cell r="AD49"/>
          <cell r="AE49"/>
          <cell r="AF49"/>
          <cell r="AG49"/>
          <cell r="AH49"/>
          <cell r="AI49">
            <v>0</v>
          </cell>
          <cell r="AJ49" t="str">
            <v>NO FUND</v>
          </cell>
          <cell r="AK49"/>
          <cell r="AL49"/>
          <cell r="AM49">
            <v>0</v>
          </cell>
          <cell r="AN49">
            <v>0</v>
          </cell>
          <cell r="AO49">
            <v>225</v>
          </cell>
          <cell r="AP49">
            <v>0</v>
          </cell>
          <cell r="AQ49">
            <v>0</v>
          </cell>
          <cell r="AR49"/>
          <cell r="AS49"/>
          <cell r="AT49"/>
          <cell r="AU49"/>
          <cell r="AV49">
            <v>99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 t="str">
            <v>NONE</v>
          </cell>
          <cell r="BE49">
            <v>0</v>
          </cell>
          <cell r="BF49"/>
          <cell r="BG49">
            <v>0</v>
          </cell>
          <cell r="BH49">
            <v>0</v>
          </cell>
        </row>
        <row r="50">
          <cell r="A50">
            <v>3302</v>
          </cell>
          <cell r="B50" t="str">
            <v>Melbourne</v>
          </cell>
          <cell r="C50" t="str">
            <v>3302-Melbourne</v>
          </cell>
          <cell r="D50">
            <v>3302011</v>
          </cell>
          <cell r="E50" t="str">
            <v>Mount Pleasant High School</v>
          </cell>
          <cell r="F50"/>
          <cell r="G50"/>
          <cell r="H50"/>
          <cell r="I50"/>
          <cell r="J50" t="str">
            <v>7-12</v>
          </cell>
          <cell r="K50" t="str">
            <v>7-12</v>
          </cell>
          <cell r="L50" t="str">
            <v>7-12</v>
          </cell>
          <cell r="M50" t="str">
            <v>7-12</v>
          </cell>
          <cell r="N50" t="str">
            <v>7-12</v>
          </cell>
          <cell r="O50" t="str">
            <v>Closed</v>
          </cell>
          <cell r="P50" t="str">
            <v>Closed</v>
          </cell>
          <cell r="Q50" t="str">
            <v>Closed</v>
          </cell>
          <cell r="R50" t="str">
            <v>Closed</v>
          </cell>
          <cell r="S50" t="str">
            <v>Closed</v>
          </cell>
          <cell r="T50" t="str">
            <v>Closed</v>
          </cell>
          <cell r="U50" t="str">
            <v>Closed</v>
          </cell>
          <cell r="V50" t="str">
            <v>Closed</v>
          </cell>
          <cell r="W50" t="str">
            <v>Closed</v>
          </cell>
          <cell r="X50" t="str">
            <v>Closed</v>
          </cell>
          <cell r="Y50" t="str">
            <v>Closed</v>
          </cell>
          <cell r="Z50" t="str">
            <v>Closed</v>
          </cell>
          <cell r="AA50"/>
          <cell r="AB50">
            <v>0</v>
          </cell>
          <cell r="AC50">
            <v>0</v>
          </cell>
          <cell r="AD50"/>
          <cell r="AE50"/>
          <cell r="AF50"/>
          <cell r="AG50"/>
          <cell r="AH50"/>
          <cell r="AI50"/>
          <cell r="AJ50" t="str">
            <v>NO FUND</v>
          </cell>
          <cell r="AK50"/>
          <cell r="AL50"/>
          <cell r="AM50">
            <v>0</v>
          </cell>
          <cell r="AN50">
            <v>0</v>
          </cell>
          <cell r="AO50">
            <v>225</v>
          </cell>
          <cell r="AP50">
            <v>0</v>
          </cell>
          <cell r="AQ50">
            <v>0</v>
          </cell>
          <cell r="AR50"/>
          <cell r="AS50"/>
          <cell r="AT50"/>
          <cell r="AU50"/>
          <cell r="AV50">
            <v>99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 t="str">
            <v>NONE</v>
          </cell>
          <cell r="BE50">
            <v>0</v>
          </cell>
          <cell r="BF50"/>
          <cell r="BG50">
            <v>0</v>
          </cell>
          <cell r="BH50">
            <v>0</v>
          </cell>
        </row>
        <row r="51">
          <cell r="A51">
            <v>3405</v>
          </cell>
          <cell r="B51" t="str">
            <v>Jackson County</v>
          </cell>
          <cell r="C51" t="str">
            <v>3405-Jackson County</v>
          </cell>
          <cell r="D51">
            <v>3405019</v>
          </cell>
          <cell r="E51" t="str">
            <v>Swifton Middle School (formerly Swifton Elem.)</v>
          </cell>
          <cell r="F51" t="str">
            <v>Yes</v>
          </cell>
          <cell r="G51" t="str">
            <v>Yes</v>
          </cell>
          <cell r="H51" t="str">
            <v>Yes</v>
          </cell>
          <cell r="I51" t="str">
            <v>No</v>
          </cell>
          <cell r="J51" t="str">
            <v>K-6</v>
          </cell>
          <cell r="K51" t="str">
            <v>K-6</v>
          </cell>
          <cell r="L51" t="str">
            <v>K-6</v>
          </cell>
          <cell r="M51" t="str">
            <v>5-7</v>
          </cell>
          <cell r="N51" t="str">
            <v>5-7</v>
          </cell>
          <cell r="O51" t="str">
            <v>5-7</v>
          </cell>
          <cell r="P51" t="str">
            <v>5-7</v>
          </cell>
          <cell r="Q51" t="str">
            <v>5-7</v>
          </cell>
          <cell r="R51" t="str">
            <v>5-7</v>
          </cell>
          <cell r="S51" t="str">
            <v>5-7</v>
          </cell>
          <cell r="T51" t="str">
            <v>5-7</v>
          </cell>
          <cell r="U51" t="str">
            <v>5-7</v>
          </cell>
          <cell r="V51" t="str">
            <v>5-7</v>
          </cell>
          <cell r="W51" t="str">
            <v>5-7</v>
          </cell>
          <cell r="X51" t="str">
            <v>5-7</v>
          </cell>
          <cell r="Y51" t="str">
            <v>5-7</v>
          </cell>
          <cell r="Z51" t="str">
            <v>5-7</v>
          </cell>
          <cell r="AA51" t="str">
            <v>5-7</v>
          </cell>
          <cell r="AB51">
            <v>3</v>
          </cell>
          <cell r="AC51">
            <v>3</v>
          </cell>
          <cell r="AD51">
            <v>3</v>
          </cell>
          <cell r="AE51">
            <v>3</v>
          </cell>
          <cell r="AF51">
            <v>198.84</v>
          </cell>
          <cell r="AG51">
            <v>198.84</v>
          </cell>
          <cell r="AH51">
            <v>198.84</v>
          </cell>
          <cell r="AI51">
            <v>198.84</v>
          </cell>
          <cell r="AJ51" t="str">
            <v>PY All</v>
          </cell>
          <cell r="AK51">
            <v>1</v>
          </cell>
          <cell r="AL51"/>
          <cell r="AM51">
            <v>0</v>
          </cell>
          <cell r="AN51">
            <v>1</v>
          </cell>
          <cell r="AO51">
            <v>458</v>
          </cell>
          <cell r="AP51">
            <v>91069</v>
          </cell>
          <cell r="AQ51">
            <v>68302</v>
          </cell>
          <cell r="AR51">
            <v>22767</v>
          </cell>
          <cell r="AS51">
            <v>91069</v>
          </cell>
          <cell r="AT51">
            <v>852.84</v>
          </cell>
          <cell r="AU51">
            <v>254.65860481999999</v>
          </cell>
          <cell r="AV51">
            <v>3.3489541835934107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 t="str">
            <v>NONE</v>
          </cell>
          <cell r="BE51">
            <v>0</v>
          </cell>
          <cell r="BF51"/>
          <cell r="BG51">
            <v>0</v>
          </cell>
          <cell r="BH51">
            <v>0</v>
          </cell>
        </row>
        <row r="52">
          <cell r="A52">
            <v>3405</v>
          </cell>
          <cell r="B52" t="str">
            <v>Jackson County</v>
          </cell>
          <cell r="C52" t="str">
            <v>3405-Jackson County</v>
          </cell>
          <cell r="D52">
            <v>3405020</v>
          </cell>
          <cell r="E52" t="str">
            <v>Swifton High School</v>
          </cell>
          <cell r="F52"/>
          <cell r="G52"/>
          <cell r="H52"/>
          <cell r="I52"/>
          <cell r="J52" t="str">
            <v>7-12</v>
          </cell>
          <cell r="K52" t="str">
            <v>7-12</v>
          </cell>
          <cell r="L52" t="str">
            <v>7-12</v>
          </cell>
          <cell r="M52" t="str">
            <v>Closed</v>
          </cell>
          <cell r="N52" t="str">
            <v>Closed</v>
          </cell>
          <cell r="O52" t="str">
            <v>Closed</v>
          </cell>
          <cell r="P52" t="str">
            <v>Closed</v>
          </cell>
          <cell r="Q52" t="str">
            <v>Closed</v>
          </cell>
          <cell r="R52" t="str">
            <v>Closed</v>
          </cell>
          <cell r="S52" t="str">
            <v>Closed</v>
          </cell>
          <cell r="T52" t="str">
            <v>Closed</v>
          </cell>
          <cell r="U52" t="str">
            <v>Closed</v>
          </cell>
          <cell r="V52" t="str">
            <v>Closed</v>
          </cell>
          <cell r="W52" t="str">
            <v>Closed</v>
          </cell>
          <cell r="X52" t="str">
            <v>Closed</v>
          </cell>
          <cell r="Y52" t="str">
            <v>Closed</v>
          </cell>
          <cell r="Z52" t="str">
            <v>Closed</v>
          </cell>
          <cell r="AA52"/>
          <cell r="AB52">
            <v>0</v>
          </cell>
          <cell r="AC52">
            <v>0</v>
          </cell>
          <cell r="AD52"/>
          <cell r="AE52"/>
          <cell r="AF52"/>
          <cell r="AG52"/>
          <cell r="AH52"/>
          <cell r="AI52"/>
          <cell r="AJ52" t="str">
            <v>NO FUND</v>
          </cell>
          <cell r="AK52"/>
          <cell r="AL52"/>
          <cell r="AM52">
            <v>0</v>
          </cell>
          <cell r="AN52">
            <v>0</v>
          </cell>
          <cell r="AO52">
            <v>458</v>
          </cell>
          <cell r="AP52">
            <v>0</v>
          </cell>
          <cell r="AQ52">
            <v>0</v>
          </cell>
          <cell r="AR52"/>
          <cell r="AS52"/>
          <cell r="AT52"/>
          <cell r="AU52"/>
          <cell r="AV52">
            <v>99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 t="str">
            <v>NONE</v>
          </cell>
          <cell r="BE52">
            <v>0</v>
          </cell>
          <cell r="BF52"/>
          <cell r="BG52">
            <v>0</v>
          </cell>
          <cell r="BH52">
            <v>0</v>
          </cell>
        </row>
        <row r="53">
          <cell r="A53">
            <v>3809</v>
          </cell>
          <cell r="B53" t="str">
            <v>Hillcrest</v>
          </cell>
          <cell r="C53" t="str">
            <v>3809-Hillcrest</v>
          </cell>
          <cell r="D53">
            <v>3809014</v>
          </cell>
          <cell r="E53" t="str">
            <v>Hillcrest Elementary (Lynn, AR; formerly Lynn Elem.)</v>
          </cell>
          <cell r="F53" t="str">
            <v>Yes</v>
          </cell>
          <cell r="G53" t="str">
            <v>Yes</v>
          </cell>
          <cell r="H53" t="str">
            <v>Yes</v>
          </cell>
          <cell r="I53" t="str">
            <v>Yes</v>
          </cell>
          <cell r="J53" t="str">
            <v>K-6</v>
          </cell>
          <cell r="K53" t="str">
            <v>K-6</v>
          </cell>
          <cell r="L53" t="str">
            <v>K-6</v>
          </cell>
          <cell r="M53" t="str">
            <v>K-6</v>
          </cell>
          <cell r="N53" t="str">
            <v>K-6</v>
          </cell>
          <cell r="O53" t="str">
            <v>K-6</v>
          </cell>
          <cell r="P53" t="str">
            <v>K-6</v>
          </cell>
          <cell r="Q53" t="str">
            <v>K-6</v>
          </cell>
          <cell r="R53" t="str">
            <v>K-6</v>
          </cell>
          <cell r="S53" t="str">
            <v>K-6</v>
          </cell>
          <cell r="T53" t="str">
            <v>K-6</v>
          </cell>
          <cell r="U53" t="str">
            <v>K-6</v>
          </cell>
          <cell r="V53" t="str">
            <v>K-6</v>
          </cell>
          <cell r="W53" t="str">
            <v>K-6</v>
          </cell>
          <cell r="X53" t="str">
            <v>K-6</v>
          </cell>
          <cell r="Y53" t="str">
            <v>K-6</v>
          </cell>
          <cell r="Z53" t="str">
            <v>K-6</v>
          </cell>
          <cell r="AA53" t="str">
            <v>K-6</v>
          </cell>
          <cell r="AB53">
            <v>7</v>
          </cell>
          <cell r="AC53">
            <v>7</v>
          </cell>
          <cell r="AD53">
            <v>7</v>
          </cell>
          <cell r="AE53">
            <v>7</v>
          </cell>
          <cell r="AF53">
            <v>224.35</v>
          </cell>
          <cell r="AG53">
            <v>224.35</v>
          </cell>
          <cell r="AH53">
            <v>224.35</v>
          </cell>
          <cell r="AI53">
            <v>224.35</v>
          </cell>
          <cell r="AJ53" t="str">
            <v>PY All</v>
          </cell>
          <cell r="AK53">
            <v>1</v>
          </cell>
          <cell r="AL53"/>
          <cell r="AM53">
            <v>0</v>
          </cell>
          <cell r="AN53">
            <v>1</v>
          </cell>
          <cell r="AO53">
            <v>782</v>
          </cell>
          <cell r="AP53">
            <v>175442</v>
          </cell>
          <cell r="AQ53">
            <v>131582</v>
          </cell>
          <cell r="AR53">
            <v>43860</v>
          </cell>
          <cell r="AS53">
            <v>196356</v>
          </cell>
          <cell r="AT53">
            <v>421.65</v>
          </cell>
          <cell r="AU53">
            <v>295.92416692699999</v>
          </cell>
          <cell r="AV53">
            <v>1.4248582816962518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0</v>
          </cell>
          <cell r="BB53">
            <v>1</v>
          </cell>
          <cell r="BC53">
            <v>1</v>
          </cell>
          <cell r="BD53" t="str">
            <v>C</v>
          </cell>
          <cell r="BE53">
            <v>591828</v>
          </cell>
          <cell r="BF53">
            <v>591828</v>
          </cell>
          <cell r="BG53">
            <v>272451</v>
          </cell>
          <cell r="BH53">
            <v>864279</v>
          </cell>
        </row>
        <row r="54">
          <cell r="A54">
            <v>3809</v>
          </cell>
          <cell r="B54" t="str">
            <v>Hillcrest</v>
          </cell>
          <cell r="C54" t="str">
            <v>3809-Hillcrest</v>
          </cell>
          <cell r="D54">
            <v>3809015</v>
          </cell>
          <cell r="E54" t="str">
            <v>Hillcrest Junior High School</v>
          </cell>
          <cell r="F54"/>
          <cell r="G54"/>
          <cell r="H54"/>
          <cell r="I54"/>
          <cell r="J54" t="str">
            <v>7-12</v>
          </cell>
          <cell r="K54" t="str">
            <v>7-9</v>
          </cell>
          <cell r="L54" t="str">
            <v>7-9</v>
          </cell>
          <cell r="M54" t="str">
            <v>7-9</v>
          </cell>
          <cell r="N54" t="str">
            <v>Closed</v>
          </cell>
          <cell r="O54" t="str">
            <v>Closed</v>
          </cell>
          <cell r="P54" t="str">
            <v>Closed</v>
          </cell>
          <cell r="Q54" t="str">
            <v>Closed</v>
          </cell>
          <cell r="R54" t="str">
            <v>Closed</v>
          </cell>
          <cell r="S54" t="str">
            <v>Closed</v>
          </cell>
          <cell r="T54" t="str">
            <v>Closed</v>
          </cell>
          <cell r="U54" t="str">
            <v>Closed</v>
          </cell>
          <cell r="V54" t="str">
            <v>Closed</v>
          </cell>
          <cell r="W54" t="str">
            <v>Closed</v>
          </cell>
          <cell r="X54" t="str">
            <v>Closed</v>
          </cell>
          <cell r="Y54" t="str">
            <v>Closed</v>
          </cell>
          <cell r="Z54" t="str">
            <v>Closed</v>
          </cell>
          <cell r="AA54"/>
          <cell r="AB54">
            <v>0</v>
          </cell>
          <cell r="AC54">
            <v>0</v>
          </cell>
          <cell r="AD54"/>
          <cell r="AE54"/>
          <cell r="AF54"/>
          <cell r="AG54"/>
          <cell r="AH54"/>
          <cell r="AI54"/>
          <cell r="AJ54" t="str">
            <v>NO FUND</v>
          </cell>
          <cell r="AK54"/>
          <cell r="AL54"/>
          <cell r="AM54">
            <v>0</v>
          </cell>
          <cell r="AN54">
            <v>0</v>
          </cell>
          <cell r="AO54">
            <v>782</v>
          </cell>
          <cell r="AP54">
            <v>0</v>
          </cell>
          <cell r="AQ54">
            <v>0</v>
          </cell>
          <cell r="AR54"/>
          <cell r="AS54"/>
          <cell r="AT54"/>
          <cell r="AU54"/>
          <cell r="AV54">
            <v>99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 t="str">
            <v>NONE</v>
          </cell>
          <cell r="BE54">
            <v>0</v>
          </cell>
          <cell r="BF54"/>
          <cell r="BG54">
            <v>0</v>
          </cell>
          <cell r="BH54">
            <v>0</v>
          </cell>
        </row>
        <row r="55">
          <cell r="A55">
            <v>3809</v>
          </cell>
          <cell r="B55" t="str">
            <v>Hillcrest</v>
          </cell>
          <cell r="C55" t="str">
            <v>3809-Hillcrest</v>
          </cell>
          <cell r="D55">
            <v>3809022</v>
          </cell>
          <cell r="E55" t="str">
            <v>River Valley Elementary School</v>
          </cell>
          <cell r="F55" t="str">
            <v>Yes</v>
          </cell>
          <cell r="G55" t="str">
            <v>Yes</v>
          </cell>
          <cell r="H55" t="str">
            <v>Yes</v>
          </cell>
          <cell r="I55"/>
          <cell r="J55" t="str">
            <v>K-6</v>
          </cell>
          <cell r="K55" t="str">
            <v>K-6</v>
          </cell>
          <cell r="L55" t="str">
            <v>K-6</v>
          </cell>
          <cell r="M55" t="str">
            <v>K-6</v>
          </cell>
          <cell r="N55" t="str">
            <v>Closed</v>
          </cell>
          <cell r="O55" t="str">
            <v>Closed</v>
          </cell>
          <cell r="P55" t="str">
            <v>Closed</v>
          </cell>
          <cell r="Q55" t="str">
            <v>Closed</v>
          </cell>
          <cell r="R55" t="str">
            <v>Closed</v>
          </cell>
          <cell r="S55" t="str">
            <v>Closed</v>
          </cell>
          <cell r="T55" t="str">
            <v>Closed</v>
          </cell>
          <cell r="U55" t="str">
            <v>Closed</v>
          </cell>
          <cell r="V55" t="str">
            <v>Closed</v>
          </cell>
          <cell r="W55" t="str">
            <v>Closed</v>
          </cell>
          <cell r="X55" t="str">
            <v>Closed</v>
          </cell>
          <cell r="Y55" t="str">
            <v>Closed</v>
          </cell>
          <cell r="Z55" t="str">
            <v>Closed</v>
          </cell>
          <cell r="AA55"/>
          <cell r="AB55">
            <v>0</v>
          </cell>
          <cell r="AC55">
            <v>0</v>
          </cell>
          <cell r="AD55"/>
          <cell r="AE55"/>
          <cell r="AF55"/>
          <cell r="AG55"/>
          <cell r="AH55"/>
          <cell r="AI55"/>
          <cell r="AJ55" t="str">
            <v>NO FUND</v>
          </cell>
          <cell r="AK55"/>
          <cell r="AL55"/>
          <cell r="AM55">
            <v>0</v>
          </cell>
          <cell r="AN55">
            <v>0</v>
          </cell>
          <cell r="AO55">
            <v>106</v>
          </cell>
          <cell r="AP55">
            <v>0</v>
          </cell>
          <cell r="AQ55">
            <v>0</v>
          </cell>
          <cell r="AR55"/>
          <cell r="AS55"/>
          <cell r="AT55"/>
          <cell r="AU55"/>
          <cell r="AV55">
            <v>99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 t="str">
            <v>NONE</v>
          </cell>
          <cell r="BE55">
            <v>0</v>
          </cell>
          <cell r="BF55"/>
          <cell r="BG55">
            <v>0</v>
          </cell>
          <cell r="BH55">
            <v>0</v>
          </cell>
        </row>
        <row r="56">
          <cell r="A56">
            <v>3809</v>
          </cell>
          <cell r="B56" t="str">
            <v>Hillcrest</v>
          </cell>
          <cell r="C56" t="str">
            <v>3809-Hillcrest</v>
          </cell>
          <cell r="D56">
            <v>3809023</v>
          </cell>
          <cell r="E56" t="str">
            <v>Hillcrest Jr./Sr. H.S. (Strawberry, AR; formerly Hillcrest H.S.)</v>
          </cell>
          <cell r="F56"/>
          <cell r="G56"/>
          <cell r="H56"/>
          <cell r="I56"/>
          <cell r="J56" t="str">
            <v>7-12</v>
          </cell>
          <cell r="K56" t="str">
            <v>10-12</v>
          </cell>
          <cell r="L56" t="str">
            <v>10-12</v>
          </cell>
          <cell r="M56" t="str">
            <v>10-12</v>
          </cell>
          <cell r="N56" t="str">
            <v>7-12</v>
          </cell>
          <cell r="O56" t="str">
            <v>7-12</v>
          </cell>
          <cell r="P56" t="str">
            <v>7-12</v>
          </cell>
          <cell r="Q56" t="str">
            <v>7-12</v>
          </cell>
          <cell r="R56" t="str">
            <v>7-12</v>
          </cell>
          <cell r="S56" t="str">
            <v>7-12</v>
          </cell>
          <cell r="T56" t="str">
            <v>7-12</v>
          </cell>
          <cell r="U56" t="str">
            <v>7-12</v>
          </cell>
          <cell r="V56" t="str">
            <v>7-12</v>
          </cell>
          <cell r="W56" t="str">
            <v>7-12</v>
          </cell>
          <cell r="X56" t="str">
            <v>7-12</v>
          </cell>
          <cell r="Y56" t="str">
            <v>7-12</v>
          </cell>
          <cell r="Z56" t="str">
            <v>7-12</v>
          </cell>
          <cell r="AA56" t="str">
            <v>7-12</v>
          </cell>
          <cell r="AB56">
            <v>6</v>
          </cell>
          <cell r="AC56">
            <v>6</v>
          </cell>
          <cell r="AD56">
            <v>6</v>
          </cell>
          <cell r="AE56">
            <v>6</v>
          </cell>
          <cell r="AF56">
            <v>197.3</v>
          </cell>
          <cell r="AG56">
            <v>197.3</v>
          </cell>
          <cell r="AH56">
            <v>197.3</v>
          </cell>
          <cell r="AI56">
            <v>197.3</v>
          </cell>
          <cell r="AJ56" t="str">
            <v>PY All</v>
          </cell>
          <cell r="AK56">
            <v>1</v>
          </cell>
          <cell r="AL56"/>
          <cell r="AM56">
            <v>0</v>
          </cell>
          <cell r="AN56">
            <v>1</v>
          </cell>
          <cell r="AO56">
            <v>106</v>
          </cell>
          <cell r="AP56">
            <v>20914</v>
          </cell>
          <cell r="AQ56">
            <v>15686</v>
          </cell>
          <cell r="AR56">
            <v>5228</v>
          </cell>
          <cell r="AS56"/>
          <cell r="AT56"/>
          <cell r="AU56"/>
          <cell r="AV56">
            <v>99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 t="str">
            <v>NONE</v>
          </cell>
          <cell r="BE56">
            <v>0</v>
          </cell>
          <cell r="BF56"/>
          <cell r="BG56">
            <v>0</v>
          </cell>
          <cell r="BH56">
            <v>0</v>
          </cell>
        </row>
        <row r="57">
          <cell r="A57">
            <v>4003</v>
          </cell>
          <cell r="B57" t="str">
            <v>Star City</v>
          </cell>
          <cell r="C57" t="str">
            <v>4003-Star City</v>
          </cell>
          <cell r="D57">
            <v>4003010</v>
          </cell>
          <cell r="E57" t="str">
            <v>Grady Elementary School</v>
          </cell>
          <cell r="F57" t="str">
            <v>Yes</v>
          </cell>
          <cell r="G57" t="str">
            <v>No</v>
          </cell>
          <cell r="H57" t="str">
            <v>Yes</v>
          </cell>
          <cell r="I57"/>
          <cell r="J57" t="str">
            <v>K-8</v>
          </cell>
          <cell r="K57" t="str">
            <v>K-6</v>
          </cell>
          <cell r="L57" t="str">
            <v>Closed</v>
          </cell>
          <cell r="M57" t="str">
            <v>Closed</v>
          </cell>
          <cell r="N57" t="str">
            <v>Closed</v>
          </cell>
          <cell r="O57" t="str">
            <v>Closed</v>
          </cell>
          <cell r="P57" t="str">
            <v>Closed</v>
          </cell>
          <cell r="Q57" t="str">
            <v>Closed</v>
          </cell>
          <cell r="R57" t="str">
            <v>Closed</v>
          </cell>
          <cell r="S57" t="str">
            <v>Closed</v>
          </cell>
          <cell r="T57" t="str">
            <v>Closed</v>
          </cell>
          <cell r="U57" t="str">
            <v>Closed</v>
          </cell>
          <cell r="V57" t="str">
            <v>Closed</v>
          </cell>
          <cell r="W57" t="str">
            <v>Closed</v>
          </cell>
          <cell r="X57" t="str">
            <v>Closed</v>
          </cell>
          <cell r="Y57" t="str">
            <v>Closed</v>
          </cell>
          <cell r="Z57" t="str">
            <v>Closed</v>
          </cell>
          <cell r="AA57"/>
          <cell r="AB57">
            <v>0</v>
          </cell>
          <cell r="AC57">
            <v>0</v>
          </cell>
          <cell r="AD57"/>
          <cell r="AE57"/>
          <cell r="AF57"/>
          <cell r="AG57"/>
          <cell r="AH57"/>
          <cell r="AI57">
            <v>0</v>
          </cell>
          <cell r="AJ57" t="str">
            <v>NO FUND</v>
          </cell>
          <cell r="AK57"/>
          <cell r="AL57"/>
          <cell r="AM57">
            <v>0</v>
          </cell>
          <cell r="AN57">
            <v>0</v>
          </cell>
          <cell r="AO57">
            <v>560</v>
          </cell>
          <cell r="AP57">
            <v>0</v>
          </cell>
          <cell r="AQ57">
            <v>0</v>
          </cell>
          <cell r="AR57"/>
          <cell r="AS57"/>
          <cell r="AT57"/>
          <cell r="AU57"/>
          <cell r="AV57">
            <v>99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 t="str">
            <v>NONE</v>
          </cell>
          <cell r="BE57">
            <v>0</v>
          </cell>
          <cell r="BF57"/>
          <cell r="BG57">
            <v>0</v>
          </cell>
          <cell r="BH57">
            <v>0</v>
          </cell>
        </row>
        <row r="58">
          <cell r="A58">
            <v>4003</v>
          </cell>
          <cell r="B58" t="str">
            <v>Star City</v>
          </cell>
          <cell r="C58" t="str">
            <v>4003-Star City</v>
          </cell>
          <cell r="D58">
            <v>4003011</v>
          </cell>
          <cell r="E58" t="str">
            <v>Grady High School</v>
          </cell>
          <cell r="F58"/>
          <cell r="G58"/>
          <cell r="H58"/>
          <cell r="I58"/>
          <cell r="J58" t="str">
            <v>9-12</v>
          </cell>
          <cell r="K58" t="str">
            <v>Closed</v>
          </cell>
          <cell r="L58" t="str">
            <v>Closed</v>
          </cell>
          <cell r="M58" t="str">
            <v>Closed</v>
          </cell>
          <cell r="N58" t="str">
            <v>Closed</v>
          </cell>
          <cell r="O58" t="str">
            <v>Closed</v>
          </cell>
          <cell r="P58" t="str">
            <v>Closed</v>
          </cell>
          <cell r="Q58" t="str">
            <v>Closed</v>
          </cell>
          <cell r="R58" t="str">
            <v>Closed</v>
          </cell>
          <cell r="S58" t="str">
            <v>Closed</v>
          </cell>
          <cell r="T58" t="str">
            <v>Closed</v>
          </cell>
          <cell r="U58" t="str">
            <v>Closed</v>
          </cell>
          <cell r="V58" t="str">
            <v>Closed</v>
          </cell>
          <cell r="W58" t="str">
            <v>Closed</v>
          </cell>
          <cell r="X58" t="str">
            <v>Closed</v>
          </cell>
          <cell r="Y58" t="str">
            <v>Closed</v>
          </cell>
          <cell r="Z58" t="str">
            <v>Closed</v>
          </cell>
          <cell r="AA58"/>
          <cell r="AB58">
            <v>0</v>
          </cell>
          <cell r="AC58">
            <v>0</v>
          </cell>
          <cell r="AD58"/>
          <cell r="AE58"/>
          <cell r="AF58"/>
          <cell r="AG58"/>
          <cell r="AH58"/>
          <cell r="AI58"/>
          <cell r="AJ58" t="str">
            <v>NO FUND</v>
          </cell>
          <cell r="AK58"/>
          <cell r="AL58"/>
          <cell r="AM58">
            <v>0</v>
          </cell>
          <cell r="AN58">
            <v>0</v>
          </cell>
          <cell r="AO58">
            <v>560</v>
          </cell>
          <cell r="AP58">
            <v>0</v>
          </cell>
          <cell r="AQ58">
            <v>0</v>
          </cell>
          <cell r="AR58"/>
          <cell r="AS58"/>
          <cell r="AT58"/>
          <cell r="AU58"/>
          <cell r="AV58">
            <v>99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 t="str">
            <v>NONE</v>
          </cell>
          <cell r="BE58">
            <v>0</v>
          </cell>
          <cell r="BF58"/>
          <cell r="BG58">
            <v>0</v>
          </cell>
          <cell r="BH58">
            <v>0</v>
          </cell>
        </row>
        <row r="59">
          <cell r="A59">
            <v>4401</v>
          </cell>
          <cell r="B59" t="str">
            <v>Huntsville</v>
          </cell>
          <cell r="C59" t="str">
            <v>4401-Huntsville</v>
          </cell>
          <cell r="D59">
            <v>4401011</v>
          </cell>
          <cell r="E59" t="str">
            <v>St Paul Elementary School</v>
          </cell>
          <cell r="F59" t="str">
            <v>Yes</v>
          </cell>
          <cell r="G59" t="str">
            <v>Yes</v>
          </cell>
          <cell r="H59" t="str">
            <v>Yes</v>
          </cell>
          <cell r="I59" t="str">
            <v>No</v>
          </cell>
          <cell r="J59" t="str">
            <v>K-6</v>
          </cell>
          <cell r="K59" t="str">
            <v>K-6</v>
          </cell>
          <cell r="L59" t="str">
            <v>K-6</v>
          </cell>
          <cell r="M59" t="str">
            <v>K-6</v>
          </cell>
          <cell r="N59" t="str">
            <v>K-6</v>
          </cell>
          <cell r="O59" t="str">
            <v>K-6</v>
          </cell>
          <cell r="P59" t="str">
            <v>K-6</v>
          </cell>
          <cell r="Q59" t="str">
            <v>K-6</v>
          </cell>
          <cell r="R59" t="str">
            <v>K-6</v>
          </cell>
          <cell r="S59" t="str">
            <v>K-6</v>
          </cell>
          <cell r="T59" t="str">
            <v>K-6</v>
          </cell>
          <cell r="U59" t="str">
            <v>K-6</v>
          </cell>
          <cell r="V59" t="str">
            <v>K-6</v>
          </cell>
          <cell r="W59" t="str">
            <v>K-6</v>
          </cell>
          <cell r="X59" t="str">
            <v>K-6</v>
          </cell>
          <cell r="Y59" t="str">
            <v>K-6</v>
          </cell>
          <cell r="Z59" t="str">
            <v>K-6</v>
          </cell>
          <cell r="AA59" t="str">
            <v>K-6</v>
          </cell>
          <cell r="AB59">
            <v>7</v>
          </cell>
          <cell r="AC59">
            <v>7</v>
          </cell>
          <cell r="AD59">
            <v>13</v>
          </cell>
          <cell r="AE59">
            <v>13</v>
          </cell>
          <cell r="AF59">
            <v>116.91</v>
          </cell>
          <cell r="AG59">
            <v>225.5</v>
          </cell>
          <cell r="AH59">
            <v>116.91</v>
          </cell>
          <cell r="AI59">
            <v>225.5</v>
          </cell>
          <cell r="AJ59" t="str">
            <v>PY All</v>
          </cell>
          <cell r="AK59">
            <v>2</v>
          </cell>
          <cell r="AL59"/>
          <cell r="AM59">
            <v>0</v>
          </cell>
          <cell r="AN59">
            <v>1</v>
          </cell>
          <cell r="AO59">
            <v>123</v>
          </cell>
          <cell r="AP59">
            <v>27737</v>
          </cell>
          <cell r="AQ59">
            <v>20803</v>
          </cell>
          <cell r="AR59">
            <v>6934</v>
          </cell>
          <cell r="AS59">
            <v>27737</v>
          </cell>
          <cell r="AT59">
            <v>2223.75</v>
          </cell>
          <cell r="AU59">
            <v>748.41691526600005</v>
          </cell>
          <cell r="AV59">
            <v>2.971271699824745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1</v>
          </cell>
          <cell r="BC59">
            <v>0</v>
          </cell>
          <cell r="BD59" t="str">
            <v>E</v>
          </cell>
          <cell r="BE59">
            <v>158256</v>
          </cell>
          <cell r="BF59">
            <v>158256</v>
          </cell>
          <cell r="BG59">
            <v>272451</v>
          </cell>
          <cell r="BH59">
            <v>430707</v>
          </cell>
        </row>
        <row r="60">
          <cell r="A60">
            <v>4401</v>
          </cell>
          <cell r="B60" t="str">
            <v>Huntsville</v>
          </cell>
          <cell r="C60" t="str">
            <v>4401-Huntsville</v>
          </cell>
          <cell r="D60">
            <v>4401012</v>
          </cell>
          <cell r="E60" t="str">
            <v xml:space="preserve">St. Paul High School </v>
          </cell>
          <cell r="F60"/>
          <cell r="G60"/>
          <cell r="H60"/>
          <cell r="I60"/>
          <cell r="J60" t="str">
            <v>7-12</v>
          </cell>
          <cell r="K60" t="str">
            <v>7-12</v>
          </cell>
          <cell r="L60" t="str">
            <v>7-12</v>
          </cell>
          <cell r="M60" t="str">
            <v>7-12</v>
          </cell>
          <cell r="N60" t="str">
            <v>7-12</v>
          </cell>
          <cell r="O60" t="str">
            <v>7-12</v>
          </cell>
          <cell r="P60" t="str">
            <v>7-12</v>
          </cell>
          <cell r="Q60" t="str">
            <v>7-12</v>
          </cell>
          <cell r="R60" t="str">
            <v>7-12</v>
          </cell>
          <cell r="S60" t="str">
            <v>7-12</v>
          </cell>
          <cell r="T60" t="str">
            <v>7-12</v>
          </cell>
          <cell r="U60" t="str">
            <v>7-12</v>
          </cell>
          <cell r="V60" t="str">
            <v>7-12</v>
          </cell>
          <cell r="W60" t="str">
            <v>7-12</v>
          </cell>
          <cell r="X60" t="str">
            <v>7-12</v>
          </cell>
          <cell r="Y60" t="str">
            <v>7-12</v>
          </cell>
          <cell r="Z60" t="str">
            <v>7-12</v>
          </cell>
          <cell r="AA60" t="str">
            <v>7-12</v>
          </cell>
          <cell r="AB60">
            <v>6</v>
          </cell>
          <cell r="AC60">
            <v>6</v>
          </cell>
          <cell r="AD60"/>
          <cell r="AE60"/>
          <cell r="AF60">
            <v>108.59</v>
          </cell>
          <cell r="AG60"/>
          <cell r="AH60">
            <v>108.59</v>
          </cell>
          <cell r="AI60"/>
          <cell r="AJ60" t="str">
            <v>NO FUND</v>
          </cell>
          <cell r="AK60"/>
          <cell r="AL60"/>
          <cell r="AM60">
            <v>0</v>
          </cell>
          <cell r="AN60">
            <v>0</v>
          </cell>
          <cell r="AO60">
            <v>123</v>
          </cell>
          <cell r="AP60">
            <v>0</v>
          </cell>
          <cell r="AQ60">
            <v>0</v>
          </cell>
          <cell r="AR60">
            <v>0</v>
          </cell>
          <cell r="AS60"/>
          <cell r="AT60"/>
          <cell r="AU60"/>
          <cell r="AV60">
            <v>99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 t="str">
            <v>NONE</v>
          </cell>
          <cell r="BE60">
            <v>0</v>
          </cell>
          <cell r="BF60"/>
          <cell r="BG60">
            <v>0</v>
          </cell>
          <cell r="BH60">
            <v>0</v>
          </cell>
        </row>
        <row r="61">
          <cell r="A61">
            <v>4603</v>
          </cell>
          <cell r="B61" t="str">
            <v>Fouke</v>
          </cell>
          <cell r="C61" t="str">
            <v>4603-Fouke</v>
          </cell>
          <cell r="D61">
            <v>4603001</v>
          </cell>
          <cell r="E61" t="str">
            <v>Bright Star Elementary School</v>
          </cell>
          <cell r="F61" t="str">
            <v>Yes</v>
          </cell>
          <cell r="G61" t="str">
            <v>Yes</v>
          </cell>
          <cell r="H61" t="str">
            <v>Yes</v>
          </cell>
          <cell r="I61"/>
          <cell r="J61" t="str">
            <v>K-6</v>
          </cell>
          <cell r="K61" t="str">
            <v>K-6</v>
          </cell>
          <cell r="L61" t="str">
            <v>Closed</v>
          </cell>
          <cell r="M61" t="str">
            <v>Closed</v>
          </cell>
          <cell r="N61" t="str">
            <v>Closed</v>
          </cell>
          <cell r="O61" t="str">
            <v>Closed</v>
          </cell>
          <cell r="P61" t="str">
            <v>Closed</v>
          </cell>
          <cell r="Q61" t="str">
            <v>Closed</v>
          </cell>
          <cell r="R61" t="str">
            <v>Closed</v>
          </cell>
          <cell r="S61" t="str">
            <v>Closed</v>
          </cell>
          <cell r="T61" t="str">
            <v>Closed</v>
          </cell>
          <cell r="U61" t="str">
            <v>Closed</v>
          </cell>
          <cell r="V61" t="str">
            <v>Closed</v>
          </cell>
          <cell r="W61" t="str">
            <v>Closed</v>
          </cell>
          <cell r="X61" t="str">
            <v>Closed</v>
          </cell>
          <cell r="Y61" t="str">
            <v>Closed</v>
          </cell>
          <cell r="Z61" t="str">
            <v>Closed</v>
          </cell>
          <cell r="AA61"/>
          <cell r="AB61">
            <v>0</v>
          </cell>
          <cell r="AC61">
            <v>0</v>
          </cell>
          <cell r="AD61"/>
          <cell r="AE61"/>
          <cell r="AF61"/>
          <cell r="AG61"/>
          <cell r="AH61"/>
          <cell r="AI61">
            <v>0</v>
          </cell>
          <cell r="AJ61" t="str">
            <v>NO FUND</v>
          </cell>
          <cell r="AK61"/>
          <cell r="AL61"/>
          <cell r="AM61">
            <v>0</v>
          </cell>
          <cell r="AN61">
            <v>0</v>
          </cell>
          <cell r="AO61">
            <v>916</v>
          </cell>
          <cell r="AP61">
            <v>0</v>
          </cell>
          <cell r="AQ61">
            <v>0</v>
          </cell>
          <cell r="AR61"/>
          <cell r="AS61"/>
          <cell r="AT61"/>
          <cell r="AU61"/>
          <cell r="AV61">
            <v>99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 t="str">
            <v>NONE</v>
          </cell>
          <cell r="BE61">
            <v>0</v>
          </cell>
          <cell r="BF61"/>
          <cell r="BG61">
            <v>0</v>
          </cell>
          <cell r="BH61">
            <v>0</v>
          </cell>
        </row>
        <row r="62">
          <cell r="A62">
            <v>4603</v>
          </cell>
          <cell r="B62" t="str">
            <v>Fouke</v>
          </cell>
          <cell r="C62" t="str">
            <v>4603-Fouke</v>
          </cell>
          <cell r="D62">
            <v>4603002</v>
          </cell>
          <cell r="E62" t="str">
            <v>Bright Star High School</v>
          </cell>
          <cell r="F62"/>
          <cell r="G62"/>
          <cell r="H62"/>
          <cell r="I62"/>
          <cell r="J62" t="str">
            <v>7-12</v>
          </cell>
          <cell r="K62" t="str">
            <v>Closed</v>
          </cell>
          <cell r="L62" t="str">
            <v>Closed</v>
          </cell>
          <cell r="M62" t="str">
            <v>Closed</v>
          </cell>
          <cell r="N62" t="str">
            <v>Closed</v>
          </cell>
          <cell r="O62" t="str">
            <v>Closed</v>
          </cell>
          <cell r="P62" t="str">
            <v>Closed</v>
          </cell>
          <cell r="Q62" t="str">
            <v>Closed</v>
          </cell>
          <cell r="R62" t="str">
            <v>Closed</v>
          </cell>
          <cell r="S62" t="str">
            <v>Closed</v>
          </cell>
          <cell r="T62" t="str">
            <v>Closed</v>
          </cell>
          <cell r="U62" t="str">
            <v>Closed</v>
          </cell>
          <cell r="V62" t="str">
            <v>Closed</v>
          </cell>
          <cell r="W62" t="str">
            <v>Closed</v>
          </cell>
          <cell r="X62" t="str">
            <v>Closed</v>
          </cell>
          <cell r="Y62" t="str">
            <v>Closed</v>
          </cell>
          <cell r="Z62" t="str">
            <v>Closed</v>
          </cell>
          <cell r="AA62"/>
          <cell r="AB62">
            <v>0</v>
          </cell>
          <cell r="AC62">
            <v>0</v>
          </cell>
          <cell r="AD62"/>
          <cell r="AE62"/>
          <cell r="AF62"/>
          <cell r="AG62"/>
          <cell r="AH62"/>
          <cell r="AI62"/>
          <cell r="AJ62" t="str">
            <v>NO FUND</v>
          </cell>
          <cell r="AK62"/>
          <cell r="AL62"/>
          <cell r="AM62">
            <v>0</v>
          </cell>
          <cell r="AN62">
            <v>0</v>
          </cell>
          <cell r="AO62">
            <v>916</v>
          </cell>
          <cell r="AP62">
            <v>0</v>
          </cell>
          <cell r="AQ62">
            <v>0</v>
          </cell>
          <cell r="AR62"/>
          <cell r="AS62"/>
          <cell r="AT62"/>
          <cell r="AU62"/>
          <cell r="AV62">
            <v>99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 t="str">
            <v>NONE</v>
          </cell>
          <cell r="BE62">
            <v>0</v>
          </cell>
          <cell r="BF62"/>
          <cell r="BG62">
            <v>0</v>
          </cell>
          <cell r="BH62">
            <v>0</v>
          </cell>
        </row>
        <row r="63">
          <cell r="A63"/>
          <cell r="B63" t="str">
            <v>Clarendon</v>
          </cell>
          <cell r="C63" t="str">
            <v>-Clarendon</v>
          </cell>
          <cell r="D63">
            <v>4802013</v>
          </cell>
          <cell r="E63" t="str">
            <v>Holly Grove Elementary School</v>
          </cell>
          <cell r="F63" t="str">
            <v>Yes</v>
          </cell>
          <cell r="G63" t="str">
            <v>Yes</v>
          </cell>
          <cell r="H63" t="str">
            <v>Yes</v>
          </cell>
          <cell r="I63"/>
          <cell r="J63" t="str">
            <v>K-6</v>
          </cell>
          <cell r="K63" t="str">
            <v>K-6</v>
          </cell>
          <cell r="L63" t="str">
            <v>K-6</v>
          </cell>
          <cell r="M63" t="str">
            <v>K-6</v>
          </cell>
          <cell r="N63" t="str">
            <v>K-5</v>
          </cell>
          <cell r="O63" t="str">
            <v>Closed</v>
          </cell>
          <cell r="P63" t="str">
            <v>Closed</v>
          </cell>
          <cell r="Q63" t="str">
            <v>Closed</v>
          </cell>
          <cell r="R63" t="str">
            <v>Closed</v>
          </cell>
          <cell r="S63" t="str">
            <v>Closed</v>
          </cell>
          <cell r="T63" t="str">
            <v>Closed</v>
          </cell>
          <cell r="U63" t="str">
            <v>Closed</v>
          </cell>
          <cell r="V63" t="str">
            <v>Closed</v>
          </cell>
          <cell r="W63" t="str">
            <v>Closed</v>
          </cell>
          <cell r="X63" t="str">
            <v>Closed</v>
          </cell>
          <cell r="Y63" t="str">
            <v>Closed</v>
          </cell>
          <cell r="Z63" t="str">
            <v>Closed</v>
          </cell>
          <cell r="AA63"/>
          <cell r="AB63">
            <v>0</v>
          </cell>
          <cell r="AC63">
            <v>0</v>
          </cell>
          <cell r="AD63"/>
          <cell r="AE63"/>
          <cell r="AF63"/>
          <cell r="AG63"/>
          <cell r="AH63"/>
          <cell r="AI63">
            <v>0</v>
          </cell>
          <cell r="AJ63" t="str">
            <v>NO FUND</v>
          </cell>
          <cell r="AK63"/>
          <cell r="AL63"/>
          <cell r="AM63">
            <v>0</v>
          </cell>
          <cell r="AN63">
            <v>0</v>
          </cell>
          <cell r="AO63">
            <v>868</v>
          </cell>
          <cell r="AP63">
            <v>0</v>
          </cell>
          <cell r="AQ63">
            <v>0</v>
          </cell>
          <cell r="AR63"/>
          <cell r="AS63"/>
          <cell r="AT63"/>
          <cell r="AU63"/>
          <cell r="AV63">
            <v>99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 t="str">
            <v>NONE</v>
          </cell>
          <cell r="BE63">
            <v>0</v>
          </cell>
          <cell r="BF63"/>
          <cell r="BG63">
            <v>0</v>
          </cell>
          <cell r="BH63">
            <v>0</v>
          </cell>
        </row>
        <row r="64">
          <cell r="A64"/>
          <cell r="B64" t="str">
            <v>Clarendon</v>
          </cell>
          <cell r="C64" t="str">
            <v>-Clarendon</v>
          </cell>
          <cell r="D64">
            <v>4802015</v>
          </cell>
          <cell r="E64" t="str">
            <v>Holly Grove High School</v>
          </cell>
          <cell r="F64"/>
          <cell r="G64"/>
          <cell r="H64"/>
          <cell r="I64"/>
          <cell r="J64" t="str">
            <v>7-12</v>
          </cell>
          <cell r="K64" t="str">
            <v>7-12</v>
          </cell>
          <cell r="L64" t="str">
            <v>Closed</v>
          </cell>
          <cell r="M64" t="str">
            <v>Closed</v>
          </cell>
          <cell r="N64" t="str">
            <v>Closed</v>
          </cell>
          <cell r="O64" t="str">
            <v>Closed</v>
          </cell>
          <cell r="P64" t="str">
            <v>Closed</v>
          </cell>
          <cell r="Q64" t="str">
            <v>Closed</v>
          </cell>
          <cell r="R64" t="str">
            <v>Closed</v>
          </cell>
          <cell r="S64" t="str">
            <v>Closed</v>
          </cell>
          <cell r="T64" t="str">
            <v>Closed</v>
          </cell>
          <cell r="U64" t="str">
            <v>Closed</v>
          </cell>
          <cell r="V64" t="str">
            <v>Closed</v>
          </cell>
          <cell r="W64" t="str">
            <v>Closed</v>
          </cell>
          <cell r="X64" t="str">
            <v>Closed</v>
          </cell>
          <cell r="Y64" t="str">
            <v>Closed</v>
          </cell>
          <cell r="Z64" t="str">
            <v>Closed</v>
          </cell>
          <cell r="AA64"/>
          <cell r="AB64">
            <v>0</v>
          </cell>
          <cell r="AC64">
            <v>0</v>
          </cell>
          <cell r="AD64"/>
          <cell r="AE64"/>
          <cell r="AF64"/>
          <cell r="AG64"/>
          <cell r="AH64"/>
          <cell r="AI64"/>
          <cell r="AJ64" t="str">
            <v>NO FUND</v>
          </cell>
          <cell r="AK64"/>
          <cell r="AL64"/>
          <cell r="AM64">
            <v>0</v>
          </cell>
          <cell r="AN64">
            <v>0</v>
          </cell>
          <cell r="AO64">
            <v>868</v>
          </cell>
          <cell r="AP64">
            <v>0</v>
          </cell>
          <cell r="AQ64">
            <v>0</v>
          </cell>
          <cell r="AR64"/>
          <cell r="AS64"/>
          <cell r="AT64"/>
          <cell r="AU64"/>
          <cell r="AV64">
            <v>99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 t="str">
            <v>NONE</v>
          </cell>
          <cell r="BE64">
            <v>0</v>
          </cell>
          <cell r="BF64"/>
          <cell r="BG64">
            <v>0</v>
          </cell>
          <cell r="BH64">
            <v>0</v>
          </cell>
        </row>
        <row r="65">
          <cell r="A65">
            <v>5102</v>
          </cell>
          <cell r="B65" t="str">
            <v>Jasper</v>
          </cell>
          <cell r="C65" t="str">
            <v>5102-Jasper</v>
          </cell>
          <cell r="D65">
            <v>5102007</v>
          </cell>
          <cell r="E65" t="str">
            <v>Kingston Elementary School</v>
          </cell>
          <cell r="F65" t="str">
            <v>Yes</v>
          </cell>
          <cell r="G65" t="str">
            <v>Yes</v>
          </cell>
          <cell r="H65" t="str">
            <v>Yes</v>
          </cell>
          <cell r="I65" t="str">
            <v>No</v>
          </cell>
          <cell r="J65" t="str">
            <v>K-6</v>
          </cell>
          <cell r="K65" t="str">
            <v>K-6</v>
          </cell>
          <cell r="L65" t="str">
            <v>K-6</v>
          </cell>
          <cell r="M65" t="str">
            <v>K-6</v>
          </cell>
          <cell r="N65" t="str">
            <v>K-6</v>
          </cell>
          <cell r="O65" t="str">
            <v>K-6</v>
          </cell>
          <cell r="P65" t="str">
            <v>K-6</v>
          </cell>
          <cell r="Q65" t="str">
            <v>K-6</v>
          </cell>
          <cell r="R65" t="str">
            <v>K-6</v>
          </cell>
          <cell r="S65" t="str">
            <v>K-6</v>
          </cell>
          <cell r="T65" t="str">
            <v>K-6</v>
          </cell>
          <cell r="U65" t="str">
            <v>K-6</v>
          </cell>
          <cell r="V65" t="str">
            <v>K-6</v>
          </cell>
          <cell r="W65" t="str">
            <v>K-6</v>
          </cell>
          <cell r="X65" t="str">
            <v>K-6</v>
          </cell>
          <cell r="Y65" t="str">
            <v>K-6</v>
          </cell>
          <cell r="Z65" t="str">
            <v>K-6</v>
          </cell>
          <cell r="AA65" t="str">
            <v>K-6</v>
          </cell>
          <cell r="AB65">
            <v>7</v>
          </cell>
          <cell r="AC65">
            <v>7</v>
          </cell>
          <cell r="AD65">
            <v>13</v>
          </cell>
          <cell r="AE65">
            <v>13</v>
          </cell>
          <cell r="AF65">
            <v>103.25581395</v>
          </cell>
          <cell r="AG65">
            <v>228.47</v>
          </cell>
          <cell r="AH65">
            <v>103.25581395</v>
          </cell>
          <cell r="AI65">
            <v>228.46899224000001</v>
          </cell>
          <cell r="AJ65" t="str">
            <v>PY All</v>
          </cell>
          <cell r="AK65">
            <v>2</v>
          </cell>
          <cell r="AL65"/>
          <cell r="AM65">
            <v>0</v>
          </cell>
          <cell r="AN65">
            <v>1</v>
          </cell>
          <cell r="AO65">
            <v>661</v>
          </cell>
          <cell r="AP65">
            <v>151019</v>
          </cell>
          <cell r="AQ65">
            <v>113264</v>
          </cell>
          <cell r="AR65">
            <v>37755</v>
          </cell>
          <cell r="AS65">
            <v>433533</v>
          </cell>
          <cell r="AT65">
            <v>833.27</v>
          </cell>
          <cell r="AU65">
            <v>611.10635422799999</v>
          </cell>
          <cell r="AV65">
            <v>1.3635433410812026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1</v>
          </cell>
          <cell r="BB65">
            <v>1</v>
          </cell>
          <cell r="BC65">
            <v>0</v>
          </cell>
          <cell r="BD65" t="str">
            <v>D</v>
          </cell>
          <cell r="BE65">
            <v>877183</v>
          </cell>
          <cell r="BF65">
            <v>877183</v>
          </cell>
          <cell r="BG65">
            <v>272451</v>
          </cell>
          <cell r="BH65">
            <v>1149634</v>
          </cell>
        </row>
        <row r="66">
          <cell r="A66">
            <v>5102</v>
          </cell>
          <cell r="B66" t="str">
            <v>Jasper</v>
          </cell>
          <cell r="C66" t="str">
            <v>5102-Jasper</v>
          </cell>
          <cell r="D66">
            <v>5102008</v>
          </cell>
          <cell r="E66" t="str">
            <v>Kingston High School</v>
          </cell>
          <cell r="F66"/>
          <cell r="G66"/>
          <cell r="H66"/>
          <cell r="I66"/>
          <cell r="J66" t="str">
            <v>7-12</v>
          </cell>
          <cell r="K66" t="str">
            <v>7-12</v>
          </cell>
          <cell r="L66" t="str">
            <v>7-12</v>
          </cell>
          <cell r="M66" t="str">
            <v>7-12</v>
          </cell>
          <cell r="N66" t="str">
            <v>7-12</v>
          </cell>
          <cell r="O66" t="str">
            <v>7-12</v>
          </cell>
          <cell r="P66" t="str">
            <v>7-12</v>
          </cell>
          <cell r="Q66" t="str">
            <v>7-12</v>
          </cell>
          <cell r="R66" t="str">
            <v>7-12</v>
          </cell>
          <cell r="S66" t="str">
            <v>7-12</v>
          </cell>
          <cell r="T66" t="str">
            <v>7-12</v>
          </cell>
          <cell r="U66" t="str">
            <v>7-12</v>
          </cell>
          <cell r="V66" t="str">
            <v>7-12</v>
          </cell>
          <cell r="W66" t="str">
            <v>7-12</v>
          </cell>
          <cell r="X66" t="str">
            <v>7-12</v>
          </cell>
          <cell r="Y66" t="str">
            <v>7-12</v>
          </cell>
          <cell r="Z66" t="str">
            <v>7-12</v>
          </cell>
          <cell r="AA66" t="str">
            <v>7-12</v>
          </cell>
          <cell r="AB66">
            <v>6</v>
          </cell>
          <cell r="AC66">
            <v>6</v>
          </cell>
          <cell r="AD66"/>
          <cell r="AE66"/>
          <cell r="AF66">
            <v>125.21317829</v>
          </cell>
          <cell r="AG66"/>
          <cell r="AH66">
            <v>125.21317829</v>
          </cell>
          <cell r="AI66"/>
          <cell r="AJ66" t="str">
            <v>NO FUND</v>
          </cell>
          <cell r="AK66"/>
          <cell r="AL66"/>
          <cell r="AM66">
            <v>0</v>
          </cell>
          <cell r="AN66">
            <v>0</v>
          </cell>
          <cell r="AO66">
            <v>661</v>
          </cell>
          <cell r="AP66">
            <v>0</v>
          </cell>
          <cell r="AQ66">
            <v>0</v>
          </cell>
          <cell r="AR66">
            <v>0</v>
          </cell>
          <cell r="AS66"/>
          <cell r="AT66"/>
          <cell r="AU66"/>
          <cell r="AV66">
            <v>99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 t="str">
            <v>NONE</v>
          </cell>
          <cell r="BE66">
            <v>0</v>
          </cell>
          <cell r="BF66"/>
          <cell r="BG66">
            <v>0</v>
          </cell>
          <cell r="BH66">
            <v>0</v>
          </cell>
        </row>
        <row r="67">
          <cell r="A67">
            <v>5102</v>
          </cell>
          <cell r="B67" t="str">
            <v>Jasper</v>
          </cell>
          <cell r="C67" t="str">
            <v>5102-Jasper</v>
          </cell>
          <cell r="D67">
            <v>5102023</v>
          </cell>
          <cell r="E67" t="str">
            <v>Oark Elementary School</v>
          </cell>
          <cell r="F67" t="str">
            <v>Yes</v>
          </cell>
          <cell r="G67" t="str">
            <v>Yes</v>
          </cell>
          <cell r="H67" t="str">
            <v>Yes</v>
          </cell>
          <cell r="I67" t="str">
            <v>No</v>
          </cell>
          <cell r="J67" t="str">
            <v>K-6</v>
          </cell>
          <cell r="K67" t="str">
            <v>K-6</v>
          </cell>
          <cell r="L67" t="str">
            <v>K-6</v>
          </cell>
          <cell r="M67" t="str">
            <v>K-6</v>
          </cell>
          <cell r="N67" t="str">
            <v>K-6</v>
          </cell>
          <cell r="O67" t="str">
            <v>K-6</v>
          </cell>
          <cell r="P67" t="str">
            <v>K-6</v>
          </cell>
          <cell r="Q67" t="str">
            <v>K-6</v>
          </cell>
          <cell r="R67" t="str">
            <v>K-6</v>
          </cell>
          <cell r="S67" t="str">
            <v>K-6</v>
          </cell>
          <cell r="T67" t="str">
            <v>K-6</v>
          </cell>
          <cell r="U67" t="str">
            <v>K-6</v>
          </cell>
          <cell r="V67" t="str">
            <v>K-6</v>
          </cell>
          <cell r="W67" t="str">
            <v>K-6</v>
          </cell>
          <cell r="X67" t="str">
            <v>K-6</v>
          </cell>
          <cell r="Y67" t="str">
            <v>K-6</v>
          </cell>
          <cell r="Z67" t="str">
            <v>K-6</v>
          </cell>
          <cell r="AA67" t="str">
            <v>K-6</v>
          </cell>
          <cell r="AB67">
            <v>7</v>
          </cell>
          <cell r="AC67">
            <v>7</v>
          </cell>
          <cell r="AD67">
            <v>13</v>
          </cell>
          <cell r="AE67">
            <v>13</v>
          </cell>
          <cell r="AF67">
            <v>92.93</v>
          </cell>
          <cell r="AG67">
            <v>179.26</v>
          </cell>
          <cell r="AH67">
            <v>92.93</v>
          </cell>
          <cell r="AI67">
            <v>179.26</v>
          </cell>
          <cell r="AJ67" t="str">
            <v>PY All</v>
          </cell>
          <cell r="AK67">
            <v>2</v>
          </cell>
          <cell r="AL67"/>
          <cell r="AM67">
            <v>0</v>
          </cell>
          <cell r="AN67">
            <v>1</v>
          </cell>
          <cell r="AO67">
            <v>1576</v>
          </cell>
          <cell r="AP67">
            <v>282514</v>
          </cell>
          <cell r="AQ67">
            <v>211886</v>
          </cell>
          <cell r="AR67">
            <v>70628</v>
          </cell>
          <cell r="AS67"/>
          <cell r="AT67"/>
          <cell r="AU67"/>
          <cell r="AV67">
            <v>99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1</v>
          </cell>
          <cell r="BC67">
            <v>0</v>
          </cell>
          <cell r="BD67" t="str">
            <v>E</v>
          </cell>
          <cell r="BE67"/>
          <cell r="BF67"/>
          <cell r="BG67">
            <v>0</v>
          </cell>
          <cell r="BH67">
            <v>0</v>
          </cell>
        </row>
        <row r="68">
          <cell r="A68">
            <v>5102</v>
          </cell>
          <cell r="B68" t="str">
            <v>Jasper</v>
          </cell>
          <cell r="C68" t="str">
            <v>5102-Jasper</v>
          </cell>
          <cell r="D68">
            <v>5102024</v>
          </cell>
          <cell r="E68" t="str">
            <v>Oark High School</v>
          </cell>
          <cell r="F68"/>
          <cell r="G68"/>
          <cell r="H68"/>
          <cell r="I68"/>
          <cell r="J68" t="str">
            <v>7-12</v>
          </cell>
          <cell r="K68" t="str">
            <v>7-12</v>
          </cell>
          <cell r="L68" t="str">
            <v>7-12</v>
          </cell>
          <cell r="M68" t="str">
            <v>7-12</v>
          </cell>
          <cell r="N68" t="str">
            <v>7-12</v>
          </cell>
          <cell r="O68" t="str">
            <v>7-12</v>
          </cell>
          <cell r="P68" t="str">
            <v>7-12</v>
          </cell>
          <cell r="Q68" t="str">
            <v>7-12</v>
          </cell>
          <cell r="R68" t="str">
            <v>7-12</v>
          </cell>
          <cell r="S68" t="str">
            <v>7-12</v>
          </cell>
          <cell r="T68" t="str">
            <v>7-12</v>
          </cell>
          <cell r="U68" t="str">
            <v>7-12</v>
          </cell>
          <cell r="V68" t="str">
            <v>7-12</v>
          </cell>
          <cell r="W68" t="str">
            <v>7-12</v>
          </cell>
          <cell r="X68" t="str">
            <v>7-12</v>
          </cell>
          <cell r="Y68" t="str">
            <v>7-12</v>
          </cell>
          <cell r="Z68" t="str">
            <v>7-12</v>
          </cell>
          <cell r="AA68" t="str">
            <v>7-12</v>
          </cell>
          <cell r="AB68">
            <v>6</v>
          </cell>
          <cell r="AC68">
            <v>6</v>
          </cell>
          <cell r="AD68"/>
          <cell r="AE68"/>
          <cell r="AF68">
            <v>86.33</v>
          </cell>
          <cell r="AG68"/>
          <cell r="AH68">
            <v>86.33</v>
          </cell>
          <cell r="AI68"/>
          <cell r="AJ68" t="str">
            <v>NO FUND</v>
          </cell>
          <cell r="AK68"/>
          <cell r="AL68"/>
          <cell r="AM68">
            <v>0</v>
          </cell>
          <cell r="AN68">
            <v>0</v>
          </cell>
          <cell r="AO68">
            <v>1576</v>
          </cell>
          <cell r="AP68">
            <v>0</v>
          </cell>
          <cell r="AQ68">
            <v>0</v>
          </cell>
          <cell r="AR68">
            <v>0</v>
          </cell>
          <cell r="AS68"/>
          <cell r="AT68"/>
          <cell r="AU68"/>
          <cell r="AV68">
            <v>99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 t="str">
            <v>NONE</v>
          </cell>
          <cell r="BE68">
            <v>0</v>
          </cell>
          <cell r="BF68"/>
          <cell r="BG68">
            <v>0</v>
          </cell>
          <cell r="BH68">
            <v>0</v>
          </cell>
        </row>
        <row r="69">
          <cell r="A69">
            <v>5106</v>
          </cell>
          <cell r="B69" t="str">
            <v>Deer/Mt Judea</v>
          </cell>
          <cell r="C69" t="str">
            <v>5106-Deer/Mt Judea</v>
          </cell>
          <cell r="D69">
            <v>5106001</v>
          </cell>
          <cell r="E69" t="str">
            <v>Deer Elementary School</v>
          </cell>
          <cell r="F69" t="str">
            <v>Yes</v>
          </cell>
          <cell r="G69" t="str">
            <v>Yes</v>
          </cell>
          <cell r="H69" t="str">
            <v>Yes</v>
          </cell>
          <cell r="I69" t="str">
            <v>No</v>
          </cell>
          <cell r="J69" t="str">
            <v>K-6</v>
          </cell>
          <cell r="K69" t="str">
            <v>K-6</v>
          </cell>
          <cell r="L69" t="str">
            <v>K-6</v>
          </cell>
          <cell r="M69" t="str">
            <v>K-6</v>
          </cell>
          <cell r="N69" t="str">
            <v>K-6</v>
          </cell>
          <cell r="O69" t="str">
            <v>K-6</v>
          </cell>
          <cell r="P69" t="str">
            <v>K-6</v>
          </cell>
          <cell r="Q69" t="str">
            <v>K-6</v>
          </cell>
          <cell r="R69" t="str">
            <v>K-6</v>
          </cell>
          <cell r="S69" t="str">
            <v>K-6</v>
          </cell>
          <cell r="T69" t="str">
            <v>K-6</v>
          </cell>
          <cell r="U69" t="str">
            <v>K-6</v>
          </cell>
          <cell r="V69" t="str">
            <v>K-6</v>
          </cell>
          <cell r="W69" t="str">
            <v>combined</v>
          </cell>
          <cell r="X69" t="str">
            <v>combined</v>
          </cell>
          <cell r="Y69" t="str">
            <v>Closed</v>
          </cell>
          <cell r="Z69" t="str">
            <v>Closed</v>
          </cell>
          <cell r="AA69"/>
          <cell r="AB69">
            <v>0</v>
          </cell>
          <cell r="AC69">
            <v>0</v>
          </cell>
          <cell r="AD69"/>
          <cell r="AE69"/>
          <cell r="AF69"/>
          <cell r="AG69"/>
          <cell r="AH69"/>
          <cell r="AI69"/>
          <cell r="AJ69" t="str">
            <v>NO FUND</v>
          </cell>
          <cell r="AK69"/>
          <cell r="AL69"/>
          <cell r="AM69">
            <v>0</v>
          </cell>
          <cell r="AN69">
            <v>0</v>
          </cell>
          <cell r="AO69">
            <v>853</v>
          </cell>
          <cell r="AP69">
            <v>0</v>
          </cell>
          <cell r="AQ69">
            <v>0</v>
          </cell>
          <cell r="AR69">
            <v>0</v>
          </cell>
          <cell r="AS69">
            <v>307323</v>
          </cell>
          <cell r="AT69"/>
          <cell r="AU69"/>
          <cell r="AV69">
            <v>99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 t="str">
            <v>NONE</v>
          </cell>
          <cell r="BE69">
            <v>0</v>
          </cell>
          <cell r="BF69">
            <v>572009</v>
          </cell>
          <cell r="BG69">
            <v>272451</v>
          </cell>
          <cell r="BH69">
            <v>844460</v>
          </cell>
        </row>
        <row r="70">
          <cell r="A70">
            <v>5106</v>
          </cell>
          <cell r="B70" t="str">
            <v>Deer/Mt Judea</v>
          </cell>
          <cell r="C70" t="str">
            <v>5106-Deer/Mt Judea</v>
          </cell>
          <cell r="D70">
            <v>5106002</v>
          </cell>
          <cell r="E70" t="str">
            <v>Deer High School</v>
          </cell>
          <cell r="F70"/>
          <cell r="G70"/>
          <cell r="H70"/>
          <cell r="I70"/>
          <cell r="J70" t="str">
            <v>7-12</v>
          </cell>
          <cell r="K70" t="str">
            <v>7-12</v>
          </cell>
          <cell r="L70" t="str">
            <v>7-12</v>
          </cell>
          <cell r="M70" t="str">
            <v>7-12</v>
          </cell>
          <cell r="N70" t="str">
            <v>7-12</v>
          </cell>
          <cell r="O70" t="str">
            <v>7-12</v>
          </cell>
          <cell r="P70" t="str">
            <v>7-12</v>
          </cell>
          <cell r="Q70" t="str">
            <v>7-12</v>
          </cell>
          <cell r="R70" t="str">
            <v>7-12</v>
          </cell>
          <cell r="S70" t="str">
            <v>7-12</v>
          </cell>
          <cell r="T70" t="str">
            <v>7-12</v>
          </cell>
          <cell r="U70" t="str">
            <v>7-12</v>
          </cell>
          <cell r="V70" t="str">
            <v>7-12</v>
          </cell>
          <cell r="W70" t="str">
            <v>combined</v>
          </cell>
          <cell r="X70" t="str">
            <v>combined</v>
          </cell>
          <cell r="Y70" t="str">
            <v>Closed</v>
          </cell>
          <cell r="Z70" t="str">
            <v>Closed</v>
          </cell>
          <cell r="AA70"/>
          <cell r="AB70">
            <v>0</v>
          </cell>
          <cell r="AC70">
            <v>0</v>
          </cell>
          <cell r="AD70"/>
          <cell r="AE70"/>
          <cell r="AF70"/>
          <cell r="AG70"/>
          <cell r="AH70"/>
          <cell r="AI70"/>
          <cell r="AJ70" t="str">
            <v>NO FUND</v>
          </cell>
          <cell r="AK70"/>
          <cell r="AL70"/>
          <cell r="AM70">
            <v>0</v>
          </cell>
          <cell r="AN70">
            <v>0</v>
          </cell>
          <cell r="AO70">
            <v>853</v>
          </cell>
          <cell r="AP70">
            <v>0</v>
          </cell>
          <cell r="AQ70">
            <v>0</v>
          </cell>
          <cell r="AR70">
            <v>0</v>
          </cell>
          <cell r="AS70"/>
          <cell r="AT70"/>
          <cell r="AU70"/>
          <cell r="AV70">
            <v>99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 t="str">
            <v>NONE</v>
          </cell>
          <cell r="BE70">
            <v>0</v>
          </cell>
          <cell r="BF70"/>
          <cell r="BG70">
            <v>0</v>
          </cell>
          <cell r="BH70">
            <v>0</v>
          </cell>
        </row>
        <row r="71">
          <cell r="A71">
            <v>5106</v>
          </cell>
          <cell r="B71" t="str">
            <v>Deer/Mt Judea</v>
          </cell>
          <cell r="C71" t="str">
            <v>5106-Deer/Mt Judea</v>
          </cell>
          <cell r="D71">
            <v>5106003</v>
          </cell>
          <cell r="E71" t="str">
            <v>Deer K-12 School</v>
          </cell>
          <cell r="F71" t="str">
            <v>Yes</v>
          </cell>
          <cell r="G71" t="str">
            <v>Yes</v>
          </cell>
          <cell r="H71" t="str">
            <v>Yes</v>
          </cell>
          <cell r="I71" t="str">
            <v>No</v>
          </cell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  <cell r="W71" t="str">
            <v>K-12</v>
          </cell>
          <cell r="X71" t="str">
            <v>K-12</v>
          </cell>
          <cell r="Y71" t="str">
            <v>K-12</v>
          </cell>
          <cell r="Z71" t="str">
            <v>K-12</v>
          </cell>
          <cell r="AA71" t="str">
            <v>K-12</v>
          </cell>
          <cell r="AB71">
            <v>13</v>
          </cell>
          <cell r="AC71">
            <v>13</v>
          </cell>
          <cell r="AD71">
            <v>13</v>
          </cell>
          <cell r="AE71">
            <v>13</v>
          </cell>
          <cell r="AF71">
            <v>233.07</v>
          </cell>
          <cell r="AG71">
            <v>233.07</v>
          </cell>
          <cell r="AH71">
            <v>233.07</v>
          </cell>
          <cell r="AI71">
            <v>233.07</v>
          </cell>
          <cell r="AJ71" t="str">
            <v>PY All</v>
          </cell>
          <cell r="AK71">
            <v>1</v>
          </cell>
          <cell r="AL71"/>
          <cell r="AM71">
            <v>0</v>
          </cell>
          <cell r="AN71">
            <v>1</v>
          </cell>
          <cell r="AO71">
            <v>853</v>
          </cell>
          <cell r="AP71">
            <v>198809</v>
          </cell>
          <cell r="AQ71">
            <v>149107</v>
          </cell>
          <cell r="AR71">
            <v>49702</v>
          </cell>
          <cell r="AS71"/>
          <cell r="AT71">
            <v>407.53</v>
          </cell>
          <cell r="AU71">
            <v>397.52900905799999</v>
          </cell>
          <cell r="AV71">
            <v>1.0251578896486038</v>
          </cell>
          <cell r="AW71">
            <v>0</v>
          </cell>
          <cell r="AX71">
            <v>0</v>
          </cell>
          <cell r="AY71">
            <v>0</v>
          </cell>
          <cell r="AZ71">
            <v>1</v>
          </cell>
          <cell r="BA71">
            <v>0</v>
          </cell>
          <cell r="BB71">
            <v>1</v>
          </cell>
          <cell r="BC71">
            <v>1</v>
          </cell>
          <cell r="BD71" t="str">
            <v>C</v>
          </cell>
          <cell r="BE71">
            <v>572009</v>
          </cell>
          <cell r="BF71"/>
          <cell r="BG71">
            <v>0</v>
          </cell>
          <cell r="BH71">
            <v>0</v>
          </cell>
        </row>
        <row r="72">
          <cell r="A72">
            <v>5106</v>
          </cell>
          <cell r="B72" t="str">
            <v>Deer/Mt Judea</v>
          </cell>
          <cell r="C72" t="str">
            <v>5106-Deer/Mt Judea</v>
          </cell>
          <cell r="D72">
            <v>5106004</v>
          </cell>
          <cell r="E72" t="str">
            <v>Mt. Judea K-12 School</v>
          </cell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 t="str">
            <v>K-12</v>
          </cell>
          <cell r="X72" t="str">
            <v>K-12</v>
          </cell>
          <cell r="Y72" t="str">
            <v>K-12</v>
          </cell>
          <cell r="Z72" t="str">
            <v>K-12</v>
          </cell>
          <cell r="AA72" t="str">
            <v>K-12</v>
          </cell>
          <cell r="AB72">
            <v>13</v>
          </cell>
          <cell r="AC72">
            <v>13</v>
          </cell>
          <cell r="AD72">
            <v>13</v>
          </cell>
          <cell r="AE72">
            <v>13</v>
          </cell>
          <cell r="AF72">
            <v>174.46</v>
          </cell>
          <cell r="AG72">
            <v>174.46</v>
          </cell>
          <cell r="AH72">
            <v>174.46</v>
          </cell>
          <cell r="AI72">
            <v>174.46</v>
          </cell>
          <cell r="AJ72" t="str">
            <v>PY All</v>
          </cell>
          <cell r="AK72">
            <v>1</v>
          </cell>
          <cell r="AL72"/>
          <cell r="AM72">
            <v>0</v>
          </cell>
          <cell r="AN72">
            <v>1</v>
          </cell>
          <cell r="AO72">
            <v>622</v>
          </cell>
          <cell r="AP72">
            <v>108514</v>
          </cell>
          <cell r="AQ72">
            <v>81386</v>
          </cell>
          <cell r="AR72">
            <v>27128</v>
          </cell>
          <cell r="AS72"/>
          <cell r="AT72"/>
          <cell r="AU72"/>
          <cell r="AV72">
            <v>99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 t="str">
            <v>NONE</v>
          </cell>
          <cell r="BE72">
            <v>0</v>
          </cell>
          <cell r="BF72"/>
          <cell r="BG72">
            <v>0</v>
          </cell>
          <cell r="BH72">
            <v>0</v>
          </cell>
        </row>
        <row r="73">
          <cell r="A73">
            <v>5106</v>
          </cell>
          <cell r="B73" t="str">
            <v>Deer/Mt Judea</v>
          </cell>
          <cell r="C73" t="str">
            <v>5106-Deer/Mt Judea</v>
          </cell>
          <cell r="D73">
            <v>5106009</v>
          </cell>
          <cell r="E73" t="str">
            <v>Mt. Judea Elementary School</v>
          </cell>
          <cell r="F73" t="str">
            <v>Yes</v>
          </cell>
          <cell r="G73" t="str">
            <v>Yes</v>
          </cell>
          <cell r="H73" t="str">
            <v>Yes</v>
          </cell>
          <cell r="I73" t="str">
            <v>No</v>
          </cell>
          <cell r="J73" t="str">
            <v>K-6</v>
          </cell>
          <cell r="K73" t="str">
            <v>K-6</v>
          </cell>
          <cell r="L73" t="str">
            <v>K-6</v>
          </cell>
          <cell r="M73" t="str">
            <v>K-6</v>
          </cell>
          <cell r="N73" t="str">
            <v>K-6</v>
          </cell>
          <cell r="O73" t="str">
            <v>K-6</v>
          </cell>
          <cell r="P73" t="str">
            <v>K-6</v>
          </cell>
          <cell r="Q73" t="str">
            <v>K-6</v>
          </cell>
          <cell r="R73" t="str">
            <v>K-6</v>
          </cell>
          <cell r="S73" t="str">
            <v>K-6</v>
          </cell>
          <cell r="T73" t="str">
            <v>K-6</v>
          </cell>
          <cell r="U73" t="str">
            <v>K-6</v>
          </cell>
          <cell r="V73" t="str">
            <v>K-6</v>
          </cell>
          <cell r="W73" t="str">
            <v>combined</v>
          </cell>
          <cell r="X73" t="str">
            <v>combined</v>
          </cell>
          <cell r="Y73" t="str">
            <v>Closed</v>
          </cell>
          <cell r="Z73" t="str">
            <v>Closed</v>
          </cell>
          <cell r="AA73"/>
          <cell r="AB73">
            <v>0</v>
          </cell>
          <cell r="AC73">
            <v>0</v>
          </cell>
          <cell r="AD73"/>
          <cell r="AE73"/>
          <cell r="AF73"/>
          <cell r="AG73"/>
          <cell r="AH73"/>
          <cell r="AI73">
            <v>0</v>
          </cell>
          <cell r="AJ73" t="str">
            <v>NO FUND</v>
          </cell>
          <cell r="AK73"/>
          <cell r="AL73"/>
          <cell r="AM73">
            <v>0</v>
          </cell>
          <cell r="AN73">
            <v>0</v>
          </cell>
          <cell r="AO73">
            <v>622</v>
          </cell>
          <cell r="AP73">
            <v>0</v>
          </cell>
          <cell r="AQ73">
            <v>0</v>
          </cell>
          <cell r="AR73">
            <v>0</v>
          </cell>
          <cell r="AS73"/>
          <cell r="AT73"/>
          <cell r="AU73"/>
          <cell r="AV73">
            <v>99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 t="str">
            <v>NONE</v>
          </cell>
          <cell r="BE73">
            <v>0</v>
          </cell>
          <cell r="BF73"/>
          <cell r="BG73">
            <v>0</v>
          </cell>
          <cell r="BH73">
            <v>0</v>
          </cell>
        </row>
        <row r="74">
          <cell r="A74">
            <v>5106</v>
          </cell>
          <cell r="B74" t="str">
            <v>Deer/Mt Judea</v>
          </cell>
          <cell r="C74" t="str">
            <v>5106-Deer/Mt Judea</v>
          </cell>
          <cell r="D74">
            <v>5106010</v>
          </cell>
          <cell r="E74" t="str">
            <v>Mt. Judea High School</v>
          </cell>
          <cell r="F74"/>
          <cell r="G74"/>
          <cell r="H74"/>
          <cell r="I74"/>
          <cell r="J74" t="str">
            <v>7-12</v>
          </cell>
          <cell r="K74" t="str">
            <v>7-12</v>
          </cell>
          <cell r="L74" t="str">
            <v>7-12</v>
          </cell>
          <cell r="M74" t="str">
            <v>7-12</v>
          </cell>
          <cell r="N74" t="str">
            <v>7-12</v>
          </cell>
          <cell r="O74" t="str">
            <v>7-12</v>
          </cell>
          <cell r="P74" t="str">
            <v>7-12</v>
          </cell>
          <cell r="Q74" t="str">
            <v>7-12</v>
          </cell>
          <cell r="R74" t="str">
            <v>7-12</v>
          </cell>
          <cell r="S74" t="str">
            <v>7-12</v>
          </cell>
          <cell r="T74" t="str">
            <v>7-12</v>
          </cell>
          <cell r="U74" t="str">
            <v>7-12</v>
          </cell>
          <cell r="V74" t="str">
            <v>7-12</v>
          </cell>
          <cell r="W74" t="str">
            <v>combined</v>
          </cell>
          <cell r="X74" t="str">
            <v>combined</v>
          </cell>
          <cell r="Y74" t="str">
            <v>Closed</v>
          </cell>
          <cell r="Z74" t="str">
            <v>Closed</v>
          </cell>
          <cell r="AA74"/>
          <cell r="AB74">
            <v>0</v>
          </cell>
          <cell r="AC74">
            <v>0</v>
          </cell>
          <cell r="AD74"/>
          <cell r="AE74"/>
          <cell r="AF74"/>
          <cell r="AG74"/>
          <cell r="AH74"/>
          <cell r="AI74"/>
          <cell r="AJ74" t="str">
            <v>NO FUND</v>
          </cell>
          <cell r="AK74"/>
          <cell r="AL74"/>
          <cell r="AM74">
            <v>0</v>
          </cell>
          <cell r="AN74">
            <v>0</v>
          </cell>
          <cell r="AO74">
            <v>622</v>
          </cell>
          <cell r="AP74">
            <v>0</v>
          </cell>
          <cell r="AQ74">
            <v>0</v>
          </cell>
          <cell r="AR74">
            <v>0</v>
          </cell>
          <cell r="AS74"/>
          <cell r="AT74"/>
          <cell r="AU74"/>
          <cell r="AV74">
            <v>99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 t="str">
            <v>NONE</v>
          </cell>
          <cell r="BE74">
            <v>0</v>
          </cell>
          <cell r="BF74"/>
          <cell r="BG74">
            <v>0</v>
          </cell>
          <cell r="BH74">
            <v>0</v>
          </cell>
        </row>
        <row r="75">
          <cell r="A75">
            <v>5205</v>
          </cell>
          <cell r="B75" t="str">
            <v>Harmony Grove</v>
          </cell>
          <cell r="C75" t="str">
            <v>5205-Harmony Grove</v>
          </cell>
          <cell r="D75">
            <v>5205011</v>
          </cell>
          <cell r="E75" t="str">
            <v>Sparkman Elementary School</v>
          </cell>
          <cell r="F75" t="str">
            <v>Yes</v>
          </cell>
          <cell r="G75" t="str">
            <v>Yes</v>
          </cell>
          <cell r="H75" t="str">
            <v>Yes</v>
          </cell>
          <cell r="I75" t="str">
            <v>No</v>
          </cell>
          <cell r="J75" t="str">
            <v>K-6</v>
          </cell>
          <cell r="K75" t="str">
            <v>K-6</v>
          </cell>
          <cell r="L75" t="str">
            <v>K-6</v>
          </cell>
          <cell r="M75" t="str">
            <v>K-6</v>
          </cell>
          <cell r="N75" t="str">
            <v>K-6</v>
          </cell>
          <cell r="O75" t="str">
            <v>K-6</v>
          </cell>
          <cell r="P75" t="str">
            <v>K-6</v>
          </cell>
          <cell r="Q75" t="str">
            <v>K-6</v>
          </cell>
          <cell r="R75" t="str">
            <v>K-6</v>
          </cell>
          <cell r="S75" t="str">
            <v>K-6</v>
          </cell>
          <cell r="T75" t="str">
            <v>K-6</v>
          </cell>
          <cell r="U75" t="str">
            <v>K-6</v>
          </cell>
          <cell r="V75" t="str">
            <v>K-6</v>
          </cell>
          <cell r="W75" t="str">
            <v>K-6</v>
          </cell>
          <cell r="X75" t="str">
            <v>K-6</v>
          </cell>
          <cell r="Y75" t="str">
            <v>K-6</v>
          </cell>
          <cell r="Z75" t="str">
            <v>K-6</v>
          </cell>
          <cell r="AA75" t="str">
            <v>Closed</v>
          </cell>
          <cell r="AB75"/>
          <cell r="AC75"/>
          <cell r="AD75">
            <v>13</v>
          </cell>
          <cell r="AE75">
            <v>13</v>
          </cell>
          <cell r="AF75">
            <v>57.83</v>
          </cell>
          <cell r="AG75">
            <v>114.3</v>
          </cell>
          <cell r="AH75">
            <v>57.83</v>
          </cell>
          <cell r="AI75">
            <v>114.3</v>
          </cell>
          <cell r="AJ75" t="str">
            <v>PY All</v>
          </cell>
          <cell r="AK75">
            <v>2</v>
          </cell>
          <cell r="AL75"/>
          <cell r="AM75">
            <v>0</v>
          </cell>
          <cell r="AN75">
            <v>1</v>
          </cell>
          <cell r="AO75">
            <v>487</v>
          </cell>
          <cell r="AP75">
            <v>55664</v>
          </cell>
          <cell r="AQ75">
            <v>41748</v>
          </cell>
          <cell r="AR75">
            <v>13916</v>
          </cell>
          <cell r="AS75">
            <v>55664</v>
          </cell>
          <cell r="AT75">
            <v>935.89</v>
          </cell>
          <cell r="AU75">
            <v>360.88301091699998</v>
          </cell>
          <cell r="AV75">
            <v>2.5933334950346185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1</v>
          </cell>
          <cell r="BC75">
            <v>0</v>
          </cell>
          <cell r="BD75" t="str">
            <v>E</v>
          </cell>
          <cell r="BE75">
            <v>80216</v>
          </cell>
          <cell r="BF75">
            <v>80216</v>
          </cell>
          <cell r="BG75">
            <v>272451</v>
          </cell>
          <cell r="BH75">
            <v>352667</v>
          </cell>
        </row>
        <row r="76">
          <cell r="A76">
            <v>5205</v>
          </cell>
          <cell r="B76" t="str">
            <v>Harmony Grove</v>
          </cell>
          <cell r="C76" t="str">
            <v>5205-Harmony Grove</v>
          </cell>
          <cell r="D76">
            <v>5205013</v>
          </cell>
          <cell r="E76" t="str">
            <v>Sparkman K-12</v>
          </cell>
          <cell r="F76"/>
          <cell r="G76"/>
          <cell r="H76"/>
          <cell r="I76"/>
          <cell r="J76" t="str">
            <v>7-12</v>
          </cell>
          <cell r="K76" t="str">
            <v>7-12</v>
          </cell>
          <cell r="L76" t="str">
            <v>7-12</v>
          </cell>
          <cell r="M76" t="str">
            <v>7-12</v>
          </cell>
          <cell r="N76" t="str">
            <v>7-12</v>
          </cell>
          <cell r="O76" t="str">
            <v>7-12</v>
          </cell>
          <cell r="P76" t="str">
            <v>7-12</v>
          </cell>
          <cell r="Q76" t="str">
            <v>7-12</v>
          </cell>
          <cell r="R76" t="str">
            <v>7-12</v>
          </cell>
          <cell r="S76" t="str">
            <v>7-12</v>
          </cell>
          <cell r="T76" t="str">
            <v>7-12</v>
          </cell>
          <cell r="U76" t="str">
            <v>7-12</v>
          </cell>
          <cell r="V76" t="str">
            <v>7-12</v>
          </cell>
          <cell r="W76" t="str">
            <v>7-12</v>
          </cell>
          <cell r="X76" t="str">
            <v>7-12</v>
          </cell>
          <cell r="Y76" t="str">
            <v>7-12</v>
          </cell>
          <cell r="Z76" t="str">
            <v>7-12</v>
          </cell>
          <cell r="AA76" t="str">
            <v>K-12</v>
          </cell>
          <cell r="AB76">
            <v>13</v>
          </cell>
          <cell r="AC76">
            <v>13</v>
          </cell>
          <cell r="AD76"/>
          <cell r="AE76"/>
          <cell r="AF76">
            <v>56.47</v>
          </cell>
          <cell r="AG76"/>
          <cell r="AH76">
            <v>56.47</v>
          </cell>
          <cell r="AI76"/>
          <cell r="AJ76" t="str">
            <v>NO FUND</v>
          </cell>
          <cell r="AK76"/>
          <cell r="AL76"/>
          <cell r="AM76">
            <v>0</v>
          </cell>
          <cell r="AN76">
            <v>0</v>
          </cell>
          <cell r="AO76">
            <v>487</v>
          </cell>
          <cell r="AP76">
            <v>0</v>
          </cell>
          <cell r="AQ76">
            <v>0</v>
          </cell>
          <cell r="AR76">
            <v>0</v>
          </cell>
          <cell r="AS76"/>
          <cell r="AT76"/>
          <cell r="AU76"/>
          <cell r="AV76">
            <v>99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 t="str">
            <v>NONE</v>
          </cell>
          <cell r="BE76">
            <v>0</v>
          </cell>
          <cell r="BF76"/>
          <cell r="BG76">
            <v>0</v>
          </cell>
          <cell r="BH76">
            <v>0</v>
          </cell>
        </row>
        <row r="77">
          <cell r="A77">
            <v>5206</v>
          </cell>
          <cell r="B77" t="str">
            <v>Stephens</v>
          </cell>
          <cell r="C77" t="str">
            <v>5206-Stephens</v>
          </cell>
          <cell r="D77">
            <v>5206014</v>
          </cell>
          <cell r="E77" t="str">
            <v>McNeil Elementary School</v>
          </cell>
          <cell r="F77" t="str">
            <v>Yes</v>
          </cell>
          <cell r="G77" t="str">
            <v>No</v>
          </cell>
          <cell r="H77" t="str">
            <v>Yes</v>
          </cell>
          <cell r="I77"/>
          <cell r="J77" t="str">
            <v>K-6</v>
          </cell>
          <cell r="K77" t="str">
            <v>K-6</v>
          </cell>
          <cell r="L77" t="str">
            <v>Closed</v>
          </cell>
          <cell r="M77" t="str">
            <v>Closed</v>
          </cell>
          <cell r="N77" t="str">
            <v>Closed</v>
          </cell>
          <cell r="O77" t="str">
            <v>Closed</v>
          </cell>
          <cell r="P77" t="str">
            <v>Closed</v>
          </cell>
          <cell r="Q77" t="str">
            <v>Closed</v>
          </cell>
          <cell r="R77" t="str">
            <v>Closed</v>
          </cell>
          <cell r="S77" t="str">
            <v>Closed</v>
          </cell>
          <cell r="T77" t="str">
            <v>Closed</v>
          </cell>
          <cell r="U77" t="str">
            <v>Closed</v>
          </cell>
          <cell r="V77" t="str">
            <v>Closed</v>
          </cell>
          <cell r="W77" t="str">
            <v>Closed</v>
          </cell>
          <cell r="X77" t="str">
            <v>Closed</v>
          </cell>
          <cell r="Y77" t="str">
            <v>Closed</v>
          </cell>
          <cell r="Z77" t="str">
            <v>Closed</v>
          </cell>
          <cell r="AA77"/>
          <cell r="AB77">
            <v>0</v>
          </cell>
          <cell r="AC77">
            <v>0</v>
          </cell>
          <cell r="AD77"/>
          <cell r="AE77"/>
          <cell r="AF77"/>
          <cell r="AG77"/>
          <cell r="AH77"/>
          <cell r="AI77">
            <v>0</v>
          </cell>
          <cell r="AJ77" t="str">
            <v>NO FUND</v>
          </cell>
          <cell r="AK77"/>
          <cell r="AL77"/>
          <cell r="AM77">
            <v>0</v>
          </cell>
          <cell r="AN77">
            <v>0</v>
          </cell>
          <cell r="AO77">
            <v>329</v>
          </cell>
          <cell r="AP77">
            <v>0</v>
          </cell>
          <cell r="AQ77">
            <v>0</v>
          </cell>
          <cell r="AR77"/>
          <cell r="AS77"/>
          <cell r="AT77"/>
          <cell r="AU77"/>
          <cell r="AV77">
            <v>99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 t="str">
            <v>NONE</v>
          </cell>
          <cell r="BE77">
            <v>0</v>
          </cell>
          <cell r="BF77"/>
          <cell r="BG77">
            <v>0</v>
          </cell>
          <cell r="BH77">
            <v>0</v>
          </cell>
        </row>
        <row r="78">
          <cell r="A78">
            <v>5206</v>
          </cell>
          <cell r="B78" t="str">
            <v>Stephens</v>
          </cell>
          <cell r="C78" t="str">
            <v>5206-Stephens</v>
          </cell>
          <cell r="D78">
            <v>5206015</v>
          </cell>
          <cell r="E78" t="str">
            <v>McNeil High School</v>
          </cell>
          <cell r="F78"/>
          <cell r="G78"/>
          <cell r="H78"/>
          <cell r="I78"/>
          <cell r="J78" t="str">
            <v>7-12</v>
          </cell>
          <cell r="K78" t="str">
            <v>Closed</v>
          </cell>
          <cell r="L78" t="str">
            <v>Closed</v>
          </cell>
          <cell r="M78" t="str">
            <v>Closed</v>
          </cell>
          <cell r="N78" t="str">
            <v>Closed</v>
          </cell>
          <cell r="O78" t="str">
            <v>Closed</v>
          </cell>
          <cell r="P78" t="str">
            <v>Closed</v>
          </cell>
          <cell r="Q78" t="str">
            <v>Closed</v>
          </cell>
          <cell r="R78" t="str">
            <v>Closed</v>
          </cell>
          <cell r="S78" t="str">
            <v>Closed</v>
          </cell>
          <cell r="T78" t="str">
            <v>Closed</v>
          </cell>
          <cell r="U78" t="str">
            <v>Closed</v>
          </cell>
          <cell r="V78" t="str">
            <v>Closed</v>
          </cell>
          <cell r="W78" t="str">
            <v>Closed</v>
          </cell>
          <cell r="X78" t="str">
            <v>Closed</v>
          </cell>
          <cell r="Y78" t="str">
            <v>Closed</v>
          </cell>
          <cell r="Z78" t="str">
            <v>Closed</v>
          </cell>
          <cell r="AA78"/>
          <cell r="AB78">
            <v>0</v>
          </cell>
          <cell r="AC78">
            <v>0</v>
          </cell>
          <cell r="AD78"/>
          <cell r="AE78"/>
          <cell r="AF78"/>
          <cell r="AG78"/>
          <cell r="AH78"/>
          <cell r="AI78"/>
          <cell r="AJ78" t="str">
            <v>NO FUND</v>
          </cell>
          <cell r="AK78"/>
          <cell r="AL78"/>
          <cell r="AM78">
            <v>0</v>
          </cell>
          <cell r="AN78">
            <v>0</v>
          </cell>
          <cell r="AO78">
            <v>329</v>
          </cell>
          <cell r="AP78">
            <v>0</v>
          </cell>
          <cell r="AQ78">
            <v>0</v>
          </cell>
          <cell r="AR78"/>
          <cell r="AS78"/>
          <cell r="AT78"/>
          <cell r="AU78"/>
          <cell r="AV78">
            <v>99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 t="str">
            <v>NONE</v>
          </cell>
          <cell r="BE78">
            <v>0</v>
          </cell>
          <cell r="BF78"/>
          <cell r="BG78">
            <v>0</v>
          </cell>
          <cell r="BH78">
            <v>0</v>
          </cell>
        </row>
        <row r="79">
          <cell r="A79">
            <v>5206</v>
          </cell>
          <cell r="B79" t="str">
            <v>Stephens</v>
          </cell>
          <cell r="C79" t="str">
            <v>5206-Stephens</v>
          </cell>
          <cell r="D79">
            <v>5206032</v>
          </cell>
          <cell r="E79" t="str">
            <v>Stephens Elementary School</v>
          </cell>
          <cell r="F79" t="str">
            <v>Yes</v>
          </cell>
          <cell r="G79" t="str">
            <v>No</v>
          </cell>
          <cell r="H79" t="str">
            <v>Yes</v>
          </cell>
          <cell r="I79"/>
          <cell r="J79" t="str">
            <v>K-6</v>
          </cell>
          <cell r="K79" t="str">
            <v>K-6</v>
          </cell>
          <cell r="L79" t="str">
            <v>K-6</v>
          </cell>
          <cell r="M79" t="str">
            <v>K-6</v>
          </cell>
          <cell r="N79" t="str">
            <v>K-6</v>
          </cell>
          <cell r="O79" t="str">
            <v>K-6</v>
          </cell>
          <cell r="P79" t="str">
            <v>K-6</v>
          </cell>
          <cell r="Q79" t="str">
            <v>K-6</v>
          </cell>
          <cell r="R79" t="str">
            <v>K-6</v>
          </cell>
          <cell r="S79" t="str">
            <v>K-6</v>
          </cell>
          <cell r="T79" t="str">
            <v>K-6</v>
          </cell>
          <cell r="U79" t="str">
            <v>Closed</v>
          </cell>
          <cell r="V79" t="str">
            <v>Closed</v>
          </cell>
          <cell r="W79" t="str">
            <v>Closed</v>
          </cell>
          <cell r="X79" t="str">
            <v>Closed</v>
          </cell>
          <cell r="Y79" t="str">
            <v>Closed</v>
          </cell>
          <cell r="Z79" t="str">
            <v>Closed</v>
          </cell>
          <cell r="AA79"/>
          <cell r="AB79">
            <v>0</v>
          </cell>
          <cell r="AC79">
            <v>0</v>
          </cell>
          <cell r="AD79"/>
          <cell r="AE79"/>
          <cell r="AF79"/>
          <cell r="AG79"/>
          <cell r="AH79"/>
          <cell r="AI79">
            <v>0</v>
          </cell>
          <cell r="AJ79" t="str">
            <v>NO FUND</v>
          </cell>
          <cell r="AK79"/>
          <cell r="AL79"/>
          <cell r="AM79">
            <v>0</v>
          </cell>
          <cell r="AN79">
            <v>0</v>
          </cell>
          <cell r="AO79">
            <v>1</v>
          </cell>
          <cell r="AP79">
            <v>0</v>
          </cell>
          <cell r="AQ79">
            <v>0</v>
          </cell>
          <cell r="AR79"/>
          <cell r="AS79"/>
          <cell r="AT79"/>
          <cell r="AU79"/>
          <cell r="AV79">
            <v>99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 t="str">
            <v>NONE</v>
          </cell>
          <cell r="BE79">
            <v>0</v>
          </cell>
          <cell r="BF79"/>
          <cell r="BG79">
            <v>0</v>
          </cell>
          <cell r="BH79">
            <v>0</v>
          </cell>
        </row>
        <row r="80">
          <cell r="A80">
            <v>5206</v>
          </cell>
          <cell r="B80" t="str">
            <v>Stephens</v>
          </cell>
          <cell r="C80" t="str">
            <v>5206-Stephens</v>
          </cell>
          <cell r="D80">
            <v>5206033</v>
          </cell>
          <cell r="E80" t="str">
            <v>Stephens High School</v>
          </cell>
          <cell r="F80"/>
          <cell r="G80"/>
          <cell r="H80"/>
          <cell r="I80"/>
          <cell r="J80" t="str">
            <v>7-12</v>
          </cell>
          <cell r="K80" t="str">
            <v>7-12</v>
          </cell>
          <cell r="L80" t="str">
            <v>7-12</v>
          </cell>
          <cell r="M80" t="str">
            <v>7-12</v>
          </cell>
          <cell r="N80" t="str">
            <v>7-12</v>
          </cell>
          <cell r="O80" t="str">
            <v>7-12</v>
          </cell>
          <cell r="P80" t="str">
            <v>7-12</v>
          </cell>
          <cell r="Q80" t="str">
            <v>7-12</v>
          </cell>
          <cell r="R80" t="str">
            <v>7-12</v>
          </cell>
          <cell r="S80" t="str">
            <v>7-12</v>
          </cell>
          <cell r="T80" t="str">
            <v>7-12</v>
          </cell>
          <cell r="U80" t="str">
            <v>Closed</v>
          </cell>
          <cell r="V80" t="str">
            <v>Closed</v>
          </cell>
          <cell r="W80" t="str">
            <v>Closed</v>
          </cell>
          <cell r="X80" t="str">
            <v>Closed</v>
          </cell>
          <cell r="Y80" t="str">
            <v>Closed</v>
          </cell>
          <cell r="Z80" t="str">
            <v>Closed</v>
          </cell>
          <cell r="AA80"/>
          <cell r="AB80">
            <v>0</v>
          </cell>
          <cell r="AC80">
            <v>0</v>
          </cell>
          <cell r="AD80"/>
          <cell r="AE80"/>
          <cell r="AF80"/>
          <cell r="AG80"/>
          <cell r="AH80"/>
          <cell r="AI80"/>
          <cell r="AJ80" t="str">
            <v>NO FUND</v>
          </cell>
          <cell r="AK80"/>
          <cell r="AL80"/>
          <cell r="AM80">
            <v>0</v>
          </cell>
          <cell r="AN80">
            <v>0</v>
          </cell>
          <cell r="AO80">
            <v>1</v>
          </cell>
          <cell r="AP80">
            <v>0</v>
          </cell>
          <cell r="AQ80">
            <v>0</v>
          </cell>
          <cell r="AR80"/>
          <cell r="AS80"/>
          <cell r="AT80"/>
          <cell r="AU80"/>
          <cell r="AV80">
            <v>99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 t="str">
            <v>NONE</v>
          </cell>
          <cell r="BE80">
            <v>0</v>
          </cell>
          <cell r="BF80"/>
          <cell r="BG80">
            <v>0</v>
          </cell>
          <cell r="BH80">
            <v>0</v>
          </cell>
        </row>
        <row r="81">
          <cell r="A81">
            <v>5401</v>
          </cell>
          <cell r="B81" t="str">
            <v>Barton-Lexa</v>
          </cell>
          <cell r="C81" t="str">
            <v>5401-Barton-Lexa</v>
          </cell>
          <cell r="D81">
            <v>5401036</v>
          </cell>
          <cell r="E81" t="str">
            <v>Lake View Elementary School</v>
          </cell>
          <cell r="F81" t="str">
            <v>Yes</v>
          </cell>
          <cell r="G81" t="str">
            <v>No</v>
          </cell>
          <cell r="H81" t="str">
            <v>Yes</v>
          </cell>
          <cell r="I81"/>
          <cell r="J81" t="str">
            <v>K-6</v>
          </cell>
          <cell r="K81" t="str">
            <v>K-6</v>
          </cell>
          <cell r="L81" t="str">
            <v>Closed</v>
          </cell>
          <cell r="M81" t="str">
            <v>Closed</v>
          </cell>
          <cell r="N81" t="str">
            <v>Closed</v>
          </cell>
          <cell r="O81" t="str">
            <v>Closed</v>
          </cell>
          <cell r="P81" t="str">
            <v>Closed</v>
          </cell>
          <cell r="Q81" t="str">
            <v>Closed</v>
          </cell>
          <cell r="R81" t="str">
            <v>Closed</v>
          </cell>
          <cell r="S81" t="str">
            <v>Closed</v>
          </cell>
          <cell r="T81" t="str">
            <v>Closed</v>
          </cell>
          <cell r="U81" t="str">
            <v>Closed</v>
          </cell>
          <cell r="V81" t="str">
            <v>Closed</v>
          </cell>
          <cell r="W81" t="str">
            <v>Closed</v>
          </cell>
          <cell r="X81" t="str">
            <v>Closed</v>
          </cell>
          <cell r="Y81" t="str">
            <v>Closed</v>
          </cell>
          <cell r="Z81" t="str">
            <v>Closed</v>
          </cell>
          <cell r="AA81"/>
          <cell r="AB81">
            <v>0</v>
          </cell>
          <cell r="AC81">
            <v>0</v>
          </cell>
          <cell r="AD81"/>
          <cell r="AE81"/>
          <cell r="AF81"/>
          <cell r="AG81"/>
          <cell r="AH81"/>
          <cell r="AI81">
            <v>0</v>
          </cell>
          <cell r="AJ81" t="str">
            <v>NO FUND</v>
          </cell>
          <cell r="AK81"/>
          <cell r="AL81"/>
          <cell r="AM81">
            <v>0</v>
          </cell>
          <cell r="AN81">
            <v>0</v>
          </cell>
          <cell r="AO81">
            <v>1054</v>
          </cell>
          <cell r="AP81">
            <v>0</v>
          </cell>
          <cell r="AQ81">
            <v>0</v>
          </cell>
          <cell r="AR81"/>
          <cell r="AS81"/>
          <cell r="AT81"/>
          <cell r="AU81"/>
          <cell r="AV81">
            <v>99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 t="str">
            <v>NONE</v>
          </cell>
          <cell r="BE81">
            <v>0</v>
          </cell>
          <cell r="BF81"/>
          <cell r="BG81">
            <v>0</v>
          </cell>
          <cell r="BH81">
            <v>0</v>
          </cell>
        </row>
        <row r="82">
          <cell r="A82">
            <v>5401</v>
          </cell>
          <cell r="B82" t="str">
            <v>Barton-Lexa</v>
          </cell>
          <cell r="C82" t="str">
            <v>5401-Barton-Lexa</v>
          </cell>
          <cell r="D82">
            <v>5401037</v>
          </cell>
          <cell r="E82" t="str">
            <v>C.V. White High School</v>
          </cell>
          <cell r="F82"/>
          <cell r="G82"/>
          <cell r="H82"/>
          <cell r="I82"/>
          <cell r="J82" t="str">
            <v>7-12</v>
          </cell>
          <cell r="K82" t="str">
            <v>7-12</v>
          </cell>
          <cell r="L82" t="str">
            <v>Closed</v>
          </cell>
          <cell r="M82" t="str">
            <v>Closed</v>
          </cell>
          <cell r="N82" t="str">
            <v>Closed</v>
          </cell>
          <cell r="O82" t="str">
            <v>Closed</v>
          </cell>
          <cell r="P82" t="str">
            <v>Closed</v>
          </cell>
          <cell r="Q82" t="str">
            <v>Closed</v>
          </cell>
          <cell r="R82" t="str">
            <v>Closed</v>
          </cell>
          <cell r="S82" t="str">
            <v>Closed</v>
          </cell>
          <cell r="T82" t="str">
            <v>Closed</v>
          </cell>
          <cell r="U82" t="str">
            <v>Closed</v>
          </cell>
          <cell r="V82" t="str">
            <v>Closed</v>
          </cell>
          <cell r="W82" t="str">
            <v>Closed</v>
          </cell>
          <cell r="X82" t="str">
            <v>Closed</v>
          </cell>
          <cell r="Y82" t="str">
            <v>Closed</v>
          </cell>
          <cell r="Z82" t="str">
            <v>Closed</v>
          </cell>
          <cell r="AA82"/>
          <cell r="AB82">
            <v>0</v>
          </cell>
          <cell r="AC82">
            <v>0</v>
          </cell>
          <cell r="AD82"/>
          <cell r="AE82"/>
          <cell r="AF82"/>
          <cell r="AG82"/>
          <cell r="AH82"/>
          <cell r="AI82"/>
          <cell r="AJ82" t="str">
            <v>NO FUND</v>
          </cell>
          <cell r="AK82"/>
          <cell r="AL82"/>
          <cell r="AM82">
            <v>0</v>
          </cell>
          <cell r="AN82">
            <v>0</v>
          </cell>
          <cell r="AO82">
            <v>1054</v>
          </cell>
          <cell r="AP82">
            <v>0</v>
          </cell>
          <cell r="AQ82">
            <v>0</v>
          </cell>
          <cell r="AR82"/>
          <cell r="AS82"/>
          <cell r="AT82"/>
          <cell r="AU82"/>
          <cell r="AV82">
            <v>99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 t="str">
            <v>NONE</v>
          </cell>
          <cell r="BE82">
            <v>0</v>
          </cell>
          <cell r="BF82"/>
          <cell r="BG82">
            <v>0</v>
          </cell>
          <cell r="BH82">
            <v>0</v>
          </cell>
        </row>
        <row r="83">
          <cell r="A83">
            <v>5703</v>
          </cell>
          <cell r="B83" t="str">
            <v>Mena</v>
          </cell>
          <cell r="C83" t="str">
            <v>5703-Mena</v>
          </cell>
          <cell r="D83">
            <v>5703005</v>
          </cell>
          <cell r="E83" t="str">
            <v>Hatfield Elementary School</v>
          </cell>
          <cell r="F83" t="str">
            <v>Yes</v>
          </cell>
          <cell r="G83" t="str">
            <v>No</v>
          </cell>
          <cell r="H83" t="str">
            <v>Yes</v>
          </cell>
          <cell r="I83"/>
          <cell r="J83" t="str">
            <v>K-6</v>
          </cell>
          <cell r="K83" t="str">
            <v>K-5</v>
          </cell>
          <cell r="L83" t="str">
            <v>K-5</v>
          </cell>
          <cell r="M83" t="str">
            <v>K-5</v>
          </cell>
          <cell r="N83" t="str">
            <v>K-5</v>
          </cell>
          <cell r="O83" t="str">
            <v>Closed</v>
          </cell>
          <cell r="P83" t="str">
            <v>Closed</v>
          </cell>
          <cell r="Q83" t="str">
            <v>Closed</v>
          </cell>
          <cell r="R83" t="str">
            <v>Closed</v>
          </cell>
          <cell r="S83" t="str">
            <v>Closed</v>
          </cell>
          <cell r="T83" t="str">
            <v>Closed</v>
          </cell>
          <cell r="U83" t="str">
            <v>Closed</v>
          </cell>
          <cell r="V83" t="str">
            <v>Closed</v>
          </cell>
          <cell r="W83" t="str">
            <v>Closed</v>
          </cell>
          <cell r="X83" t="str">
            <v>Closed</v>
          </cell>
          <cell r="Y83" t="str">
            <v>Closed</v>
          </cell>
          <cell r="Z83" t="str">
            <v>Closed</v>
          </cell>
          <cell r="AA83"/>
          <cell r="AB83">
            <v>0</v>
          </cell>
          <cell r="AC83">
            <v>0</v>
          </cell>
          <cell r="AD83"/>
          <cell r="AE83"/>
          <cell r="AF83"/>
          <cell r="AG83"/>
          <cell r="AH83"/>
          <cell r="AI83">
            <v>0</v>
          </cell>
          <cell r="AJ83" t="str">
            <v>NO FUND</v>
          </cell>
          <cell r="AK83"/>
          <cell r="AL83"/>
          <cell r="AM83">
            <v>0</v>
          </cell>
          <cell r="AN83">
            <v>0</v>
          </cell>
          <cell r="AO83">
            <v>42</v>
          </cell>
          <cell r="AP83">
            <v>0</v>
          </cell>
          <cell r="AQ83">
            <v>0</v>
          </cell>
          <cell r="AR83"/>
          <cell r="AS83"/>
          <cell r="AT83"/>
          <cell r="AU83"/>
          <cell r="AV83">
            <v>99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 t="str">
            <v>NONE</v>
          </cell>
          <cell r="BE83">
            <v>0</v>
          </cell>
          <cell r="BF83"/>
          <cell r="BG83">
            <v>0</v>
          </cell>
          <cell r="BH83">
            <v>0</v>
          </cell>
        </row>
        <row r="84">
          <cell r="A84">
            <v>5703</v>
          </cell>
          <cell r="B84" t="str">
            <v>Mena</v>
          </cell>
          <cell r="C84" t="str">
            <v>5703-Mena</v>
          </cell>
          <cell r="D84">
            <v>5703006</v>
          </cell>
          <cell r="E84" t="str">
            <v>Hatfield High School</v>
          </cell>
          <cell r="F84"/>
          <cell r="G84"/>
          <cell r="H84"/>
          <cell r="I84"/>
          <cell r="J84" t="str">
            <v>7-12</v>
          </cell>
          <cell r="K84" t="str">
            <v>Closed</v>
          </cell>
          <cell r="L84" t="str">
            <v>Closed</v>
          </cell>
          <cell r="M84" t="str">
            <v>Closed</v>
          </cell>
          <cell r="N84" t="str">
            <v>Closed</v>
          </cell>
          <cell r="O84" t="str">
            <v>Closed</v>
          </cell>
          <cell r="P84" t="str">
            <v>Closed</v>
          </cell>
          <cell r="Q84" t="str">
            <v>Closed</v>
          </cell>
          <cell r="R84" t="str">
            <v>Closed</v>
          </cell>
          <cell r="S84" t="str">
            <v>Closed</v>
          </cell>
          <cell r="T84" t="str">
            <v>Closed</v>
          </cell>
          <cell r="U84" t="str">
            <v>Closed</v>
          </cell>
          <cell r="V84" t="str">
            <v>Closed</v>
          </cell>
          <cell r="W84" t="str">
            <v>Closed</v>
          </cell>
          <cell r="X84" t="str">
            <v>Closed</v>
          </cell>
          <cell r="Y84" t="str">
            <v>Closed</v>
          </cell>
          <cell r="Z84" t="str">
            <v>Closed</v>
          </cell>
          <cell r="AA84"/>
          <cell r="AB84">
            <v>0</v>
          </cell>
          <cell r="AC84">
            <v>0</v>
          </cell>
          <cell r="AD84"/>
          <cell r="AE84"/>
          <cell r="AF84"/>
          <cell r="AG84"/>
          <cell r="AH84"/>
          <cell r="AI84"/>
          <cell r="AJ84" t="str">
            <v>NO FUND</v>
          </cell>
          <cell r="AK84"/>
          <cell r="AL84"/>
          <cell r="AM84">
            <v>0</v>
          </cell>
          <cell r="AN84">
            <v>0</v>
          </cell>
          <cell r="AO84">
            <v>42</v>
          </cell>
          <cell r="AP84">
            <v>0</v>
          </cell>
          <cell r="AQ84">
            <v>0</v>
          </cell>
          <cell r="AR84"/>
          <cell r="AS84"/>
          <cell r="AT84"/>
          <cell r="AU84"/>
          <cell r="AV84">
            <v>99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 t="str">
            <v>NONE</v>
          </cell>
          <cell r="BE84">
            <v>0</v>
          </cell>
          <cell r="BF84"/>
          <cell r="BG84">
            <v>0</v>
          </cell>
          <cell r="BH84">
            <v>0</v>
          </cell>
        </row>
        <row r="85">
          <cell r="A85">
            <v>5706</v>
          </cell>
          <cell r="B85" t="str">
            <v>Ouachita River</v>
          </cell>
          <cell r="C85" t="str">
            <v>5706-Ouachita River</v>
          </cell>
          <cell r="D85">
            <v>5706009</v>
          </cell>
          <cell r="E85" t="str">
            <v>Oden Schools</v>
          </cell>
          <cell r="F85" t="str">
            <v>Yes</v>
          </cell>
          <cell r="G85" t="str">
            <v>Yes</v>
          </cell>
          <cell r="H85" t="str">
            <v>Yes</v>
          </cell>
          <cell r="I85" t="str">
            <v>Yes</v>
          </cell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 t="str">
            <v>K-12</v>
          </cell>
          <cell r="Y85" t="str">
            <v>K-12</v>
          </cell>
          <cell r="Z85" t="str">
            <v>K-12</v>
          </cell>
          <cell r="AA85" t="str">
            <v>K-12</v>
          </cell>
          <cell r="AB85">
            <v>13</v>
          </cell>
          <cell r="AC85">
            <v>13</v>
          </cell>
          <cell r="AD85">
            <v>13</v>
          </cell>
          <cell r="AE85">
            <v>13</v>
          </cell>
          <cell r="AF85">
            <v>149.63999999999999</v>
          </cell>
          <cell r="AG85">
            <v>149.63999999999999</v>
          </cell>
          <cell r="AH85">
            <v>149.63999999999999</v>
          </cell>
          <cell r="AI85">
            <v>149.63999999999999</v>
          </cell>
          <cell r="AJ85" t="str">
            <v>PY All</v>
          </cell>
          <cell r="AK85">
            <v>1</v>
          </cell>
          <cell r="AL85"/>
          <cell r="AM85">
            <v>0</v>
          </cell>
          <cell r="AN85">
            <v>1</v>
          </cell>
          <cell r="AO85">
            <v>671</v>
          </cell>
          <cell r="AP85">
            <v>100408</v>
          </cell>
          <cell r="AQ85">
            <v>75306</v>
          </cell>
          <cell r="AR85">
            <v>25102</v>
          </cell>
          <cell r="AS85">
            <v>100408</v>
          </cell>
          <cell r="AT85">
            <v>723.92</v>
          </cell>
          <cell r="AU85">
            <v>353.36659053300002</v>
          </cell>
          <cell r="AV85">
            <v>2.0486373624288481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1</v>
          </cell>
          <cell r="BC85">
            <v>0</v>
          </cell>
          <cell r="BD85" t="str">
            <v>E</v>
          </cell>
          <cell r="BE85">
            <v>105017</v>
          </cell>
          <cell r="BF85">
            <v>105017</v>
          </cell>
          <cell r="BG85">
            <v>272451</v>
          </cell>
          <cell r="BH85">
            <v>377468</v>
          </cell>
        </row>
        <row r="86">
          <cell r="A86">
            <v>5706</v>
          </cell>
          <cell r="B86" t="str">
            <v>Ouachita River</v>
          </cell>
          <cell r="C86" t="str">
            <v>5706-Ouachita River</v>
          </cell>
          <cell r="D86">
            <v>5706010</v>
          </cell>
          <cell r="E86" t="str">
            <v>Oden Maddox Elementary School</v>
          </cell>
          <cell r="F86" t="str">
            <v>Yes</v>
          </cell>
          <cell r="G86" t="str">
            <v>Yes</v>
          </cell>
          <cell r="H86" t="str">
            <v>Yes</v>
          </cell>
          <cell r="I86"/>
          <cell r="J86" t="str">
            <v>K-6</v>
          </cell>
          <cell r="K86" t="str">
            <v>K-6</v>
          </cell>
          <cell r="L86" t="str">
            <v>K-6</v>
          </cell>
          <cell r="M86" t="str">
            <v>K-6</v>
          </cell>
          <cell r="N86" t="str">
            <v>K-6</v>
          </cell>
          <cell r="O86" t="str">
            <v>K-6</v>
          </cell>
          <cell r="P86" t="str">
            <v>K-6</v>
          </cell>
          <cell r="Q86" t="str">
            <v>K-6</v>
          </cell>
          <cell r="R86" t="str">
            <v>K-6</v>
          </cell>
          <cell r="S86" t="str">
            <v>K-6</v>
          </cell>
          <cell r="T86" t="str">
            <v>K-6</v>
          </cell>
          <cell r="U86" t="str">
            <v>K-6</v>
          </cell>
          <cell r="V86" t="str">
            <v>K-6</v>
          </cell>
          <cell r="W86" t="str">
            <v>K-6</v>
          </cell>
          <cell r="X86" t="str">
            <v>combined</v>
          </cell>
          <cell r="Y86" t="str">
            <v>Closed</v>
          </cell>
          <cell r="Z86" t="str">
            <v>Closed</v>
          </cell>
          <cell r="AA86"/>
          <cell r="AB86"/>
          <cell r="AC86"/>
          <cell r="AD86"/>
          <cell r="AE86"/>
          <cell r="AF86"/>
          <cell r="AG86"/>
          <cell r="AH86"/>
          <cell r="AI86"/>
          <cell r="AJ86" t="str">
            <v>NO FUND</v>
          </cell>
          <cell r="AK86"/>
          <cell r="AL86"/>
          <cell r="AM86">
            <v>0</v>
          </cell>
          <cell r="AN86">
            <v>0</v>
          </cell>
          <cell r="AO86">
            <v>671</v>
          </cell>
          <cell r="AP86">
            <v>0</v>
          </cell>
          <cell r="AQ86">
            <v>0</v>
          </cell>
          <cell r="AR86">
            <v>0</v>
          </cell>
          <cell r="AS86"/>
          <cell r="AT86"/>
          <cell r="AU86"/>
          <cell r="AV86">
            <v>99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 t="str">
            <v>NONE</v>
          </cell>
          <cell r="BE86">
            <v>0</v>
          </cell>
          <cell r="BF86"/>
          <cell r="BG86">
            <v>0</v>
          </cell>
          <cell r="BH86">
            <v>0</v>
          </cell>
        </row>
        <row r="87">
          <cell r="A87">
            <v>5706</v>
          </cell>
          <cell r="B87" t="str">
            <v>Ouachita River</v>
          </cell>
          <cell r="C87" t="str">
            <v>5706-Ouachita River</v>
          </cell>
          <cell r="D87">
            <v>5706011</v>
          </cell>
          <cell r="E87" t="str">
            <v>Oden High School</v>
          </cell>
          <cell r="F87" t="str">
            <v>Yes</v>
          </cell>
          <cell r="G87" t="str">
            <v>Yes</v>
          </cell>
          <cell r="H87" t="str">
            <v>Yes</v>
          </cell>
          <cell r="I87"/>
          <cell r="J87" t="str">
            <v>7-12</v>
          </cell>
          <cell r="K87" t="str">
            <v>7-12</v>
          </cell>
          <cell r="L87" t="str">
            <v>7-12</v>
          </cell>
          <cell r="M87" t="str">
            <v>7-12</v>
          </cell>
          <cell r="N87" t="str">
            <v>7-12</v>
          </cell>
          <cell r="O87" t="str">
            <v>7-12</v>
          </cell>
          <cell r="P87" t="str">
            <v>7-12</v>
          </cell>
          <cell r="Q87" t="str">
            <v>7-12</v>
          </cell>
          <cell r="R87" t="str">
            <v>7-12</v>
          </cell>
          <cell r="S87" t="str">
            <v>7-12</v>
          </cell>
          <cell r="T87" t="str">
            <v>7-12</v>
          </cell>
          <cell r="U87" t="str">
            <v>7-12</v>
          </cell>
          <cell r="V87" t="str">
            <v>7-12</v>
          </cell>
          <cell r="W87" t="str">
            <v>7-12</v>
          </cell>
          <cell r="X87" t="str">
            <v>combined</v>
          </cell>
          <cell r="Y87" t="str">
            <v>Closed</v>
          </cell>
          <cell r="Z87" t="str">
            <v>Closed</v>
          </cell>
          <cell r="AA87"/>
          <cell r="AB87"/>
          <cell r="AC87"/>
          <cell r="AD87"/>
          <cell r="AE87"/>
          <cell r="AF87"/>
          <cell r="AG87"/>
          <cell r="AH87"/>
          <cell r="AI87"/>
          <cell r="AJ87" t="str">
            <v>NO FUND</v>
          </cell>
          <cell r="AK87"/>
          <cell r="AL87"/>
          <cell r="AM87">
            <v>0</v>
          </cell>
          <cell r="AN87">
            <v>0</v>
          </cell>
          <cell r="AO87">
            <v>671</v>
          </cell>
          <cell r="AP87">
            <v>0</v>
          </cell>
          <cell r="AQ87">
            <v>0</v>
          </cell>
          <cell r="AR87">
            <v>0</v>
          </cell>
          <cell r="AS87"/>
          <cell r="AT87"/>
          <cell r="AU87"/>
          <cell r="AV87">
            <v>99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 t="str">
            <v>NONE</v>
          </cell>
          <cell r="BE87">
            <v>0</v>
          </cell>
          <cell r="BF87"/>
          <cell r="BG87">
            <v>0</v>
          </cell>
          <cell r="BH87">
            <v>0</v>
          </cell>
        </row>
        <row r="88">
          <cell r="A88">
            <v>5707</v>
          </cell>
          <cell r="B88" t="str">
            <v>Cossatot River</v>
          </cell>
          <cell r="C88" t="str">
            <v>5707-Cossatot River</v>
          </cell>
          <cell r="D88">
            <v>5707016</v>
          </cell>
          <cell r="E88" t="str">
            <v>Umpire Elementary School</v>
          </cell>
          <cell r="F88" t="str">
            <v>Yes</v>
          </cell>
          <cell r="G88" t="str">
            <v>Yes</v>
          </cell>
          <cell r="H88" t="str">
            <v>Yes</v>
          </cell>
          <cell r="I88"/>
          <cell r="J88" t="str">
            <v>K-6</v>
          </cell>
          <cell r="K88" t="str">
            <v>K-6</v>
          </cell>
          <cell r="L88" t="str">
            <v>K-6</v>
          </cell>
          <cell r="M88" t="str">
            <v>K-6</v>
          </cell>
          <cell r="N88" t="str">
            <v>K-6</v>
          </cell>
          <cell r="O88" t="str">
            <v>K-6</v>
          </cell>
          <cell r="P88" t="str">
            <v>K-6</v>
          </cell>
          <cell r="Q88" t="str">
            <v>K-6</v>
          </cell>
          <cell r="R88" t="str">
            <v>K-6</v>
          </cell>
          <cell r="S88" t="str">
            <v>K-6</v>
          </cell>
          <cell r="T88" t="str">
            <v>K-6</v>
          </cell>
          <cell r="U88" t="str">
            <v>K-6</v>
          </cell>
          <cell r="V88" t="str">
            <v>K-6</v>
          </cell>
          <cell r="W88" t="str">
            <v>combined</v>
          </cell>
          <cell r="X88" t="str">
            <v>combined</v>
          </cell>
          <cell r="Y88" t="str">
            <v>Closed</v>
          </cell>
          <cell r="Z88" t="str">
            <v>Closed</v>
          </cell>
          <cell r="AA88"/>
          <cell r="AB88"/>
          <cell r="AC88"/>
          <cell r="AD88"/>
          <cell r="AE88"/>
          <cell r="AF88"/>
          <cell r="AG88"/>
          <cell r="AH88"/>
          <cell r="AI88">
            <v>0</v>
          </cell>
          <cell r="AJ88" t="str">
            <v>NO FUND</v>
          </cell>
          <cell r="AK88"/>
          <cell r="AL88"/>
          <cell r="AM88">
            <v>0</v>
          </cell>
          <cell r="AN88">
            <v>0</v>
          </cell>
          <cell r="AO88">
            <v>2152</v>
          </cell>
          <cell r="AP88">
            <v>0</v>
          </cell>
          <cell r="AQ88">
            <v>0</v>
          </cell>
          <cell r="AR88"/>
          <cell r="AS88">
            <v>227402</v>
          </cell>
          <cell r="AT88"/>
          <cell r="AU88"/>
          <cell r="AV88">
            <v>99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 t="str">
            <v>NONE</v>
          </cell>
          <cell r="BE88">
            <v>0</v>
          </cell>
          <cell r="BF88">
            <v>74159</v>
          </cell>
          <cell r="BG88">
            <v>272451</v>
          </cell>
          <cell r="BH88">
            <v>346610</v>
          </cell>
        </row>
        <row r="89">
          <cell r="A89">
            <v>5707</v>
          </cell>
          <cell r="B89" t="str">
            <v>Cossatot River</v>
          </cell>
          <cell r="C89" t="str">
            <v>5707-Cossatot River</v>
          </cell>
          <cell r="D89">
            <v>5707017</v>
          </cell>
          <cell r="E89" t="str">
            <v>Umpire High School</v>
          </cell>
          <cell r="F89"/>
          <cell r="G89"/>
          <cell r="H89"/>
          <cell r="I89"/>
          <cell r="J89" t="str">
            <v>7-12</v>
          </cell>
          <cell r="K89" t="str">
            <v>7-12</v>
          </cell>
          <cell r="L89" t="str">
            <v>7-12</v>
          </cell>
          <cell r="M89" t="str">
            <v>7-12</v>
          </cell>
          <cell r="N89" t="str">
            <v>7-12</v>
          </cell>
          <cell r="O89" t="str">
            <v>7-12</v>
          </cell>
          <cell r="P89" t="str">
            <v>7-12</v>
          </cell>
          <cell r="Q89" t="str">
            <v>7-12</v>
          </cell>
          <cell r="R89" t="str">
            <v>7-12</v>
          </cell>
          <cell r="S89" t="str">
            <v>7-12</v>
          </cell>
          <cell r="T89" t="str">
            <v>7-12</v>
          </cell>
          <cell r="U89" t="str">
            <v>7-12</v>
          </cell>
          <cell r="V89" t="str">
            <v>7-12</v>
          </cell>
          <cell r="W89" t="str">
            <v>combined</v>
          </cell>
          <cell r="X89" t="str">
            <v>combined</v>
          </cell>
          <cell r="Y89" t="str">
            <v>Closed</v>
          </cell>
          <cell r="Z89" t="str">
            <v>Closed</v>
          </cell>
          <cell r="AA89"/>
          <cell r="AB89"/>
          <cell r="AC89"/>
          <cell r="AD89"/>
          <cell r="AE89"/>
          <cell r="AF89"/>
          <cell r="AG89"/>
          <cell r="AH89"/>
          <cell r="AI89"/>
          <cell r="AJ89" t="str">
            <v>NO FUND</v>
          </cell>
          <cell r="AK89"/>
          <cell r="AL89"/>
          <cell r="AM89">
            <v>0</v>
          </cell>
          <cell r="AN89">
            <v>0</v>
          </cell>
          <cell r="AO89">
            <v>2152</v>
          </cell>
          <cell r="AP89">
            <v>0</v>
          </cell>
          <cell r="AQ89">
            <v>0</v>
          </cell>
          <cell r="AR89"/>
          <cell r="AS89"/>
          <cell r="AT89"/>
          <cell r="AU89"/>
          <cell r="AV89">
            <v>99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 t="str">
            <v>NONE</v>
          </cell>
          <cell r="BE89">
            <v>0</v>
          </cell>
          <cell r="BF89"/>
          <cell r="BG89">
            <v>0</v>
          </cell>
          <cell r="BH89">
            <v>0</v>
          </cell>
        </row>
        <row r="90">
          <cell r="A90">
            <v>5707</v>
          </cell>
          <cell r="B90" t="str">
            <v>Cossatot River</v>
          </cell>
          <cell r="C90" t="str">
            <v>5707-Cossatot River</v>
          </cell>
          <cell r="D90">
            <v>5707024</v>
          </cell>
          <cell r="E90" t="str">
            <v xml:space="preserve">Umpire K-12 School </v>
          </cell>
          <cell r="F90" t="str">
            <v>Yes</v>
          </cell>
          <cell r="G90" t="str">
            <v>Yes</v>
          </cell>
          <cell r="H90" t="str">
            <v>Yes</v>
          </cell>
          <cell r="I90" t="str">
            <v>No</v>
          </cell>
          <cell r="J90"/>
          <cell r="K90"/>
          <cell r="L90"/>
          <cell r="M90"/>
          <cell r="N90"/>
          <cell r="O90"/>
          <cell r="P90"/>
          <cell r="Q90"/>
          <cell r="R90"/>
          <cell r="S90"/>
          <cell r="T90"/>
          <cell r="U90"/>
          <cell r="V90"/>
          <cell r="W90" t="str">
            <v>K-12</v>
          </cell>
          <cell r="X90" t="str">
            <v>K-12</v>
          </cell>
          <cell r="Y90" t="str">
            <v>K-12</v>
          </cell>
          <cell r="Z90" t="str">
            <v>K-12</v>
          </cell>
          <cell r="AA90" t="str">
            <v>K-12</v>
          </cell>
          <cell r="AB90">
            <v>13</v>
          </cell>
          <cell r="AC90">
            <v>13</v>
          </cell>
          <cell r="AD90">
            <v>13</v>
          </cell>
          <cell r="AE90">
            <v>13</v>
          </cell>
          <cell r="AF90">
            <v>105.67</v>
          </cell>
          <cell r="AG90">
            <v>105.67</v>
          </cell>
          <cell r="AH90">
            <v>105.67</v>
          </cell>
          <cell r="AI90">
            <v>105.67</v>
          </cell>
          <cell r="AJ90" t="str">
            <v>PY All</v>
          </cell>
          <cell r="AK90">
            <v>1</v>
          </cell>
          <cell r="AL90"/>
          <cell r="AM90">
            <v>0</v>
          </cell>
          <cell r="AN90">
            <v>1</v>
          </cell>
          <cell r="AO90">
            <v>2152</v>
          </cell>
          <cell r="AP90">
            <v>227402</v>
          </cell>
          <cell r="AQ90">
            <v>170552</v>
          </cell>
          <cell r="AR90">
            <v>56850</v>
          </cell>
          <cell r="AS90"/>
          <cell r="AT90">
            <v>962.15</v>
          </cell>
          <cell r="AU90">
            <v>477.84446345200001</v>
          </cell>
          <cell r="AV90">
            <v>2.0135212890180298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1</v>
          </cell>
          <cell r="BC90">
            <v>0</v>
          </cell>
          <cell r="BD90" t="str">
            <v>E</v>
          </cell>
          <cell r="BE90">
            <v>74159</v>
          </cell>
          <cell r="BF90"/>
          <cell r="BG90">
            <v>0</v>
          </cell>
          <cell r="BH90">
            <v>0</v>
          </cell>
        </row>
        <row r="91">
          <cell r="A91">
            <v>6303</v>
          </cell>
          <cell r="B91" t="str">
            <v>Bryant</v>
          </cell>
          <cell r="C91" t="str">
            <v>6303-Bryant</v>
          </cell>
          <cell r="D91">
            <v>6303036</v>
          </cell>
          <cell r="E91" t="str">
            <v>Paron Elementary School</v>
          </cell>
          <cell r="F91" t="str">
            <v>Yes</v>
          </cell>
          <cell r="G91" t="str">
            <v>Yes</v>
          </cell>
          <cell r="H91" t="str">
            <v>Yes</v>
          </cell>
          <cell r="I91" t="str">
            <v>Yes</v>
          </cell>
          <cell r="J91" t="str">
            <v>K-6</v>
          </cell>
          <cell r="K91" t="str">
            <v>K-6</v>
          </cell>
          <cell r="L91" t="str">
            <v>K-6</v>
          </cell>
          <cell r="M91" t="str">
            <v>K-5</v>
          </cell>
          <cell r="N91" t="str">
            <v>K-5</v>
          </cell>
          <cell r="O91" t="str">
            <v>K-5</v>
          </cell>
          <cell r="P91" t="str">
            <v>K-5</v>
          </cell>
          <cell r="Q91" t="str">
            <v>K-5</v>
          </cell>
          <cell r="R91" t="str">
            <v>K-5</v>
          </cell>
          <cell r="S91" t="str">
            <v>K-5</v>
          </cell>
          <cell r="T91" t="str">
            <v>K-5</v>
          </cell>
          <cell r="U91" t="str">
            <v>K-5</v>
          </cell>
          <cell r="V91" t="str">
            <v>closed</v>
          </cell>
          <cell r="W91" t="str">
            <v>Closed</v>
          </cell>
          <cell r="X91" t="str">
            <v>Closed</v>
          </cell>
          <cell r="Y91" t="str">
            <v>Closed</v>
          </cell>
          <cell r="Z91" t="str">
            <v>Closed</v>
          </cell>
          <cell r="AA91"/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/>
          <cell r="AG91"/>
          <cell r="AH91"/>
          <cell r="AI91">
            <v>0</v>
          </cell>
          <cell r="AJ91" t="str">
            <v>NO FUND</v>
          </cell>
          <cell r="AK91"/>
          <cell r="AL91"/>
          <cell r="AM91">
            <v>0</v>
          </cell>
          <cell r="AN91">
            <v>0</v>
          </cell>
          <cell r="AO91">
            <v>733</v>
          </cell>
          <cell r="AP91">
            <v>0</v>
          </cell>
          <cell r="AQ91">
            <v>0</v>
          </cell>
          <cell r="AR91"/>
          <cell r="AS91"/>
          <cell r="AT91"/>
          <cell r="AU91"/>
          <cell r="AV91">
            <v>99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 t="str">
            <v>NONE</v>
          </cell>
          <cell r="BE91">
            <v>0</v>
          </cell>
          <cell r="BF91"/>
          <cell r="BG91">
            <v>0</v>
          </cell>
          <cell r="BH91">
            <v>0</v>
          </cell>
        </row>
        <row r="92">
          <cell r="A92">
            <v>6303</v>
          </cell>
          <cell r="B92" t="str">
            <v>Bryant</v>
          </cell>
          <cell r="C92" t="str">
            <v>6303-Bryant</v>
          </cell>
          <cell r="D92">
            <v>6303037</v>
          </cell>
          <cell r="E92" t="str">
            <v>Paron High School</v>
          </cell>
          <cell r="F92"/>
          <cell r="G92"/>
          <cell r="H92"/>
          <cell r="I92"/>
          <cell r="J92" t="str">
            <v>7-12</v>
          </cell>
          <cell r="K92" t="str">
            <v>7-12</v>
          </cell>
          <cell r="L92" t="str">
            <v>7-12</v>
          </cell>
          <cell r="M92" t="str">
            <v>Closed</v>
          </cell>
          <cell r="N92" t="str">
            <v>Closed</v>
          </cell>
          <cell r="O92" t="str">
            <v>Closed</v>
          </cell>
          <cell r="P92" t="str">
            <v>Closed</v>
          </cell>
          <cell r="Q92" t="str">
            <v>Closed</v>
          </cell>
          <cell r="R92" t="str">
            <v>Closed</v>
          </cell>
          <cell r="S92" t="str">
            <v>Closed</v>
          </cell>
          <cell r="T92" t="str">
            <v>Closed</v>
          </cell>
          <cell r="U92" t="str">
            <v>Closed</v>
          </cell>
          <cell r="V92" t="str">
            <v>Closed</v>
          </cell>
          <cell r="W92" t="str">
            <v>Closed</v>
          </cell>
          <cell r="X92" t="str">
            <v>Closed</v>
          </cell>
          <cell r="Y92" t="str">
            <v>Closed</v>
          </cell>
          <cell r="Z92" t="str">
            <v>Closed</v>
          </cell>
          <cell r="AA92"/>
          <cell r="AB92">
            <v>0</v>
          </cell>
          <cell r="AC92">
            <v>0</v>
          </cell>
          <cell r="AD92"/>
          <cell r="AE92"/>
          <cell r="AF92"/>
          <cell r="AG92"/>
          <cell r="AH92"/>
          <cell r="AI92"/>
          <cell r="AJ92" t="str">
            <v>NO FUND</v>
          </cell>
          <cell r="AK92"/>
          <cell r="AL92"/>
          <cell r="AM92">
            <v>0</v>
          </cell>
          <cell r="AN92">
            <v>0</v>
          </cell>
          <cell r="AO92">
            <v>733</v>
          </cell>
          <cell r="AP92">
            <v>0</v>
          </cell>
          <cell r="AQ92">
            <v>0</v>
          </cell>
          <cell r="AR92"/>
          <cell r="AS92"/>
          <cell r="AT92"/>
          <cell r="AU92"/>
          <cell r="AV92">
            <v>99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 t="str">
            <v>NONE</v>
          </cell>
          <cell r="BE92">
            <v>0</v>
          </cell>
          <cell r="BF92"/>
          <cell r="BG92">
            <v>0</v>
          </cell>
          <cell r="BH92">
            <v>0</v>
          </cell>
        </row>
        <row r="93">
          <cell r="A93">
            <v>6502</v>
          </cell>
          <cell r="B93" t="str">
            <v>Searcy County</v>
          </cell>
          <cell r="C93" t="str">
            <v>6502-Searcy County</v>
          </cell>
          <cell r="D93">
            <v>6502001</v>
          </cell>
          <cell r="E93" t="str">
            <v>Leslie Elementary School</v>
          </cell>
          <cell r="F93" t="str">
            <v>Yes</v>
          </cell>
          <cell r="G93" t="str">
            <v>Yes</v>
          </cell>
          <cell r="H93" t="str">
            <v>Yes</v>
          </cell>
          <cell r="I93" t="str">
            <v>Yes</v>
          </cell>
          <cell r="J93" t="str">
            <v>K-5</v>
          </cell>
          <cell r="K93" t="str">
            <v>K-5</v>
          </cell>
          <cell r="L93" t="str">
            <v>K-5</v>
          </cell>
          <cell r="M93" t="str">
            <v>K-5</v>
          </cell>
          <cell r="N93" t="str">
            <v>K-6</v>
          </cell>
          <cell r="O93" t="str">
            <v>K-6</v>
          </cell>
          <cell r="P93" t="str">
            <v>K-6</v>
          </cell>
          <cell r="Q93" t="str">
            <v>K-6</v>
          </cell>
          <cell r="R93" t="str">
            <v>K-6</v>
          </cell>
          <cell r="S93" t="str">
            <v>5-6</v>
          </cell>
          <cell r="T93" t="str">
            <v>5-6</v>
          </cell>
          <cell r="U93" t="str">
            <v>4-6</v>
          </cell>
          <cell r="V93" t="str">
            <v>4-6</v>
          </cell>
          <cell r="W93" t="str">
            <v>4-6</v>
          </cell>
          <cell r="X93" t="str">
            <v>4-6</v>
          </cell>
          <cell r="Y93" t="str">
            <v>4-6</v>
          </cell>
          <cell r="Z93" t="str">
            <v>4-6</v>
          </cell>
          <cell r="AA93" t="str">
            <v>4-6</v>
          </cell>
          <cell r="AB93">
            <v>3</v>
          </cell>
          <cell r="AC93">
            <v>3</v>
          </cell>
          <cell r="AD93">
            <v>3</v>
          </cell>
          <cell r="AE93">
            <v>3</v>
          </cell>
          <cell r="AF93">
            <v>178.15</v>
          </cell>
          <cell r="AG93">
            <v>178.15</v>
          </cell>
          <cell r="AH93">
            <v>178.15</v>
          </cell>
          <cell r="AI93">
            <v>178.15</v>
          </cell>
          <cell r="AJ93" t="str">
            <v>PY All</v>
          </cell>
          <cell r="AK93">
            <v>1</v>
          </cell>
          <cell r="AL93"/>
          <cell r="AM93">
            <v>0</v>
          </cell>
          <cell r="AN93">
            <v>1</v>
          </cell>
          <cell r="AO93">
            <v>628</v>
          </cell>
          <cell r="AP93">
            <v>111878</v>
          </cell>
          <cell r="AQ93">
            <v>83909</v>
          </cell>
          <cell r="AR93">
            <v>27969</v>
          </cell>
          <cell r="AS93">
            <v>111878</v>
          </cell>
          <cell r="AT93">
            <v>781.18</v>
          </cell>
          <cell r="AU93">
            <v>546.266161023</v>
          </cell>
          <cell r="AV93">
            <v>1.4300354950361078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1</v>
          </cell>
          <cell r="BC93">
            <v>0</v>
          </cell>
          <cell r="BD93" t="str">
            <v>E</v>
          </cell>
          <cell r="BE93">
            <v>125026</v>
          </cell>
          <cell r="BF93">
            <v>125026</v>
          </cell>
          <cell r="BG93">
            <v>272451</v>
          </cell>
          <cell r="BH93">
            <v>397477</v>
          </cell>
        </row>
        <row r="94">
          <cell r="A94">
            <v>6502</v>
          </cell>
          <cell r="B94" t="str">
            <v>Searcy County</v>
          </cell>
          <cell r="C94" t="str">
            <v>6502-Searcy County</v>
          </cell>
          <cell r="D94">
            <v>6502002</v>
          </cell>
          <cell r="E94" t="str">
            <v xml:space="preserve">Leslie High School </v>
          </cell>
          <cell r="F94"/>
          <cell r="G94"/>
          <cell r="H94"/>
          <cell r="I94"/>
          <cell r="J94" t="str">
            <v>6-12</v>
          </cell>
          <cell r="K94" t="str">
            <v>6-12</v>
          </cell>
          <cell r="L94" t="str">
            <v>6-12</v>
          </cell>
          <cell r="M94" t="str">
            <v>6-12</v>
          </cell>
          <cell r="N94" t="str">
            <v>Closed</v>
          </cell>
          <cell r="O94" t="str">
            <v>Closed</v>
          </cell>
          <cell r="P94" t="str">
            <v>Closed</v>
          </cell>
          <cell r="Q94" t="str">
            <v>Closed</v>
          </cell>
          <cell r="R94" t="str">
            <v>Closed</v>
          </cell>
          <cell r="S94" t="str">
            <v>Closed</v>
          </cell>
          <cell r="T94" t="str">
            <v>Closed</v>
          </cell>
          <cell r="U94" t="str">
            <v>Closed</v>
          </cell>
          <cell r="V94" t="str">
            <v>Closed</v>
          </cell>
          <cell r="W94" t="str">
            <v>Closed</v>
          </cell>
          <cell r="X94" t="str">
            <v>Closed</v>
          </cell>
          <cell r="Y94" t="str">
            <v>Closed</v>
          </cell>
          <cell r="Z94" t="str">
            <v>Closed</v>
          </cell>
          <cell r="AA94"/>
          <cell r="AB94"/>
          <cell r="AC94"/>
          <cell r="AD94"/>
          <cell r="AE94"/>
          <cell r="AF94"/>
          <cell r="AG94"/>
          <cell r="AH94"/>
          <cell r="AI94"/>
          <cell r="AJ94" t="str">
            <v>NO FUND</v>
          </cell>
          <cell r="AK94"/>
          <cell r="AL94"/>
          <cell r="AM94">
            <v>0</v>
          </cell>
          <cell r="AN94">
            <v>0</v>
          </cell>
          <cell r="AO94">
            <v>628</v>
          </cell>
          <cell r="AP94">
            <v>0</v>
          </cell>
          <cell r="AQ94">
            <v>0</v>
          </cell>
          <cell r="AR94"/>
          <cell r="AS94"/>
          <cell r="AT94"/>
          <cell r="AU94"/>
          <cell r="AV94">
            <v>99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 t="str">
            <v>NONE</v>
          </cell>
          <cell r="BE94">
            <v>0</v>
          </cell>
          <cell r="BF94"/>
          <cell r="BG94">
            <v>0</v>
          </cell>
          <cell r="BH94">
            <v>0</v>
          </cell>
        </row>
        <row r="95">
          <cell r="A95">
            <v>6505</v>
          </cell>
          <cell r="B95" t="str">
            <v>Ozark Mountain</v>
          </cell>
          <cell r="C95" t="str">
            <v>6505-Ozark Mountain</v>
          </cell>
          <cell r="D95">
            <v>6505009</v>
          </cell>
          <cell r="E95" t="str">
            <v>St. Joe Elementary School</v>
          </cell>
          <cell r="F95" t="str">
            <v>Yes</v>
          </cell>
          <cell r="G95" t="str">
            <v>Yes</v>
          </cell>
          <cell r="H95" t="str">
            <v>Yes</v>
          </cell>
          <cell r="I95" t="str">
            <v>No</v>
          </cell>
          <cell r="J95" t="str">
            <v>K-6</v>
          </cell>
          <cell r="K95" t="str">
            <v>K-6</v>
          </cell>
          <cell r="L95" t="str">
            <v>K-6</v>
          </cell>
          <cell r="M95" t="str">
            <v>K-6</v>
          </cell>
          <cell r="N95" t="str">
            <v>K-6</v>
          </cell>
          <cell r="O95" t="str">
            <v>K-6</v>
          </cell>
          <cell r="P95" t="str">
            <v>K-6</v>
          </cell>
          <cell r="Q95" t="str">
            <v>K-6</v>
          </cell>
          <cell r="R95" t="str">
            <v>K-6</v>
          </cell>
          <cell r="S95" t="str">
            <v>K-6</v>
          </cell>
          <cell r="T95" t="str">
            <v>K-6</v>
          </cell>
          <cell r="U95" t="str">
            <v>K-6</v>
          </cell>
          <cell r="V95" t="str">
            <v>K-6</v>
          </cell>
          <cell r="W95" t="str">
            <v>K-6</v>
          </cell>
          <cell r="X95" t="str">
            <v>combined</v>
          </cell>
          <cell r="Y95" t="str">
            <v>Closed</v>
          </cell>
          <cell r="Z95" t="str">
            <v>Closed</v>
          </cell>
          <cell r="AA95"/>
          <cell r="AB95"/>
          <cell r="AC95"/>
          <cell r="AD95"/>
          <cell r="AE95"/>
          <cell r="AF95"/>
          <cell r="AG95"/>
          <cell r="AH95"/>
          <cell r="AI95">
            <v>0</v>
          </cell>
          <cell r="AJ95" t="str">
            <v>NO FUND</v>
          </cell>
          <cell r="AK95"/>
          <cell r="AL95"/>
          <cell r="AM95">
            <v>0</v>
          </cell>
          <cell r="AN95">
            <v>0</v>
          </cell>
          <cell r="AO95">
            <v>727</v>
          </cell>
          <cell r="AP95">
            <v>0</v>
          </cell>
          <cell r="AQ95">
            <v>0</v>
          </cell>
          <cell r="AR95">
            <v>0</v>
          </cell>
          <cell r="AS95">
            <v>278065</v>
          </cell>
          <cell r="AT95">
            <v>626.29999999999995</v>
          </cell>
          <cell r="AU95">
            <v>393.367116216</v>
          </cell>
          <cell r="AV95">
            <v>1.5921513878046056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 t="str">
            <v>NONE</v>
          </cell>
          <cell r="BE95">
            <v>0</v>
          </cell>
          <cell r="BF95">
            <v>247995</v>
          </cell>
          <cell r="BG95">
            <v>272451</v>
          </cell>
          <cell r="BH95">
            <v>520446</v>
          </cell>
        </row>
        <row r="96">
          <cell r="A96">
            <v>6505</v>
          </cell>
          <cell r="B96" t="str">
            <v>Ozark Mountain</v>
          </cell>
          <cell r="C96" t="str">
            <v>6505-Ozark Mountain</v>
          </cell>
          <cell r="D96">
            <v>6505010</v>
          </cell>
          <cell r="E96" t="str">
            <v>St. Joe High School</v>
          </cell>
          <cell r="F96" t="str">
            <v>Yes</v>
          </cell>
          <cell r="G96" t="str">
            <v>Yes</v>
          </cell>
          <cell r="H96" t="str">
            <v>Yes</v>
          </cell>
          <cell r="I96" t="str">
            <v>No</v>
          </cell>
          <cell r="J96" t="str">
            <v>7-12</v>
          </cell>
          <cell r="K96" t="str">
            <v>7-12</v>
          </cell>
          <cell r="L96" t="str">
            <v>7-12</v>
          </cell>
          <cell r="M96" t="str">
            <v>7-12</v>
          </cell>
          <cell r="N96" t="str">
            <v>7-12</v>
          </cell>
          <cell r="O96" t="str">
            <v>7-12</v>
          </cell>
          <cell r="P96" t="str">
            <v>7-12</v>
          </cell>
          <cell r="Q96" t="str">
            <v>7-12</v>
          </cell>
          <cell r="R96" t="str">
            <v>7-12</v>
          </cell>
          <cell r="S96" t="str">
            <v>7-12</v>
          </cell>
          <cell r="T96" t="str">
            <v>7-12</v>
          </cell>
          <cell r="U96" t="str">
            <v>7-12</v>
          </cell>
          <cell r="V96" t="str">
            <v>7-12</v>
          </cell>
          <cell r="W96" t="str">
            <v>7-12</v>
          </cell>
          <cell r="X96" t="str">
            <v>combined</v>
          </cell>
          <cell r="Y96" t="str">
            <v>Closed</v>
          </cell>
          <cell r="Z96" t="str">
            <v>Closed</v>
          </cell>
          <cell r="AA96"/>
          <cell r="AB96"/>
          <cell r="AC96"/>
          <cell r="AD96"/>
          <cell r="AE96"/>
          <cell r="AF96"/>
          <cell r="AG96"/>
          <cell r="AH96"/>
          <cell r="AI96"/>
          <cell r="AJ96" t="str">
            <v>NO FUND</v>
          </cell>
          <cell r="AK96"/>
          <cell r="AL96"/>
          <cell r="AM96">
            <v>0</v>
          </cell>
          <cell r="AN96">
            <v>0</v>
          </cell>
          <cell r="AO96">
            <v>727</v>
          </cell>
          <cell r="AP96">
            <v>0</v>
          </cell>
          <cell r="AQ96">
            <v>0</v>
          </cell>
          <cell r="AR96">
            <v>0</v>
          </cell>
          <cell r="AS96"/>
          <cell r="AT96"/>
          <cell r="AU96"/>
          <cell r="AV96">
            <v>99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 t="str">
            <v>NONE</v>
          </cell>
          <cell r="BE96">
            <v>0</v>
          </cell>
          <cell r="BF96"/>
          <cell r="BG96">
            <v>0</v>
          </cell>
          <cell r="BH96">
            <v>0</v>
          </cell>
        </row>
        <row r="97">
          <cell r="A97">
            <v>6505</v>
          </cell>
          <cell r="B97" t="str">
            <v>Ozark Mountain</v>
          </cell>
          <cell r="C97" t="str">
            <v>6505-Ozark Mountain</v>
          </cell>
          <cell r="D97">
            <v>6505011</v>
          </cell>
          <cell r="E97" t="str">
            <v>Bruno-Pyatt High School</v>
          </cell>
          <cell r="F97" t="str">
            <v>Yes</v>
          </cell>
          <cell r="G97" t="str">
            <v>Yes</v>
          </cell>
          <cell r="H97" t="str">
            <v>Yes</v>
          </cell>
          <cell r="I97" t="str">
            <v>No</v>
          </cell>
          <cell r="J97" t="str">
            <v>7-12</v>
          </cell>
          <cell r="K97" t="str">
            <v>7-12</v>
          </cell>
          <cell r="L97" t="str">
            <v>7-12</v>
          </cell>
          <cell r="M97" t="str">
            <v>7-12</v>
          </cell>
          <cell r="N97" t="str">
            <v>7-12</v>
          </cell>
          <cell r="O97" t="str">
            <v>7-12</v>
          </cell>
          <cell r="P97" t="str">
            <v>7-12</v>
          </cell>
          <cell r="Q97" t="str">
            <v>7-12</v>
          </cell>
          <cell r="R97" t="str">
            <v>7-12</v>
          </cell>
          <cell r="S97" t="str">
            <v>7-12</v>
          </cell>
          <cell r="T97" t="str">
            <v>7-12</v>
          </cell>
          <cell r="U97" t="str">
            <v>7-12</v>
          </cell>
          <cell r="V97" t="str">
            <v>7-12</v>
          </cell>
          <cell r="W97" t="str">
            <v>7-12</v>
          </cell>
          <cell r="X97" t="str">
            <v>combined</v>
          </cell>
          <cell r="Y97" t="str">
            <v>Closed</v>
          </cell>
          <cell r="Z97" t="str">
            <v>Closed</v>
          </cell>
          <cell r="AA97"/>
          <cell r="AB97"/>
          <cell r="AC97"/>
          <cell r="AD97"/>
          <cell r="AE97"/>
          <cell r="AF97"/>
          <cell r="AG97"/>
          <cell r="AH97"/>
          <cell r="AI97"/>
          <cell r="AJ97" t="str">
            <v>NO FUND</v>
          </cell>
          <cell r="AK97"/>
          <cell r="AL97"/>
          <cell r="AM97">
            <v>0</v>
          </cell>
          <cell r="AN97">
            <v>0</v>
          </cell>
          <cell r="AO97">
            <v>329</v>
          </cell>
          <cell r="AP97">
            <v>0</v>
          </cell>
          <cell r="AQ97">
            <v>0</v>
          </cell>
          <cell r="AR97">
            <v>0</v>
          </cell>
          <cell r="AS97"/>
          <cell r="AT97"/>
          <cell r="AU97"/>
          <cell r="AV97">
            <v>99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 t="str">
            <v>NONE</v>
          </cell>
          <cell r="BE97">
            <v>0</v>
          </cell>
          <cell r="BF97"/>
          <cell r="BG97">
            <v>0</v>
          </cell>
          <cell r="BH97">
            <v>0</v>
          </cell>
        </row>
        <row r="98">
          <cell r="A98">
            <v>6505</v>
          </cell>
          <cell r="B98" t="str">
            <v>Ozark Mountain</v>
          </cell>
          <cell r="C98" t="str">
            <v>6505-Ozark Mountain</v>
          </cell>
          <cell r="D98">
            <v>6505012</v>
          </cell>
          <cell r="E98" t="str">
            <v>Bruno-Pyatt Elementary School</v>
          </cell>
          <cell r="F98" t="str">
            <v>Yes</v>
          </cell>
          <cell r="G98" t="str">
            <v>Yes</v>
          </cell>
          <cell r="H98" t="str">
            <v>Yes</v>
          </cell>
          <cell r="I98" t="str">
            <v>No</v>
          </cell>
          <cell r="J98" t="str">
            <v>K-6</v>
          </cell>
          <cell r="K98" t="str">
            <v>K-6</v>
          </cell>
          <cell r="L98" t="str">
            <v>K-6</v>
          </cell>
          <cell r="M98" t="str">
            <v>K-6</v>
          </cell>
          <cell r="N98" t="str">
            <v>K-6</v>
          </cell>
          <cell r="O98" t="str">
            <v>K-6</v>
          </cell>
          <cell r="P98" t="str">
            <v>K-6</v>
          </cell>
          <cell r="Q98" t="str">
            <v>K-6</v>
          </cell>
          <cell r="R98" t="str">
            <v>K-6</v>
          </cell>
          <cell r="S98" t="str">
            <v>K-6</v>
          </cell>
          <cell r="T98" t="str">
            <v>K-6</v>
          </cell>
          <cell r="U98" t="str">
            <v>K-6</v>
          </cell>
          <cell r="V98" t="str">
            <v>K-6</v>
          </cell>
          <cell r="W98" t="str">
            <v>K-6</v>
          </cell>
          <cell r="X98" t="str">
            <v>combined</v>
          </cell>
          <cell r="Y98" t="str">
            <v>Closed</v>
          </cell>
          <cell r="Z98" t="str">
            <v>Closed</v>
          </cell>
          <cell r="AA98"/>
          <cell r="AB98"/>
          <cell r="AC98"/>
          <cell r="AD98"/>
          <cell r="AE98"/>
          <cell r="AF98"/>
          <cell r="AG98"/>
          <cell r="AH98"/>
          <cell r="AI98">
            <v>0</v>
          </cell>
          <cell r="AJ98" t="str">
            <v>NO FUND</v>
          </cell>
          <cell r="AK98"/>
          <cell r="AL98"/>
          <cell r="AM98">
            <v>0</v>
          </cell>
          <cell r="AN98">
            <v>0</v>
          </cell>
          <cell r="AO98">
            <v>329</v>
          </cell>
          <cell r="AP98">
            <v>0</v>
          </cell>
          <cell r="AQ98">
            <v>0</v>
          </cell>
          <cell r="AR98">
            <v>0</v>
          </cell>
          <cell r="AS98"/>
          <cell r="AT98"/>
          <cell r="AU98"/>
          <cell r="AV98">
            <v>99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 t="str">
            <v>NONE</v>
          </cell>
          <cell r="BE98">
            <v>0</v>
          </cell>
          <cell r="BF98"/>
          <cell r="BG98">
            <v>0</v>
          </cell>
          <cell r="BH98">
            <v>0</v>
          </cell>
        </row>
        <row r="99">
          <cell r="A99">
            <v>6505</v>
          </cell>
          <cell r="B99" t="str">
            <v>Ozark Mountain</v>
          </cell>
          <cell r="C99" t="str">
            <v>6505-Ozark Mountain</v>
          </cell>
          <cell r="D99">
            <v>6505013</v>
          </cell>
          <cell r="E99" t="str">
            <v>Western Grove Elem. School</v>
          </cell>
          <cell r="F99" t="str">
            <v>Yes</v>
          </cell>
          <cell r="G99" t="str">
            <v>No</v>
          </cell>
          <cell r="H99" t="str">
            <v>Yes</v>
          </cell>
          <cell r="I99" t="str">
            <v>No</v>
          </cell>
          <cell r="J99" t="str">
            <v>K-6</v>
          </cell>
          <cell r="K99" t="str">
            <v>K-6</v>
          </cell>
          <cell r="L99" t="str">
            <v>K-6</v>
          </cell>
          <cell r="M99" t="str">
            <v>K-6</v>
          </cell>
          <cell r="N99" t="str">
            <v>K-6</v>
          </cell>
          <cell r="O99" t="str">
            <v>K-6</v>
          </cell>
          <cell r="P99" t="str">
            <v>K-6</v>
          </cell>
          <cell r="Q99" t="str">
            <v>K-6</v>
          </cell>
          <cell r="R99" t="str">
            <v>K-6</v>
          </cell>
          <cell r="S99" t="str">
            <v>K-6</v>
          </cell>
          <cell r="T99" t="str">
            <v>K-6</v>
          </cell>
          <cell r="U99" t="str">
            <v>K-6</v>
          </cell>
          <cell r="V99" t="str">
            <v>K-6</v>
          </cell>
          <cell r="W99" t="str">
            <v>K-6</v>
          </cell>
          <cell r="X99" t="str">
            <v>combined</v>
          </cell>
          <cell r="Y99" t="str">
            <v>Closed</v>
          </cell>
          <cell r="Z99" t="str">
            <v>Closed</v>
          </cell>
          <cell r="AA99"/>
          <cell r="AB99"/>
          <cell r="AC99"/>
          <cell r="AD99"/>
          <cell r="AE99"/>
          <cell r="AF99"/>
          <cell r="AG99"/>
          <cell r="AH99"/>
          <cell r="AI99">
            <v>0</v>
          </cell>
          <cell r="AJ99" t="str">
            <v>NO FUND</v>
          </cell>
          <cell r="AK99"/>
          <cell r="AL99"/>
          <cell r="AM99">
            <v>0</v>
          </cell>
          <cell r="AN99">
            <v>0</v>
          </cell>
          <cell r="AO99">
            <v>375</v>
          </cell>
          <cell r="AP99">
            <v>0</v>
          </cell>
          <cell r="AQ99">
            <v>0</v>
          </cell>
          <cell r="AR99">
            <v>0</v>
          </cell>
          <cell r="AS99"/>
          <cell r="AT99"/>
          <cell r="AU99"/>
          <cell r="AV99">
            <v>99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 t="str">
            <v>NONE</v>
          </cell>
          <cell r="BE99">
            <v>0</v>
          </cell>
          <cell r="BF99"/>
          <cell r="BG99">
            <v>0</v>
          </cell>
          <cell r="BH99">
            <v>0</v>
          </cell>
        </row>
        <row r="100">
          <cell r="A100">
            <v>6505</v>
          </cell>
          <cell r="B100" t="str">
            <v>Ozark Mountain</v>
          </cell>
          <cell r="C100" t="str">
            <v>6505-Ozark Mountain</v>
          </cell>
          <cell r="D100">
            <v>6505014</v>
          </cell>
          <cell r="E100" t="str">
            <v>Western Grove High School</v>
          </cell>
          <cell r="F100" t="str">
            <v>Yes</v>
          </cell>
          <cell r="G100" t="str">
            <v>No</v>
          </cell>
          <cell r="H100" t="str">
            <v>Yes</v>
          </cell>
          <cell r="I100" t="str">
            <v>No</v>
          </cell>
          <cell r="J100" t="str">
            <v>7-12</v>
          </cell>
          <cell r="K100" t="str">
            <v>7-12</v>
          </cell>
          <cell r="L100" t="str">
            <v>7-12</v>
          </cell>
          <cell r="M100" t="str">
            <v>7-12</v>
          </cell>
          <cell r="N100" t="str">
            <v>7-12</v>
          </cell>
          <cell r="O100" t="str">
            <v>7-12</v>
          </cell>
          <cell r="P100" t="str">
            <v>7-12</v>
          </cell>
          <cell r="Q100" t="str">
            <v>7-12</v>
          </cell>
          <cell r="R100" t="str">
            <v>7-12</v>
          </cell>
          <cell r="S100" t="str">
            <v>7-12</v>
          </cell>
          <cell r="T100" t="str">
            <v>7-12</v>
          </cell>
          <cell r="U100" t="str">
            <v>7-12</v>
          </cell>
          <cell r="V100" t="str">
            <v>7-12</v>
          </cell>
          <cell r="W100" t="str">
            <v>7-12</v>
          </cell>
          <cell r="X100" t="str">
            <v>combined</v>
          </cell>
          <cell r="Y100" t="str">
            <v>Closed</v>
          </cell>
          <cell r="Z100" t="str">
            <v>Closed</v>
          </cell>
          <cell r="AA100"/>
          <cell r="AB100"/>
          <cell r="AC100"/>
          <cell r="AD100"/>
          <cell r="AE100"/>
          <cell r="AF100"/>
          <cell r="AG100"/>
          <cell r="AH100"/>
          <cell r="AI100"/>
          <cell r="AJ100" t="str">
            <v>NO FUND</v>
          </cell>
          <cell r="AK100"/>
          <cell r="AL100"/>
          <cell r="AM100">
            <v>0</v>
          </cell>
          <cell r="AN100">
            <v>0</v>
          </cell>
          <cell r="AO100">
            <v>375</v>
          </cell>
          <cell r="AP100">
            <v>0</v>
          </cell>
          <cell r="AQ100">
            <v>0</v>
          </cell>
          <cell r="AR100">
            <v>0</v>
          </cell>
          <cell r="AS100"/>
          <cell r="AT100"/>
          <cell r="AU100"/>
          <cell r="AV100">
            <v>99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 t="str">
            <v>NONE</v>
          </cell>
          <cell r="BE100">
            <v>0</v>
          </cell>
          <cell r="BF100"/>
          <cell r="BG100">
            <v>0</v>
          </cell>
          <cell r="BH100">
            <v>0</v>
          </cell>
        </row>
        <row r="101">
          <cell r="A101">
            <v>6505</v>
          </cell>
          <cell r="B101" t="str">
            <v>Ozark Mountain</v>
          </cell>
          <cell r="C101" t="str">
            <v>6505-Ozark Mountain</v>
          </cell>
          <cell r="D101">
            <v>6505015</v>
          </cell>
          <cell r="E101" t="str">
            <v>St. Joe K-12 School</v>
          </cell>
          <cell r="F101" t="str">
            <v>Yes</v>
          </cell>
          <cell r="G101" t="str">
            <v>Yes</v>
          </cell>
          <cell r="H101" t="str">
            <v>Yes</v>
          </cell>
          <cell r="I101" t="str">
            <v>Yes</v>
          </cell>
          <cell r="X101" t="str">
            <v>K-12</v>
          </cell>
          <cell r="Y101" t="str">
            <v>K-12</v>
          </cell>
          <cell r="Z101" t="str">
            <v>K-12</v>
          </cell>
          <cell r="AA101" t="str">
            <v>K-12</v>
          </cell>
          <cell r="AB101">
            <v>13</v>
          </cell>
          <cell r="AC101">
            <v>13</v>
          </cell>
          <cell r="AD101">
            <v>13</v>
          </cell>
          <cell r="AE101">
            <v>13</v>
          </cell>
          <cell r="AF101">
            <v>149.38999999999999</v>
          </cell>
          <cell r="AG101">
            <v>149.38999999999999</v>
          </cell>
          <cell r="AH101">
            <v>149.38999999999999</v>
          </cell>
          <cell r="AI101">
            <v>149.38999999999999</v>
          </cell>
          <cell r="AJ101" t="str">
            <v>PY All</v>
          </cell>
          <cell r="AK101">
            <v>1</v>
          </cell>
          <cell r="AM101">
            <v>0</v>
          </cell>
          <cell r="AN101">
            <v>1</v>
          </cell>
          <cell r="AO101">
            <v>727</v>
          </cell>
          <cell r="AP101">
            <v>108607</v>
          </cell>
          <cell r="AQ101">
            <v>81455</v>
          </cell>
          <cell r="AR101">
            <v>27152</v>
          </cell>
          <cell r="AS101"/>
          <cell r="AV101">
            <v>99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 t="str">
            <v>E</v>
          </cell>
          <cell r="BE101">
            <v>104842</v>
          </cell>
          <cell r="BF101"/>
          <cell r="BG101">
            <v>0</v>
          </cell>
          <cell r="BH101">
            <v>0</v>
          </cell>
        </row>
        <row r="102">
          <cell r="A102">
            <v>6505</v>
          </cell>
          <cell r="B102" t="str">
            <v>Ozark Mountain</v>
          </cell>
          <cell r="C102" t="str">
            <v>6505-Ozark Mountain</v>
          </cell>
          <cell r="D102">
            <v>6505016</v>
          </cell>
          <cell r="E102" t="str">
            <v>Western Grove K-12 School</v>
          </cell>
          <cell r="F102" t="str">
            <v>Yes</v>
          </cell>
          <cell r="G102" t="str">
            <v>No</v>
          </cell>
          <cell r="H102" t="str">
            <v>Yes</v>
          </cell>
          <cell r="I102" t="str">
            <v>Yes</v>
          </cell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 t="str">
            <v>K-12</v>
          </cell>
          <cell r="Y102" t="str">
            <v>K-12</v>
          </cell>
          <cell r="Z102" t="str">
            <v>K-12</v>
          </cell>
          <cell r="AA102" t="str">
            <v>K-12</v>
          </cell>
          <cell r="AB102">
            <v>13</v>
          </cell>
          <cell r="AC102">
            <v>13</v>
          </cell>
          <cell r="AD102">
            <v>13</v>
          </cell>
          <cell r="AE102">
            <v>13</v>
          </cell>
          <cell r="AF102">
            <v>272.93</v>
          </cell>
          <cell r="AG102">
            <v>272.93</v>
          </cell>
          <cell r="AH102">
            <v>272.93</v>
          </cell>
          <cell r="AI102">
            <v>272.93</v>
          </cell>
          <cell r="AJ102" t="str">
            <v>PY All</v>
          </cell>
          <cell r="AK102">
            <v>1</v>
          </cell>
          <cell r="AL102"/>
          <cell r="AM102">
            <v>0</v>
          </cell>
          <cell r="AN102">
            <v>1</v>
          </cell>
          <cell r="AO102">
            <v>375</v>
          </cell>
          <cell r="AP102">
            <v>102349</v>
          </cell>
          <cell r="AQ102">
            <v>76762</v>
          </cell>
          <cell r="AR102">
            <v>25587</v>
          </cell>
          <cell r="AS102"/>
          <cell r="AT102"/>
          <cell r="AU102"/>
          <cell r="AV102">
            <v>99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 t="str">
            <v>NONE</v>
          </cell>
          <cell r="BE102">
            <v>0</v>
          </cell>
          <cell r="BF102"/>
          <cell r="BG102">
            <v>0</v>
          </cell>
          <cell r="BH102">
            <v>0</v>
          </cell>
        </row>
        <row r="103">
          <cell r="A103">
            <v>6505</v>
          </cell>
          <cell r="B103" t="str">
            <v>Ozark Mountain</v>
          </cell>
          <cell r="C103" t="str">
            <v>6505-Ozark Mountain</v>
          </cell>
          <cell r="D103">
            <v>6505017</v>
          </cell>
          <cell r="E103" t="str">
            <v>Bruno-Pyatt K-12 School</v>
          </cell>
          <cell r="F103" t="str">
            <v>Yes</v>
          </cell>
          <cell r="G103" t="str">
            <v>Yes</v>
          </cell>
          <cell r="H103" t="str">
            <v>Yes</v>
          </cell>
          <cell r="I103" t="str">
            <v>Yes</v>
          </cell>
          <cell r="X103" t="str">
            <v>K-12</v>
          </cell>
          <cell r="Y103" t="str">
            <v>K-12</v>
          </cell>
          <cell r="Z103" t="str">
            <v>K-12</v>
          </cell>
          <cell r="AA103" t="str">
            <v>K-12</v>
          </cell>
          <cell r="AB103">
            <v>13</v>
          </cell>
          <cell r="AC103">
            <v>13</v>
          </cell>
          <cell r="AD103">
            <v>13</v>
          </cell>
          <cell r="AE103">
            <v>13</v>
          </cell>
          <cell r="AF103">
            <v>203.98</v>
          </cell>
          <cell r="AG103">
            <v>203.98</v>
          </cell>
          <cell r="AH103">
            <v>203.98</v>
          </cell>
          <cell r="AI103">
            <v>203.98</v>
          </cell>
          <cell r="AJ103" t="str">
            <v>PY All</v>
          </cell>
          <cell r="AK103">
            <v>1</v>
          </cell>
          <cell r="AM103">
            <v>0</v>
          </cell>
          <cell r="AN103">
            <v>1</v>
          </cell>
          <cell r="AO103">
            <v>329</v>
          </cell>
          <cell r="AP103">
            <v>67109</v>
          </cell>
          <cell r="AQ103">
            <v>50332</v>
          </cell>
          <cell r="AR103">
            <v>16777</v>
          </cell>
          <cell r="AS103"/>
          <cell r="AV103">
            <v>99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 t="str">
            <v>E</v>
          </cell>
          <cell r="BE103">
            <v>143153</v>
          </cell>
          <cell r="BF103"/>
          <cell r="BG103">
            <v>0</v>
          </cell>
          <cell r="BH103">
            <v>0</v>
          </cell>
        </row>
        <row r="104">
          <cell r="A104">
            <v>6802</v>
          </cell>
          <cell r="B104" t="str">
            <v>Cave City</v>
          </cell>
          <cell r="C104" t="str">
            <v>6802-Cave City</v>
          </cell>
          <cell r="D104">
            <v>6802005</v>
          </cell>
          <cell r="E104" t="str">
            <v>Evening Shade Math &amp; Science Academy (formerly E.S. Elem.)</v>
          </cell>
          <cell r="F104" t="str">
            <v>Yes</v>
          </cell>
          <cell r="G104" t="str">
            <v>No</v>
          </cell>
          <cell r="H104" t="str">
            <v>Yes</v>
          </cell>
          <cell r="I104" t="str">
            <v>Yes</v>
          </cell>
          <cell r="J104" t="str">
            <v>K-8</v>
          </cell>
          <cell r="K104" t="str">
            <v>K-6</v>
          </cell>
          <cell r="L104" t="str">
            <v>K-6</v>
          </cell>
          <cell r="M104" t="str">
            <v>K-6</v>
          </cell>
          <cell r="N104" t="str">
            <v>K-4</v>
          </cell>
          <cell r="O104" t="str">
            <v>K-4</v>
          </cell>
          <cell r="P104" t="str">
            <v>K-4</v>
          </cell>
          <cell r="Q104" t="str">
            <v>K-4</v>
          </cell>
          <cell r="R104" t="str">
            <v>K-4</v>
          </cell>
          <cell r="S104" t="str">
            <v>K-4</v>
          </cell>
          <cell r="T104" t="str">
            <v>K-4</v>
          </cell>
          <cell r="U104" t="str">
            <v>Closed</v>
          </cell>
          <cell r="V104" t="str">
            <v>Closed</v>
          </cell>
          <cell r="W104" t="str">
            <v>Closed</v>
          </cell>
          <cell r="X104" t="str">
            <v>Closed</v>
          </cell>
          <cell r="Y104" t="str">
            <v>Closed</v>
          </cell>
          <cell r="Z104" t="str">
            <v>Closed</v>
          </cell>
          <cell r="AA104"/>
          <cell r="AB104">
            <v>0</v>
          </cell>
          <cell r="AC104">
            <v>0</v>
          </cell>
          <cell r="AD104"/>
          <cell r="AE104"/>
          <cell r="AF104"/>
          <cell r="AG104"/>
          <cell r="AH104"/>
          <cell r="AI104">
            <v>0</v>
          </cell>
          <cell r="AJ104" t="str">
            <v>NO FUND</v>
          </cell>
          <cell r="AK104"/>
          <cell r="AL104"/>
          <cell r="AM104">
            <v>0</v>
          </cell>
          <cell r="AN104">
            <v>0</v>
          </cell>
          <cell r="AO104">
            <v>115</v>
          </cell>
          <cell r="AP104">
            <v>0</v>
          </cell>
          <cell r="AQ104"/>
          <cell r="AR104"/>
          <cell r="AS104"/>
          <cell r="AT104"/>
          <cell r="AU104"/>
          <cell r="AV104">
            <v>99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 t="str">
            <v>NONE</v>
          </cell>
          <cell r="BE104">
            <v>0</v>
          </cell>
          <cell r="BF104"/>
          <cell r="BG104">
            <v>0</v>
          </cell>
          <cell r="BH104">
            <v>0</v>
          </cell>
        </row>
        <row r="105">
          <cell r="A105">
            <v>6802</v>
          </cell>
          <cell r="B105" t="str">
            <v>Cave City</v>
          </cell>
          <cell r="C105" t="str">
            <v>6802-Cave City</v>
          </cell>
          <cell r="D105">
            <v>6802006</v>
          </cell>
          <cell r="E105" t="str">
            <v>Evening Shade High School</v>
          </cell>
          <cell r="F105"/>
          <cell r="G105"/>
          <cell r="H105"/>
          <cell r="I105"/>
          <cell r="J105" t="str">
            <v>9-12</v>
          </cell>
          <cell r="K105" t="str">
            <v>7-12</v>
          </cell>
          <cell r="L105" t="str">
            <v>7-12</v>
          </cell>
          <cell r="M105" t="str">
            <v>7-12</v>
          </cell>
          <cell r="N105" t="str">
            <v>Closed</v>
          </cell>
          <cell r="O105" t="str">
            <v>Closed</v>
          </cell>
          <cell r="P105" t="str">
            <v>Closed</v>
          </cell>
          <cell r="Q105" t="str">
            <v>Closed</v>
          </cell>
          <cell r="R105" t="str">
            <v>Closed</v>
          </cell>
          <cell r="S105" t="str">
            <v>Closed</v>
          </cell>
          <cell r="T105" t="str">
            <v>Closed</v>
          </cell>
          <cell r="U105" t="str">
            <v>Closed</v>
          </cell>
          <cell r="V105" t="str">
            <v>Closed</v>
          </cell>
          <cell r="W105" t="str">
            <v>Closed</v>
          </cell>
          <cell r="X105" t="str">
            <v>Closed</v>
          </cell>
          <cell r="Y105" t="str">
            <v>Closed</v>
          </cell>
          <cell r="Z105" t="str">
            <v>Closed</v>
          </cell>
          <cell r="AA105"/>
          <cell r="AB105">
            <v>0</v>
          </cell>
          <cell r="AC105">
            <v>0</v>
          </cell>
          <cell r="AD105"/>
          <cell r="AE105"/>
          <cell r="AF105"/>
          <cell r="AG105"/>
          <cell r="AH105"/>
          <cell r="AI105"/>
          <cell r="AJ105" t="str">
            <v>NO FUND</v>
          </cell>
          <cell r="AK105"/>
          <cell r="AL105"/>
          <cell r="AM105">
            <v>0</v>
          </cell>
          <cell r="AN105">
            <v>0</v>
          </cell>
          <cell r="AO105">
            <v>115</v>
          </cell>
          <cell r="AP105">
            <v>0</v>
          </cell>
          <cell r="AQ105"/>
          <cell r="AR105"/>
          <cell r="AS105"/>
          <cell r="AT105"/>
          <cell r="AU105"/>
          <cell r="AV105">
            <v>99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 t="str">
            <v>NONE</v>
          </cell>
          <cell r="BE105">
            <v>0</v>
          </cell>
          <cell r="BF105"/>
          <cell r="BG105">
            <v>0</v>
          </cell>
          <cell r="BH105">
            <v>0</v>
          </cell>
        </row>
        <row r="106">
          <cell r="A106">
            <v>6806</v>
          </cell>
          <cell r="B106" t="str">
            <v>Twin Rivers</v>
          </cell>
          <cell r="C106"/>
          <cell r="D106">
            <v>6806013</v>
          </cell>
          <cell r="E106" t="str">
            <v>Oak Ridge Central Elem. School (randolph co isa)</v>
          </cell>
          <cell r="F106" t="str">
            <v>Yes</v>
          </cell>
          <cell r="G106" t="str">
            <v>Yes</v>
          </cell>
          <cell r="H106"/>
          <cell r="I106" t="str">
            <v>Yes</v>
          </cell>
          <cell r="J106" t="str">
            <v>K-6</v>
          </cell>
          <cell r="K106" t="str">
            <v>K-6</v>
          </cell>
          <cell r="L106" t="str">
            <v>K-6</v>
          </cell>
          <cell r="M106" t="str">
            <v>K-6</v>
          </cell>
          <cell r="N106" t="str">
            <v>K-6</v>
          </cell>
          <cell r="O106" t="str">
            <v>K-6</v>
          </cell>
          <cell r="P106" t="str">
            <v>K-6</v>
          </cell>
          <cell r="Q106" t="str">
            <v>Closed</v>
          </cell>
          <cell r="R106" t="str">
            <v>Closed</v>
          </cell>
          <cell r="S106" t="str">
            <v>Closed</v>
          </cell>
          <cell r="T106" t="str">
            <v>Closed</v>
          </cell>
          <cell r="U106" t="str">
            <v>Closed</v>
          </cell>
          <cell r="V106" t="str">
            <v>Closed</v>
          </cell>
          <cell r="W106" t="str">
            <v>Closed</v>
          </cell>
          <cell r="X106" t="str">
            <v>Closed</v>
          </cell>
          <cell r="Y106" t="str">
            <v>Closed</v>
          </cell>
          <cell r="Z106" t="str">
            <v>Closed</v>
          </cell>
          <cell r="AA106"/>
          <cell r="AB106">
            <v>0</v>
          </cell>
          <cell r="AC106">
            <v>0</v>
          </cell>
          <cell r="AD106"/>
          <cell r="AE106"/>
          <cell r="AF106"/>
          <cell r="AG106"/>
          <cell r="AH106"/>
          <cell r="AI106"/>
          <cell r="AJ106"/>
          <cell r="AK106"/>
          <cell r="AL106"/>
          <cell r="AM106"/>
          <cell r="AN106"/>
          <cell r="AO106"/>
          <cell r="AP106">
            <v>0</v>
          </cell>
          <cell r="AQ106"/>
          <cell r="AR106"/>
          <cell r="AS106"/>
          <cell r="AT106"/>
          <cell r="AU106"/>
          <cell r="AV106">
            <v>99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E106">
            <v>0</v>
          </cell>
          <cell r="BF106"/>
          <cell r="BG106">
            <v>0</v>
          </cell>
          <cell r="BH106">
            <v>0</v>
          </cell>
        </row>
        <row r="107">
          <cell r="A107"/>
          <cell r="B107" t="str">
            <v>(consolidation)</v>
          </cell>
          <cell r="C107"/>
          <cell r="D107">
            <v>6806014</v>
          </cell>
          <cell r="E107" t="str">
            <v>Oak Ridge Central High School</v>
          </cell>
          <cell r="F107"/>
          <cell r="G107"/>
          <cell r="H107"/>
          <cell r="I107"/>
          <cell r="J107" t="str">
            <v>7-12</v>
          </cell>
          <cell r="K107" t="str">
            <v>7-12</v>
          </cell>
          <cell r="L107" t="str">
            <v>7-12</v>
          </cell>
          <cell r="M107" t="str">
            <v>7-12</v>
          </cell>
          <cell r="N107" t="str">
            <v>7-12</v>
          </cell>
          <cell r="O107" t="str">
            <v>7-12</v>
          </cell>
          <cell r="P107" t="str">
            <v>7-12</v>
          </cell>
          <cell r="Q107" t="str">
            <v>Closed</v>
          </cell>
          <cell r="R107" t="str">
            <v>Closed</v>
          </cell>
          <cell r="S107" t="str">
            <v>Closed</v>
          </cell>
          <cell r="T107" t="str">
            <v>Closed</v>
          </cell>
          <cell r="U107" t="str">
            <v>Closed</v>
          </cell>
          <cell r="V107" t="str">
            <v>Closed</v>
          </cell>
          <cell r="W107" t="str">
            <v>Closed</v>
          </cell>
          <cell r="X107" t="str">
            <v>Closed</v>
          </cell>
          <cell r="Y107" t="str">
            <v>Closed</v>
          </cell>
          <cell r="Z107" t="str">
            <v>Closed</v>
          </cell>
          <cell r="AA107"/>
          <cell r="AB107">
            <v>0</v>
          </cell>
          <cell r="AC107">
            <v>0</v>
          </cell>
          <cell r="AD107"/>
          <cell r="AE107"/>
          <cell r="AF107"/>
          <cell r="AG107"/>
          <cell r="AH107"/>
          <cell r="AI107"/>
          <cell r="AJ107"/>
          <cell r="AK107"/>
          <cell r="AL107"/>
          <cell r="AM107"/>
          <cell r="AN107"/>
          <cell r="AO107"/>
          <cell r="AP107">
            <v>0</v>
          </cell>
          <cell r="AQ107"/>
          <cell r="AR107"/>
          <cell r="AS107"/>
          <cell r="AT107"/>
          <cell r="AU107"/>
          <cell r="AV107">
            <v>99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E107">
            <v>0</v>
          </cell>
          <cell r="BF107"/>
          <cell r="BG107">
            <v>0</v>
          </cell>
          <cell r="BH107">
            <v>0</v>
          </cell>
        </row>
        <row r="108">
          <cell r="A108" t="str">
            <v xml:space="preserve">LEA 6806 annexed to 2501, 3806, </v>
          </cell>
          <cell r="B108"/>
          <cell r="C108"/>
          <cell r="D108">
            <v>6806018</v>
          </cell>
          <cell r="E108" t="str">
            <v>Williford Elementary School</v>
          </cell>
          <cell r="F108" t="str">
            <v>Yes</v>
          </cell>
          <cell r="G108" t="str">
            <v>Yes</v>
          </cell>
          <cell r="H108"/>
          <cell r="I108" t="str">
            <v>Yes</v>
          </cell>
          <cell r="J108" t="str">
            <v>K-6</v>
          </cell>
          <cell r="K108" t="str">
            <v>K-6</v>
          </cell>
          <cell r="L108" t="str">
            <v>K-6</v>
          </cell>
          <cell r="M108" t="str">
            <v>K-6</v>
          </cell>
          <cell r="N108" t="str">
            <v>K-6</v>
          </cell>
          <cell r="O108" t="str">
            <v>K-6</v>
          </cell>
          <cell r="P108" t="str">
            <v>K-6</v>
          </cell>
          <cell r="Q108" t="str">
            <v>Closed</v>
          </cell>
          <cell r="R108" t="str">
            <v>Closed</v>
          </cell>
          <cell r="S108" t="str">
            <v>Closed</v>
          </cell>
          <cell r="T108" t="str">
            <v>Closed</v>
          </cell>
          <cell r="U108" t="str">
            <v>Closed</v>
          </cell>
          <cell r="V108" t="str">
            <v>Closed</v>
          </cell>
          <cell r="W108" t="str">
            <v>Closed</v>
          </cell>
          <cell r="X108" t="str">
            <v>Closed</v>
          </cell>
          <cell r="Y108" t="str">
            <v>Closed</v>
          </cell>
          <cell r="Z108" t="str">
            <v>Closed</v>
          </cell>
          <cell r="AA108"/>
          <cell r="AB108">
            <v>0</v>
          </cell>
          <cell r="AC108">
            <v>0</v>
          </cell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>
            <v>0</v>
          </cell>
          <cell r="AQ108"/>
          <cell r="AR108"/>
          <cell r="AS108"/>
          <cell r="AT108"/>
          <cell r="AU108"/>
          <cell r="AV108">
            <v>99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E108">
            <v>0</v>
          </cell>
          <cell r="BF108"/>
          <cell r="BG108">
            <v>0</v>
          </cell>
          <cell r="BH108">
            <v>0</v>
          </cell>
        </row>
        <row r="109">
          <cell r="A109" t="str">
            <v>3809, 6102, 6103 &amp; 6804 on 7/1/10</v>
          </cell>
          <cell r="B109"/>
          <cell r="C109"/>
          <cell r="D109">
            <v>6806019</v>
          </cell>
          <cell r="E109" t="str">
            <v>Williford High School</v>
          </cell>
          <cell r="F109"/>
          <cell r="G109"/>
          <cell r="H109"/>
          <cell r="I109"/>
          <cell r="J109" t="str">
            <v>7-12</v>
          </cell>
          <cell r="K109" t="str">
            <v>7-12</v>
          </cell>
          <cell r="L109" t="str">
            <v>7-12</v>
          </cell>
          <cell r="M109" t="str">
            <v>7-12</v>
          </cell>
          <cell r="N109" t="str">
            <v>7-12</v>
          </cell>
          <cell r="O109" t="str">
            <v>7-12</v>
          </cell>
          <cell r="P109" t="str">
            <v>7-12</v>
          </cell>
          <cell r="Q109" t="str">
            <v>Closed</v>
          </cell>
          <cell r="R109" t="str">
            <v>Closed</v>
          </cell>
          <cell r="S109" t="str">
            <v>Closed</v>
          </cell>
          <cell r="T109" t="str">
            <v>Closed</v>
          </cell>
          <cell r="U109" t="str">
            <v>Closed</v>
          </cell>
          <cell r="V109" t="str">
            <v>Closed</v>
          </cell>
          <cell r="W109" t="str">
            <v>Closed</v>
          </cell>
          <cell r="X109" t="str">
            <v>Closed</v>
          </cell>
          <cell r="Y109" t="str">
            <v>Closed</v>
          </cell>
          <cell r="Z109" t="str">
            <v>Closed</v>
          </cell>
          <cell r="AA109"/>
          <cell r="AB109">
            <v>0</v>
          </cell>
          <cell r="AC109">
            <v>0</v>
          </cell>
          <cell r="AD109"/>
          <cell r="AE109"/>
          <cell r="AF109"/>
          <cell r="AG109"/>
          <cell r="AH109"/>
          <cell r="AI109"/>
          <cell r="AJ109"/>
          <cell r="AK109"/>
          <cell r="AL109"/>
          <cell r="AM109"/>
          <cell r="AN109"/>
          <cell r="AO109"/>
          <cell r="AP109">
            <v>0</v>
          </cell>
          <cell r="AQ109"/>
          <cell r="AR109"/>
          <cell r="AS109"/>
          <cell r="AT109"/>
          <cell r="AU109"/>
          <cell r="AV109">
            <v>99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E109">
            <v>0</v>
          </cell>
          <cell r="BF109"/>
          <cell r="BG109">
            <v>0</v>
          </cell>
          <cell r="BH109">
            <v>0</v>
          </cell>
        </row>
        <row r="110">
          <cell r="A110">
            <v>6901</v>
          </cell>
          <cell r="B110" t="str">
            <v>Mountain View</v>
          </cell>
          <cell r="C110" t="str">
            <v>6901-Mountain View</v>
          </cell>
          <cell r="D110">
            <v>6901011</v>
          </cell>
          <cell r="E110" t="str">
            <v>Rural Special Elementary School</v>
          </cell>
          <cell r="F110" t="str">
            <v>Yes</v>
          </cell>
          <cell r="G110" t="str">
            <v>Yes</v>
          </cell>
          <cell r="H110" t="str">
            <v>Yes</v>
          </cell>
          <cell r="I110" t="str">
            <v>No</v>
          </cell>
          <cell r="J110" t="str">
            <v>K-6</v>
          </cell>
          <cell r="K110" t="str">
            <v>K-6</v>
          </cell>
          <cell r="L110" t="str">
            <v>K-6</v>
          </cell>
          <cell r="M110" t="str">
            <v>K-6</v>
          </cell>
          <cell r="N110" t="str">
            <v>K-6</v>
          </cell>
          <cell r="O110" t="str">
            <v>K-6</v>
          </cell>
          <cell r="P110" t="str">
            <v>K-6</v>
          </cell>
          <cell r="Q110" t="str">
            <v>K-6</v>
          </cell>
          <cell r="R110" t="str">
            <v>K-6</v>
          </cell>
          <cell r="S110" t="str">
            <v>K-6</v>
          </cell>
          <cell r="T110" t="str">
            <v>K-6</v>
          </cell>
          <cell r="U110" t="str">
            <v>K-6</v>
          </cell>
          <cell r="V110" t="str">
            <v>K-6</v>
          </cell>
          <cell r="W110" t="str">
            <v>K-6</v>
          </cell>
          <cell r="X110" t="str">
            <v>K-6</v>
          </cell>
          <cell r="Y110" t="str">
            <v>K-6</v>
          </cell>
          <cell r="Z110" t="str">
            <v>K-6</v>
          </cell>
          <cell r="AA110" t="str">
            <v>K-6</v>
          </cell>
          <cell r="AB110">
            <v>7</v>
          </cell>
          <cell r="AC110">
            <v>7</v>
          </cell>
          <cell r="AD110">
            <v>13</v>
          </cell>
          <cell r="AE110">
            <v>13</v>
          </cell>
          <cell r="AF110">
            <v>101.58</v>
          </cell>
          <cell r="AG110">
            <v>190.18</v>
          </cell>
          <cell r="AH110">
            <v>101.58</v>
          </cell>
          <cell r="AI110">
            <v>190.18</v>
          </cell>
          <cell r="AJ110" t="str">
            <v>PY All</v>
          </cell>
          <cell r="AK110">
            <v>2</v>
          </cell>
          <cell r="AL110"/>
          <cell r="AM110">
            <v>0</v>
          </cell>
          <cell r="AN110">
            <v>1</v>
          </cell>
          <cell r="AO110">
            <v>788</v>
          </cell>
          <cell r="AP110">
            <v>149862</v>
          </cell>
          <cell r="AQ110">
            <v>112397</v>
          </cell>
          <cell r="AR110">
            <v>37465</v>
          </cell>
          <cell r="AS110">
            <v>222778</v>
          </cell>
          <cell r="AT110">
            <v>1565.75</v>
          </cell>
          <cell r="AU110">
            <v>569.32385527300005</v>
          </cell>
          <cell r="AV110">
            <v>2.7501921542514629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1</v>
          </cell>
          <cell r="BC110">
            <v>0</v>
          </cell>
          <cell r="BD110" t="str">
            <v>E</v>
          </cell>
          <cell r="BE110">
            <v>133468</v>
          </cell>
          <cell r="BF110">
            <v>272902</v>
          </cell>
          <cell r="BG110">
            <v>272451</v>
          </cell>
          <cell r="BH110">
            <v>545353</v>
          </cell>
        </row>
        <row r="111">
          <cell r="A111">
            <v>6901</v>
          </cell>
          <cell r="B111" t="str">
            <v>Mountain View</v>
          </cell>
          <cell r="C111" t="str">
            <v>6901-Mountain View</v>
          </cell>
          <cell r="D111">
            <v>6901012</v>
          </cell>
          <cell r="E111" t="str">
            <v>Rural Special High School</v>
          </cell>
          <cell r="F111"/>
          <cell r="G111"/>
          <cell r="H111"/>
          <cell r="I111"/>
          <cell r="J111" t="str">
            <v>7-12</v>
          </cell>
          <cell r="K111" t="str">
            <v>7-12</v>
          </cell>
          <cell r="L111" t="str">
            <v>7-12</v>
          </cell>
          <cell r="M111" t="str">
            <v>7-12</v>
          </cell>
          <cell r="N111" t="str">
            <v>7-12</v>
          </cell>
          <cell r="O111" t="str">
            <v>7-12</v>
          </cell>
          <cell r="P111" t="str">
            <v>7-12</v>
          </cell>
          <cell r="Q111" t="str">
            <v>7-12</v>
          </cell>
          <cell r="R111" t="str">
            <v>7-12</v>
          </cell>
          <cell r="S111" t="str">
            <v>7-12</v>
          </cell>
          <cell r="T111" t="str">
            <v>7-12</v>
          </cell>
          <cell r="U111" t="str">
            <v>7-12</v>
          </cell>
          <cell r="V111" t="str">
            <v>7-12</v>
          </cell>
          <cell r="W111" t="str">
            <v>7-12</v>
          </cell>
          <cell r="X111" t="str">
            <v>7-12</v>
          </cell>
          <cell r="Y111" t="str">
            <v>7-12</v>
          </cell>
          <cell r="Z111" t="str">
            <v>7-12</v>
          </cell>
          <cell r="AA111" t="str">
            <v>7-12</v>
          </cell>
          <cell r="AB111">
            <v>6</v>
          </cell>
          <cell r="AC111">
            <v>6</v>
          </cell>
          <cell r="AD111"/>
          <cell r="AE111"/>
          <cell r="AF111">
            <v>88.6</v>
          </cell>
          <cell r="AG111"/>
          <cell r="AH111">
            <v>88.6</v>
          </cell>
          <cell r="AI111"/>
          <cell r="AJ111" t="str">
            <v>NO FUND</v>
          </cell>
          <cell r="AK111"/>
          <cell r="AL111"/>
          <cell r="AM111">
            <v>0</v>
          </cell>
          <cell r="AN111">
            <v>0</v>
          </cell>
          <cell r="AO111">
            <v>788</v>
          </cell>
          <cell r="AP111">
            <v>0</v>
          </cell>
          <cell r="AQ111">
            <v>0</v>
          </cell>
          <cell r="AR111">
            <v>0</v>
          </cell>
          <cell r="AS111"/>
          <cell r="AT111"/>
          <cell r="AU111"/>
          <cell r="AV111">
            <v>99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 t="str">
            <v>NONE</v>
          </cell>
          <cell r="BE111">
            <v>0</v>
          </cell>
          <cell r="BF111"/>
          <cell r="BG111">
            <v>0</v>
          </cell>
          <cell r="BH111">
            <v>0</v>
          </cell>
        </row>
        <row r="112">
          <cell r="A112">
            <v>6901</v>
          </cell>
          <cell r="B112" t="str">
            <v>Mountain View</v>
          </cell>
          <cell r="C112" t="str">
            <v>6901-Mountain View</v>
          </cell>
          <cell r="D112">
            <v>6901015</v>
          </cell>
          <cell r="E112" t="str">
            <v>Timbo Elementary School</v>
          </cell>
          <cell r="F112" t="str">
            <v>Yes</v>
          </cell>
          <cell r="G112" t="str">
            <v>Yes</v>
          </cell>
          <cell r="H112" t="str">
            <v>Yes</v>
          </cell>
          <cell r="I112" t="str">
            <v>No</v>
          </cell>
          <cell r="J112" t="str">
            <v>K-6</v>
          </cell>
          <cell r="K112" t="str">
            <v>K-6</v>
          </cell>
          <cell r="L112" t="str">
            <v>K-6</v>
          </cell>
          <cell r="M112" t="str">
            <v>K-6</v>
          </cell>
          <cell r="N112" t="str">
            <v>K-6</v>
          </cell>
          <cell r="O112" t="str">
            <v>K-6</v>
          </cell>
          <cell r="P112" t="str">
            <v>K-6</v>
          </cell>
          <cell r="Q112" t="str">
            <v>K-6</v>
          </cell>
          <cell r="R112" t="str">
            <v>K-6</v>
          </cell>
          <cell r="S112" t="str">
            <v>K-6</v>
          </cell>
          <cell r="T112" t="str">
            <v>K-6</v>
          </cell>
          <cell r="U112" t="str">
            <v>K-6</v>
          </cell>
          <cell r="V112" t="str">
            <v>K-6</v>
          </cell>
          <cell r="W112" t="str">
            <v>K-6</v>
          </cell>
          <cell r="X112" t="str">
            <v>K-6</v>
          </cell>
          <cell r="Y112" t="str">
            <v>K-6</v>
          </cell>
          <cell r="Z112" t="str">
            <v>K-6</v>
          </cell>
          <cell r="AA112" t="str">
            <v>K-6</v>
          </cell>
          <cell r="AB112">
            <v>7</v>
          </cell>
          <cell r="AC112">
            <v>7</v>
          </cell>
          <cell r="AD112">
            <v>13</v>
          </cell>
          <cell r="AE112">
            <v>13</v>
          </cell>
          <cell r="AF112">
            <v>113.43609023</v>
          </cell>
          <cell r="AG112">
            <v>198.67999999999998</v>
          </cell>
          <cell r="AH112">
            <v>113.43609023</v>
          </cell>
          <cell r="AI112">
            <v>198.67999999999998</v>
          </cell>
          <cell r="AJ112" t="str">
            <v>PY All</v>
          </cell>
          <cell r="AK112">
            <v>2</v>
          </cell>
          <cell r="AL112"/>
          <cell r="AM112">
            <v>0</v>
          </cell>
          <cell r="AN112">
            <v>1</v>
          </cell>
          <cell r="AO112">
            <v>367</v>
          </cell>
          <cell r="AP112">
            <v>72916</v>
          </cell>
          <cell r="AQ112">
            <v>54687</v>
          </cell>
          <cell r="AR112">
            <v>18229</v>
          </cell>
          <cell r="AS112"/>
          <cell r="AT112"/>
          <cell r="AU112"/>
          <cell r="AV112">
            <v>99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1</v>
          </cell>
          <cell r="BC112">
            <v>0</v>
          </cell>
          <cell r="BD112" t="str">
            <v>E</v>
          </cell>
          <cell r="BE112">
            <v>139434</v>
          </cell>
          <cell r="BF112"/>
          <cell r="BG112">
            <v>0</v>
          </cell>
          <cell r="BH112">
            <v>0</v>
          </cell>
        </row>
        <row r="113">
          <cell r="A113">
            <v>6901</v>
          </cell>
          <cell r="B113" t="str">
            <v>Mountain View</v>
          </cell>
          <cell r="C113" t="str">
            <v>6901-Mountain View</v>
          </cell>
          <cell r="D113">
            <v>6901016</v>
          </cell>
          <cell r="E113" t="str">
            <v>Timbo High School</v>
          </cell>
          <cell r="F113"/>
          <cell r="G113"/>
          <cell r="H113"/>
          <cell r="I113"/>
          <cell r="J113" t="str">
            <v>7-12</v>
          </cell>
          <cell r="K113" t="str">
            <v>7-12</v>
          </cell>
          <cell r="L113" t="str">
            <v>7-12</v>
          </cell>
          <cell r="M113" t="str">
            <v>7-12</v>
          </cell>
          <cell r="N113" t="str">
            <v>7-12</v>
          </cell>
          <cell r="O113" t="str">
            <v>7-12</v>
          </cell>
          <cell r="P113" t="str">
            <v>7-12</v>
          </cell>
          <cell r="Q113" t="str">
            <v>7-12</v>
          </cell>
          <cell r="R113" t="str">
            <v>7-12</v>
          </cell>
          <cell r="S113" t="str">
            <v>7-12</v>
          </cell>
          <cell r="T113" t="str">
            <v>7-12</v>
          </cell>
          <cell r="U113" t="str">
            <v>7-12</v>
          </cell>
          <cell r="V113" t="str">
            <v>7-12</v>
          </cell>
          <cell r="W113" t="str">
            <v>7-12</v>
          </cell>
          <cell r="X113" t="str">
            <v>7-12</v>
          </cell>
          <cell r="Y113" t="str">
            <v>7-12</v>
          </cell>
          <cell r="Z113" t="str">
            <v>7-12</v>
          </cell>
          <cell r="AA113" t="str">
            <v>7-12</v>
          </cell>
          <cell r="AB113">
            <v>6</v>
          </cell>
          <cell r="AC113">
            <v>6</v>
          </cell>
          <cell r="AD113"/>
          <cell r="AE113"/>
          <cell r="AF113">
            <v>85.240601499999997</v>
          </cell>
          <cell r="AG113"/>
          <cell r="AH113">
            <v>85.24</v>
          </cell>
          <cell r="AI113"/>
          <cell r="AJ113" t="str">
            <v>NO FUND</v>
          </cell>
          <cell r="AK113"/>
          <cell r="AL113"/>
          <cell r="AM113">
            <v>0</v>
          </cell>
          <cell r="AN113">
            <v>0</v>
          </cell>
          <cell r="AO113">
            <v>367</v>
          </cell>
          <cell r="AP113">
            <v>0</v>
          </cell>
          <cell r="AQ113">
            <v>0</v>
          </cell>
          <cell r="AR113">
            <v>0</v>
          </cell>
          <cell r="AS113"/>
          <cell r="AT113"/>
          <cell r="AU113"/>
          <cell r="AV113">
            <v>99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 t="str">
            <v>NONE</v>
          </cell>
          <cell r="BE113">
            <v>0</v>
          </cell>
          <cell r="BF113"/>
          <cell r="BG113">
            <v>0</v>
          </cell>
          <cell r="BH113">
            <v>0</v>
          </cell>
        </row>
        <row r="114">
          <cell r="A114">
            <v>7001</v>
          </cell>
          <cell r="B114" t="str">
            <v>El Dorado</v>
          </cell>
          <cell r="C114" t="str">
            <v>7001-El Dorado</v>
          </cell>
          <cell r="D114">
            <v>7001056</v>
          </cell>
          <cell r="E114" t="str">
            <v>Union Elementary School</v>
          </cell>
          <cell r="F114" t="str">
            <v>Yes</v>
          </cell>
          <cell r="G114" t="str">
            <v>No</v>
          </cell>
          <cell r="H114" t="str">
            <v>Yes</v>
          </cell>
          <cell r="I114" t="str">
            <v>Yes</v>
          </cell>
          <cell r="J114" t="str">
            <v>K-6</v>
          </cell>
          <cell r="K114" t="str">
            <v>K-6</v>
          </cell>
          <cell r="L114" t="str">
            <v>K-6</v>
          </cell>
          <cell r="M114" t="str">
            <v>K-8</v>
          </cell>
          <cell r="N114" t="str">
            <v>K-8</v>
          </cell>
          <cell r="O114" t="str">
            <v>K-8</v>
          </cell>
          <cell r="P114" t="str">
            <v>K-6</v>
          </cell>
          <cell r="Q114" t="str">
            <v>K-6</v>
          </cell>
          <cell r="R114" t="str">
            <v>K-4</v>
          </cell>
          <cell r="S114" t="str">
            <v>Closed</v>
          </cell>
          <cell r="T114" t="str">
            <v>Closed</v>
          </cell>
          <cell r="U114" t="str">
            <v>Closed</v>
          </cell>
          <cell r="V114" t="str">
            <v>Closed</v>
          </cell>
          <cell r="W114" t="str">
            <v>Closed</v>
          </cell>
          <cell r="X114" t="str">
            <v>Closed</v>
          </cell>
          <cell r="Y114" t="str">
            <v>Closed</v>
          </cell>
          <cell r="Z114" t="str">
            <v>Closed</v>
          </cell>
          <cell r="AA114"/>
          <cell r="AB114">
            <v>0</v>
          </cell>
          <cell r="AC114">
            <v>0</v>
          </cell>
          <cell r="AD114"/>
          <cell r="AE114"/>
          <cell r="AF114"/>
          <cell r="AG114"/>
          <cell r="AH114"/>
          <cell r="AI114">
            <v>0</v>
          </cell>
          <cell r="AJ114" t="str">
            <v>NO FUND</v>
          </cell>
          <cell r="AK114"/>
          <cell r="AL114"/>
          <cell r="AM114">
            <v>0</v>
          </cell>
          <cell r="AN114">
            <v>0</v>
          </cell>
          <cell r="AO114">
            <v>45</v>
          </cell>
          <cell r="AP114">
            <v>0</v>
          </cell>
          <cell r="AQ114"/>
          <cell r="AR114"/>
          <cell r="AS114"/>
          <cell r="AT114"/>
          <cell r="AU114"/>
          <cell r="AV114">
            <v>99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 t="str">
            <v>NONE</v>
          </cell>
          <cell r="BE114">
            <v>0</v>
          </cell>
          <cell r="BF114"/>
          <cell r="BG114">
            <v>0</v>
          </cell>
          <cell r="BH114">
            <v>0</v>
          </cell>
        </row>
        <row r="115">
          <cell r="A115">
            <v>7001</v>
          </cell>
          <cell r="B115" t="str">
            <v>El Dorado</v>
          </cell>
          <cell r="C115" t="str">
            <v>7001-El Dorado</v>
          </cell>
          <cell r="D115">
            <v>7001057</v>
          </cell>
          <cell r="E115" t="str">
            <v>Union High School</v>
          </cell>
          <cell r="F115"/>
          <cell r="G115"/>
          <cell r="H115"/>
          <cell r="I115"/>
          <cell r="J115" t="str">
            <v>7-12</v>
          </cell>
          <cell r="K115" t="str">
            <v>7-12</v>
          </cell>
          <cell r="L115" t="str">
            <v>7-12</v>
          </cell>
          <cell r="M115" t="str">
            <v>Closed</v>
          </cell>
          <cell r="N115" t="str">
            <v>Closed</v>
          </cell>
          <cell r="O115" t="str">
            <v>Closed</v>
          </cell>
          <cell r="P115" t="str">
            <v>Closed</v>
          </cell>
          <cell r="Q115" t="str">
            <v>Closed</v>
          </cell>
          <cell r="R115" t="str">
            <v>Closed</v>
          </cell>
          <cell r="S115" t="str">
            <v>Closed</v>
          </cell>
          <cell r="T115" t="str">
            <v>Closed</v>
          </cell>
          <cell r="U115" t="str">
            <v>Closed</v>
          </cell>
          <cell r="V115" t="str">
            <v>Closed</v>
          </cell>
          <cell r="W115" t="str">
            <v>Closed</v>
          </cell>
          <cell r="X115" t="str">
            <v>Closed</v>
          </cell>
          <cell r="Y115" t="str">
            <v>Closed</v>
          </cell>
          <cell r="Z115" t="str">
            <v>Closed</v>
          </cell>
          <cell r="AA115"/>
          <cell r="AB115">
            <v>0</v>
          </cell>
          <cell r="AC115">
            <v>0</v>
          </cell>
          <cell r="AD115"/>
          <cell r="AE115"/>
          <cell r="AF115"/>
          <cell r="AG115"/>
          <cell r="AH115"/>
          <cell r="AI115"/>
          <cell r="AJ115" t="str">
            <v>NO FUND</v>
          </cell>
          <cell r="AK115"/>
          <cell r="AL115"/>
          <cell r="AM115">
            <v>0</v>
          </cell>
          <cell r="AN115">
            <v>0</v>
          </cell>
          <cell r="AO115">
            <v>45</v>
          </cell>
          <cell r="AP115">
            <v>0</v>
          </cell>
          <cell r="AQ115"/>
          <cell r="AR115"/>
          <cell r="AS115"/>
          <cell r="AT115"/>
          <cell r="AU115"/>
          <cell r="AV115">
            <v>99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 t="str">
            <v>NONE</v>
          </cell>
          <cell r="BE115">
            <v>0</v>
          </cell>
          <cell r="BF115"/>
          <cell r="BG115">
            <v>0</v>
          </cell>
          <cell r="BH115">
            <v>0</v>
          </cell>
        </row>
        <row r="116">
          <cell r="A116">
            <v>7008</v>
          </cell>
          <cell r="B116" t="str">
            <v>Smackover</v>
          </cell>
          <cell r="C116" t="str">
            <v>7008-Smackover</v>
          </cell>
          <cell r="D116">
            <v>7008031</v>
          </cell>
          <cell r="E116" t="str">
            <v>Mount Holly Elementary School</v>
          </cell>
          <cell r="F116" t="str">
            <v>Yes</v>
          </cell>
          <cell r="G116" t="str">
            <v>No</v>
          </cell>
          <cell r="H116" t="str">
            <v>Yes</v>
          </cell>
          <cell r="I116"/>
          <cell r="J116" t="str">
            <v>K-6</v>
          </cell>
          <cell r="K116" t="str">
            <v>K-6</v>
          </cell>
          <cell r="L116" t="str">
            <v>K-5</v>
          </cell>
          <cell r="M116" t="str">
            <v>Closed</v>
          </cell>
          <cell r="N116" t="str">
            <v>Closed</v>
          </cell>
          <cell r="O116" t="str">
            <v>Closed</v>
          </cell>
          <cell r="P116" t="str">
            <v>Sold</v>
          </cell>
          <cell r="Q116" t="str">
            <v>Sold</v>
          </cell>
          <cell r="R116" t="str">
            <v>Sold</v>
          </cell>
          <cell r="S116" t="str">
            <v>Sold</v>
          </cell>
          <cell r="T116" t="str">
            <v>Sold</v>
          </cell>
          <cell r="U116" t="str">
            <v>Sold</v>
          </cell>
          <cell r="V116" t="str">
            <v>Sold</v>
          </cell>
          <cell r="W116" t="str">
            <v>Sold</v>
          </cell>
          <cell r="X116" t="str">
            <v>Sold</v>
          </cell>
          <cell r="Y116" t="str">
            <v>Sold</v>
          </cell>
          <cell r="Z116" t="str">
            <v>Sold</v>
          </cell>
          <cell r="AA116"/>
          <cell r="AB116">
            <v>0</v>
          </cell>
          <cell r="AC116">
            <v>0</v>
          </cell>
          <cell r="AD116"/>
          <cell r="AE116"/>
          <cell r="AF116"/>
          <cell r="AG116"/>
          <cell r="AH116"/>
          <cell r="AI116">
            <v>0</v>
          </cell>
          <cell r="AJ116" t="str">
            <v>NO FUND</v>
          </cell>
          <cell r="AK116"/>
          <cell r="AL116"/>
          <cell r="AM116">
            <v>0</v>
          </cell>
          <cell r="AN116">
            <v>0</v>
          </cell>
          <cell r="AO116">
            <v>898</v>
          </cell>
          <cell r="AP116">
            <v>0</v>
          </cell>
          <cell r="AQ116"/>
          <cell r="AR116"/>
          <cell r="AS116"/>
          <cell r="AT116"/>
          <cell r="AU116"/>
          <cell r="AV116">
            <v>99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 t="str">
            <v>NONE</v>
          </cell>
          <cell r="BE116">
            <v>0</v>
          </cell>
          <cell r="BF116"/>
          <cell r="BG116">
            <v>0</v>
          </cell>
          <cell r="BH116">
            <v>0</v>
          </cell>
        </row>
        <row r="117">
          <cell r="A117">
            <v>7008</v>
          </cell>
          <cell r="B117" t="str">
            <v>Smackover</v>
          </cell>
          <cell r="C117" t="str">
            <v>7008-Smackover</v>
          </cell>
          <cell r="D117">
            <v>7008032</v>
          </cell>
          <cell r="E117" t="str">
            <v>Mount Holly High School</v>
          </cell>
          <cell r="F117"/>
          <cell r="G117"/>
          <cell r="H117"/>
          <cell r="I117"/>
          <cell r="J117" t="str">
            <v>7-12</v>
          </cell>
          <cell r="K117" t="str">
            <v>7-12</v>
          </cell>
          <cell r="L117" t="str">
            <v>Closed</v>
          </cell>
          <cell r="M117" t="str">
            <v>Closed</v>
          </cell>
          <cell r="N117" t="str">
            <v>Closed</v>
          </cell>
          <cell r="O117" t="str">
            <v>Closed</v>
          </cell>
          <cell r="P117" t="str">
            <v>Sold</v>
          </cell>
          <cell r="Q117" t="str">
            <v>Sold</v>
          </cell>
          <cell r="R117" t="str">
            <v>Sold</v>
          </cell>
          <cell r="S117" t="str">
            <v>Sold</v>
          </cell>
          <cell r="T117" t="str">
            <v>Sold</v>
          </cell>
          <cell r="U117" t="str">
            <v>Sold</v>
          </cell>
          <cell r="V117" t="str">
            <v>Sold</v>
          </cell>
          <cell r="W117" t="str">
            <v>Sold</v>
          </cell>
          <cell r="X117" t="str">
            <v>Sold</v>
          </cell>
          <cell r="Y117" t="str">
            <v>Sold</v>
          </cell>
          <cell r="Z117" t="str">
            <v>Sold</v>
          </cell>
          <cell r="AA117"/>
          <cell r="AB117">
            <v>0</v>
          </cell>
          <cell r="AC117">
            <v>0</v>
          </cell>
          <cell r="AD117"/>
          <cell r="AE117"/>
          <cell r="AF117"/>
          <cell r="AG117"/>
          <cell r="AH117"/>
          <cell r="AI117"/>
          <cell r="AJ117" t="str">
            <v>NO FUND</v>
          </cell>
          <cell r="AK117"/>
          <cell r="AL117"/>
          <cell r="AM117">
            <v>0</v>
          </cell>
          <cell r="AN117">
            <v>0</v>
          </cell>
          <cell r="AO117">
            <v>898</v>
          </cell>
          <cell r="AP117">
            <v>0</v>
          </cell>
          <cell r="AQ117"/>
          <cell r="AR117"/>
          <cell r="AS117"/>
          <cell r="AT117"/>
          <cell r="AU117"/>
          <cell r="AV117">
            <v>99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 t="str">
            <v>NONE</v>
          </cell>
          <cell r="BE117">
            <v>0</v>
          </cell>
          <cell r="BF117"/>
          <cell r="BG117">
            <v>0</v>
          </cell>
          <cell r="BH117">
            <v>0</v>
          </cell>
        </row>
        <row r="118">
          <cell r="A118"/>
          <cell r="B118" t="str">
            <v>Strong-Huttig</v>
          </cell>
          <cell r="C118" t="str">
            <v>-Strong-Huttig</v>
          </cell>
          <cell r="D118">
            <v>7009023</v>
          </cell>
          <cell r="E118" t="str">
            <v>Huttig Elementary School</v>
          </cell>
          <cell r="F118" t="str">
            <v>Yes</v>
          </cell>
          <cell r="G118" t="str">
            <v>No</v>
          </cell>
          <cell r="H118" t="str">
            <v>Yes</v>
          </cell>
          <cell r="I118"/>
          <cell r="J118" t="str">
            <v>K-6</v>
          </cell>
          <cell r="K118" t="str">
            <v>K-6</v>
          </cell>
          <cell r="L118" t="str">
            <v>K-6</v>
          </cell>
          <cell r="M118" t="str">
            <v>K-6</v>
          </cell>
          <cell r="N118" t="str">
            <v>K-5</v>
          </cell>
          <cell r="O118" t="str">
            <v>Closed</v>
          </cell>
          <cell r="P118" t="str">
            <v>Closed</v>
          </cell>
          <cell r="Q118" t="str">
            <v>Closed</v>
          </cell>
          <cell r="R118" t="str">
            <v>Closed</v>
          </cell>
          <cell r="S118" t="str">
            <v>Closed</v>
          </cell>
          <cell r="T118" t="str">
            <v>Closed</v>
          </cell>
          <cell r="U118" t="str">
            <v>Closed</v>
          </cell>
          <cell r="V118" t="str">
            <v>Closed</v>
          </cell>
          <cell r="W118" t="str">
            <v>Closed</v>
          </cell>
          <cell r="X118" t="str">
            <v>Closed</v>
          </cell>
          <cell r="Y118" t="str">
            <v>Closed</v>
          </cell>
          <cell r="Z118" t="str">
            <v>Closed</v>
          </cell>
          <cell r="AA118"/>
          <cell r="AB118">
            <v>0</v>
          </cell>
          <cell r="AC118">
            <v>0</v>
          </cell>
          <cell r="AD118"/>
          <cell r="AE118"/>
          <cell r="AF118"/>
          <cell r="AG118"/>
          <cell r="AH118"/>
          <cell r="AI118">
            <v>0</v>
          </cell>
          <cell r="AJ118" t="str">
            <v>NO FUND</v>
          </cell>
          <cell r="AK118"/>
          <cell r="AL118"/>
          <cell r="AM118">
            <v>0</v>
          </cell>
          <cell r="AN118">
            <v>0</v>
          </cell>
          <cell r="AO118">
            <v>668</v>
          </cell>
          <cell r="AP118">
            <v>0</v>
          </cell>
          <cell r="AQ118"/>
          <cell r="AR118"/>
          <cell r="AS118"/>
          <cell r="AT118"/>
          <cell r="AU118"/>
          <cell r="AV118">
            <v>99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 t="str">
            <v>NONE</v>
          </cell>
          <cell r="BE118">
            <v>0</v>
          </cell>
          <cell r="BF118"/>
          <cell r="BG118">
            <v>0</v>
          </cell>
          <cell r="BH118">
            <v>0</v>
          </cell>
        </row>
        <row r="119">
          <cell r="A119"/>
          <cell r="B119" t="str">
            <v>Strong-Huttig</v>
          </cell>
          <cell r="C119" t="str">
            <v>-Strong-Huttig</v>
          </cell>
          <cell r="D119">
            <v>7009024</v>
          </cell>
          <cell r="E119" t="str">
            <v>Huttig High School</v>
          </cell>
          <cell r="F119"/>
          <cell r="G119"/>
          <cell r="H119"/>
          <cell r="I119"/>
          <cell r="J119" t="str">
            <v>7-12</v>
          </cell>
          <cell r="K119" t="str">
            <v>7-12</v>
          </cell>
          <cell r="L119" t="str">
            <v>7-8</v>
          </cell>
          <cell r="M119" t="str">
            <v>7-8</v>
          </cell>
          <cell r="N119" t="str">
            <v>Closed</v>
          </cell>
          <cell r="O119" t="str">
            <v>Closed</v>
          </cell>
          <cell r="P119" t="str">
            <v>Closed</v>
          </cell>
          <cell r="Q119" t="str">
            <v>Closed</v>
          </cell>
          <cell r="R119" t="str">
            <v>Closed</v>
          </cell>
          <cell r="S119" t="str">
            <v>Closed</v>
          </cell>
          <cell r="T119" t="str">
            <v>Closed</v>
          </cell>
          <cell r="U119" t="str">
            <v>Closed</v>
          </cell>
          <cell r="V119" t="str">
            <v>Closed</v>
          </cell>
          <cell r="W119" t="str">
            <v>Closed</v>
          </cell>
          <cell r="X119" t="str">
            <v>Closed</v>
          </cell>
          <cell r="Y119" t="str">
            <v>Closed</v>
          </cell>
          <cell r="Z119" t="str">
            <v>Closed</v>
          </cell>
          <cell r="AA119"/>
          <cell r="AB119">
            <v>0</v>
          </cell>
          <cell r="AC119">
            <v>0</v>
          </cell>
          <cell r="AD119"/>
          <cell r="AE119"/>
          <cell r="AF119"/>
          <cell r="AG119"/>
          <cell r="AH119"/>
          <cell r="AI119"/>
          <cell r="AJ119" t="str">
            <v>NO FUND</v>
          </cell>
          <cell r="AK119"/>
          <cell r="AL119"/>
          <cell r="AM119">
            <v>0</v>
          </cell>
          <cell r="AN119">
            <v>0</v>
          </cell>
          <cell r="AO119">
            <v>668</v>
          </cell>
          <cell r="AP119">
            <v>0</v>
          </cell>
          <cell r="AQ119"/>
          <cell r="AR119"/>
          <cell r="AS119"/>
          <cell r="AT119"/>
          <cell r="AU119"/>
          <cell r="AV119">
            <v>99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 t="str">
            <v>NONE</v>
          </cell>
          <cell r="BE119">
            <v>0</v>
          </cell>
          <cell r="BF119"/>
          <cell r="BG119">
            <v>0</v>
          </cell>
          <cell r="BH119">
            <v>0</v>
          </cell>
        </row>
        <row r="120">
          <cell r="A120">
            <v>7102</v>
          </cell>
          <cell r="B120" t="str">
            <v>Clinton</v>
          </cell>
          <cell r="C120" t="str">
            <v>7102-Clinton</v>
          </cell>
          <cell r="D120">
            <v>7102001</v>
          </cell>
          <cell r="E120" t="str">
            <v>Alread Elementary School</v>
          </cell>
          <cell r="F120" t="str">
            <v>Yes</v>
          </cell>
          <cell r="G120" t="str">
            <v>Yes</v>
          </cell>
          <cell r="H120" t="str">
            <v>Yes</v>
          </cell>
          <cell r="I120" t="str">
            <v>Yes</v>
          </cell>
          <cell r="J120" t="str">
            <v>K-6</v>
          </cell>
          <cell r="K120" t="str">
            <v>K-6</v>
          </cell>
          <cell r="L120" t="str">
            <v>K-6</v>
          </cell>
          <cell r="M120" t="str">
            <v>Closed</v>
          </cell>
          <cell r="N120" t="str">
            <v>Closed</v>
          </cell>
          <cell r="O120" t="str">
            <v>Closed</v>
          </cell>
          <cell r="P120" t="str">
            <v>Closed</v>
          </cell>
          <cell r="Q120" t="str">
            <v>Closed</v>
          </cell>
          <cell r="R120" t="str">
            <v>Closed</v>
          </cell>
          <cell r="S120" t="str">
            <v>Closed</v>
          </cell>
          <cell r="T120" t="str">
            <v>Closed</v>
          </cell>
          <cell r="U120" t="str">
            <v>Closed</v>
          </cell>
          <cell r="V120" t="str">
            <v>Closed</v>
          </cell>
          <cell r="W120" t="str">
            <v>Closed</v>
          </cell>
          <cell r="X120" t="str">
            <v>Closed</v>
          </cell>
          <cell r="Y120" t="str">
            <v>Closed</v>
          </cell>
          <cell r="Z120" t="str">
            <v>Closed</v>
          </cell>
          <cell r="AA120"/>
          <cell r="AB120">
            <v>0</v>
          </cell>
          <cell r="AC120">
            <v>0</v>
          </cell>
          <cell r="AD120"/>
          <cell r="AE120"/>
          <cell r="AF120"/>
          <cell r="AG120"/>
          <cell r="AH120"/>
          <cell r="AI120">
            <v>0</v>
          </cell>
          <cell r="AJ120" t="str">
            <v>NO FUND</v>
          </cell>
          <cell r="AK120"/>
          <cell r="AL120"/>
          <cell r="AM120">
            <v>0</v>
          </cell>
          <cell r="AN120">
            <v>0</v>
          </cell>
          <cell r="AO120">
            <v>2219</v>
          </cell>
          <cell r="AP120">
            <v>0</v>
          </cell>
          <cell r="AQ120"/>
          <cell r="AR120"/>
          <cell r="AS120"/>
          <cell r="AT120"/>
          <cell r="AU120"/>
          <cell r="AV120">
            <v>99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 t="str">
            <v>NONE</v>
          </cell>
          <cell r="BE120">
            <v>0</v>
          </cell>
          <cell r="BF120"/>
          <cell r="BG120">
            <v>0</v>
          </cell>
          <cell r="BH120">
            <v>0</v>
          </cell>
        </row>
        <row r="121">
          <cell r="A121">
            <v>7102</v>
          </cell>
          <cell r="B121" t="str">
            <v>Clinton</v>
          </cell>
          <cell r="C121" t="str">
            <v>7102-Clinton</v>
          </cell>
          <cell r="D121">
            <v>7102002</v>
          </cell>
          <cell r="E121" t="str">
            <v>Alread High School</v>
          </cell>
          <cell r="F121"/>
          <cell r="G121"/>
          <cell r="H121"/>
          <cell r="I121"/>
          <cell r="J121" t="str">
            <v>7-12</v>
          </cell>
          <cell r="K121" t="str">
            <v>7-12</v>
          </cell>
          <cell r="L121" t="str">
            <v>7-12</v>
          </cell>
          <cell r="M121" t="str">
            <v>Closed</v>
          </cell>
          <cell r="N121" t="str">
            <v>Closed</v>
          </cell>
          <cell r="O121" t="str">
            <v>Closed</v>
          </cell>
          <cell r="P121" t="str">
            <v>Closed</v>
          </cell>
          <cell r="Q121" t="str">
            <v>Closed</v>
          </cell>
          <cell r="R121" t="str">
            <v>Closed</v>
          </cell>
          <cell r="S121" t="str">
            <v>Closed</v>
          </cell>
          <cell r="T121" t="str">
            <v>Closed</v>
          </cell>
          <cell r="U121" t="str">
            <v>Closed</v>
          </cell>
          <cell r="V121" t="str">
            <v>Closed</v>
          </cell>
          <cell r="W121" t="str">
            <v>Closed</v>
          </cell>
          <cell r="X121" t="str">
            <v>Closed</v>
          </cell>
          <cell r="Y121" t="str">
            <v>Closed</v>
          </cell>
          <cell r="Z121" t="str">
            <v>Closed</v>
          </cell>
          <cell r="AA121"/>
          <cell r="AB121">
            <v>0</v>
          </cell>
          <cell r="AC121">
            <v>0</v>
          </cell>
          <cell r="AD121"/>
          <cell r="AE121"/>
          <cell r="AF121"/>
          <cell r="AG121"/>
          <cell r="AH121"/>
          <cell r="AI121"/>
          <cell r="AJ121" t="str">
            <v>NO FUND</v>
          </cell>
          <cell r="AK121"/>
          <cell r="AL121"/>
          <cell r="AM121">
            <v>0</v>
          </cell>
          <cell r="AN121">
            <v>0</v>
          </cell>
          <cell r="AO121">
            <v>2219</v>
          </cell>
          <cell r="AP121">
            <v>0</v>
          </cell>
          <cell r="AQ121"/>
          <cell r="AR121"/>
          <cell r="AS121"/>
          <cell r="AT121"/>
          <cell r="AU121"/>
          <cell r="AV121">
            <v>99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 t="str">
            <v>NONE</v>
          </cell>
          <cell r="BE121">
            <v>0</v>
          </cell>
          <cell r="BF121"/>
          <cell r="BG121">
            <v>0</v>
          </cell>
          <cell r="BH121">
            <v>0</v>
          </cell>
        </row>
        <row r="122">
          <cell r="A122">
            <v>7102</v>
          </cell>
          <cell r="B122" t="str">
            <v>Clinton</v>
          </cell>
          <cell r="C122" t="str">
            <v>7102-Clinton</v>
          </cell>
          <cell r="D122">
            <v>7102010</v>
          </cell>
          <cell r="E122" t="str">
            <v>Scotland  Elementary School</v>
          </cell>
          <cell r="F122" t="str">
            <v>Yes</v>
          </cell>
          <cell r="G122" t="str">
            <v>Yes</v>
          </cell>
          <cell r="H122" t="str">
            <v>Yes</v>
          </cell>
          <cell r="I122" t="str">
            <v>Yes</v>
          </cell>
          <cell r="J122" t="str">
            <v>K-6</v>
          </cell>
          <cell r="K122" t="str">
            <v>K-6</v>
          </cell>
          <cell r="L122" t="str">
            <v>K-6</v>
          </cell>
          <cell r="M122" t="str">
            <v>Closed</v>
          </cell>
          <cell r="N122" t="str">
            <v>Closed</v>
          </cell>
          <cell r="O122" t="str">
            <v>Closed</v>
          </cell>
          <cell r="P122" t="str">
            <v>Closed</v>
          </cell>
          <cell r="Q122" t="str">
            <v>Closed</v>
          </cell>
          <cell r="R122" t="str">
            <v>Closed</v>
          </cell>
          <cell r="S122" t="str">
            <v>Closed</v>
          </cell>
          <cell r="T122" t="str">
            <v>Closed</v>
          </cell>
          <cell r="U122" t="str">
            <v>Closed</v>
          </cell>
          <cell r="V122" t="str">
            <v>Closed</v>
          </cell>
          <cell r="W122" t="str">
            <v>Closed</v>
          </cell>
          <cell r="X122" t="str">
            <v>Closed</v>
          </cell>
          <cell r="Y122" t="str">
            <v>Closed</v>
          </cell>
          <cell r="Z122" t="str">
            <v>Closed</v>
          </cell>
          <cell r="AA122"/>
          <cell r="AB122">
            <v>0</v>
          </cell>
          <cell r="AC122">
            <v>0</v>
          </cell>
          <cell r="AD122"/>
          <cell r="AE122"/>
          <cell r="AF122"/>
          <cell r="AG122"/>
          <cell r="AH122"/>
          <cell r="AI122">
            <v>0</v>
          </cell>
          <cell r="AJ122" t="str">
            <v>NO FUND</v>
          </cell>
          <cell r="AK122"/>
          <cell r="AL122"/>
          <cell r="AM122">
            <v>0</v>
          </cell>
          <cell r="AN122">
            <v>0</v>
          </cell>
          <cell r="AO122">
            <v>1841</v>
          </cell>
          <cell r="AP122">
            <v>0</v>
          </cell>
          <cell r="AQ122"/>
          <cell r="AR122"/>
          <cell r="AS122"/>
          <cell r="AT122"/>
          <cell r="AU122"/>
          <cell r="AV122">
            <v>99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 t="str">
            <v>NONE</v>
          </cell>
          <cell r="BE122">
            <v>0</v>
          </cell>
          <cell r="BF122"/>
          <cell r="BG122">
            <v>0</v>
          </cell>
          <cell r="BH122">
            <v>0</v>
          </cell>
        </row>
        <row r="123">
          <cell r="A123">
            <v>7102</v>
          </cell>
          <cell r="B123" t="str">
            <v>Clinton</v>
          </cell>
          <cell r="C123" t="str">
            <v>7102-Clinton</v>
          </cell>
          <cell r="D123">
            <v>7102011</v>
          </cell>
          <cell r="E123" t="str">
            <v>Scotland High School</v>
          </cell>
          <cell r="F123"/>
          <cell r="G123"/>
          <cell r="H123"/>
          <cell r="I123"/>
          <cell r="J123" t="str">
            <v>7-12</v>
          </cell>
          <cell r="K123" t="str">
            <v>7-12</v>
          </cell>
          <cell r="L123" t="str">
            <v>7-12</v>
          </cell>
          <cell r="M123" t="str">
            <v>Closed</v>
          </cell>
          <cell r="N123" t="str">
            <v>Closed</v>
          </cell>
          <cell r="O123" t="str">
            <v>Closed</v>
          </cell>
          <cell r="P123" t="str">
            <v>Closed</v>
          </cell>
          <cell r="Q123" t="str">
            <v>Closed</v>
          </cell>
          <cell r="R123" t="str">
            <v>Closed</v>
          </cell>
          <cell r="S123" t="str">
            <v>Closed</v>
          </cell>
          <cell r="T123" t="str">
            <v>Closed</v>
          </cell>
          <cell r="U123" t="str">
            <v>Closed</v>
          </cell>
          <cell r="V123" t="str">
            <v>Closed</v>
          </cell>
          <cell r="W123" t="str">
            <v>Closed</v>
          </cell>
          <cell r="X123" t="str">
            <v>Closed</v>
          </cell>
          <cell r="Y123" t="str">
            <v>Closed</v>
          </cell>
          <cell r="Z123" t="str">
            <v>Closed</v>
          </cell>
          <cell r="AA123"/>
          <cell r="AB123">
            <v>0</v>
          </cell>
          <cell r="AC123">
            <v>0</v>
          </cell>
          <cell r="AD123"/>
          <cell r="AE123"/>
          <cell r="AF123"/>
          <cell r="AG123"/>
          <cell r="AH123"/>
          <cell r="AI123"/>
          <cell r="AJ123" t="str">
            <v>NO FUND</v>
          </cell>
          <cell r="AK123"/>
          <cell r="AL123"/>
          <cell r="AM123">
            <v>0</v>
          </cell>
          <cell r="AN123">
            <v>0</v>
          </cell>
          <cell r="AO123">
            <v>1841</v>
          </cell>
          <cell r="AP123">
            <v>0</v>
          </cell>
          <cell r="AQ123"/>
          <cell r="AR123"/>
          <cell r="AS123"/>
          <cell r="AT123"/>
          <cell r="AU123"/>
          <cell r="AV123">
            <v>99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 t="str">
            <v>NONE</v>
          </cell>
          <cell r="BE123">
            <v>0</v>
          </cell>
          <cell r="BF123"/>
          <cell r="BG123">
            <v>0</v>
          </cell>
          <cell r="BH123">
            <v>0</v>
          </cell>
        </row>
        <row r="124">
          <cell r="A124">
            <v>7204</v>
          </cell>
          <cell r="B124" t="str">
            <v>Greenland</v>
          </cell>
          <cell r="C124" t="str">
            <v>7204-Greenland</v>
          </cell>
          <cell r="D124">
            <v>7204066</v>
          </cell>
          <cell r="E124" t="str">
            <v>Winslow Elementary School</v>
          </cell>
          <cell r="F124" t="str">
            <v>Yes</v>
          </cell>
          <cell r="G124" t="str">
            <v>No</v>
          </cell>
          <cell r="H124" t="str">
            <v>Yes</v>
          </cell>
          <cell r="I124"/>
          <cell r="J124" t="str">
            <v>K-6</v>
          </cell>
          <cell r="K124" t="str">
            <v>K-6</v>
          </cell>
          <cell r="L124" t="str">
            <v>K-6</v>
          </cell>
          <cell r="M124" t="str">
            <v>K-6</v>
          </cell>
          <cell r="N124" t="str">
            <v>Closed</v>
          </cell>
          <cell r="O124" t="str">
            <v>Closed</v>
          </cell>
          <cell r="P124" t="str">
            <v>Closed</v>
          </cell>
          <cell r="Q124" t="str">
            <v>Closed</v>
          </cell>
          <cell r="R124" t="str">
            <v>Closed</v>
          </cell>
          <cell r="S124" t="str">
            <v>Closed</v>
          </cell>
          <cell r="T124" t="str">
            <v>Closed</v>
          </cell>
          <cell r="U124" t="str">
            <v>Closed</v>
          </cell>
          <cell r="V124" t="str">
            <v>Closed</v>
          </cell>
          <cell r="W124" t="str">
            <v>Closed</v>
          </cell>
          <cell r="X124" t="str">
            <v>Closed</v>
          </cell>
          <cell r="Y124" t="str">
            <v>Closed</v>
          </cell>
          <cell r="Z124" t="str">
            <v>Closed</v>
          </cell>
          <cell r="AA124"/>
          <cell r="AB124">
            <v>0</v>
          </cell>
          <cell r="AC124">
            <v>0</v>
          </cell>
          <cell r="AD124"/>
          <cell r="AE124"/>
          <cell r="AF124"/>
          <cell r="AG124"/>
          <cell r="AH124"/>
          <cell r="AI124">
            <v>0</v>
          </cell>
          <cell r="AJ124" t="str">
            <v>NO FUND</v>
          </cell>
          <cell r="AK124"/>
          <cell r="AL124"/>
          <cell r="AM124">
            <v>0</v>
          </cell>
          <cell r="AN124">
            <v>0</v>
          </cell>
          <cell r="AO124">
            <v>494</v>
          </cell>
          <cell r="AP124">
            <v>0</v>
          </cell>
          <cell r="AQ124"/>
          <cell r="AR124"/>
          <cell r="AS124"/>
          <cell r="AT124"/>
          <cell r="AU124"/>
          <cell r="AV124">
            <v>99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 t="str">
            <v>NONE</v>
          </cell>
          <cell r="BE124">
            <v>0</v>
          </cell>
          <cell r="BF124"/>
          <cell r="BG124">
            <v>0</v>
          </cell>
          <cell r="BH124">
            <v>0</v>
          </cell>
        </row>
        <row r="125">
          <cell r="A125">
            <v>7204</v>
          </cell>
          <cell r="B125" t="str">
            <v>Greenland</v>
          </cell>
          <cell r="C125" t="str">
            <v>7204-Greenland</v>
          </cell>
          <cell r="D125">
            <v>7204067</v>
          </cell>
          <cell r="E125" t="str">
            <v>Winslow High School</v>
          </cell>
          <cell r="F125"/>
          <cell r="G125"/>
          <cell r="H125"/>
          <cell r="I125"/>
          <cell r="J125" t="str">
            <v>7-12</v>
          </cell>
          <cell r="K125" t="str">
            <v>7-12</v>
          </cell>
          <cell r="L125" t="str">
            <v>Closed</v>
          </cell>
          <cell r="M125" t="str">
            <v>Closed</v>
          </cell>
          <cell r="N125" t="str">
            <v>Closed</v>
          </cell>
          <cell r="O125" t="str">
            <v>Closed</v>
          </cell>
          <cell r="P125" t="str">
            <v>Closed</v>
          </cell>
          <cell r="Q125" t="str">
            <v>Closed</v>
          </cell>
          <cell r="R125" t="str">
            <v>Closed</v>
          </cell>
          <cell r="S125" t="str">
            <v>Closed</v>
          </cell>
          <cell r="T125" t="str">
            <v>Closed</v>
          </cell>
          <cell r="U125" t="str">
            <v>Closed</v>
          </cell>
          <cell r="V125" t="str">
            <v>Closed</v>
          </cell>
          <cell r="W125" t="str">
            <v>Closed</v>
          </cell>
          <cell r="X125" t="str">
            <v>Closed</v>
          </cell>
          <cell r="Y125" t="str">
            <v>Closed</v>
          </cell>
          <cell r="Z125" t="str">
            <v>Closed</v>
          </cell>
          <cell r="AA125"/>
          <cell r="AB125">
            <v>0</v>
          </cell>
          <cell r="AC125">
            <v>0</v>
          </cell>
          <cell r="AD125"/>
          <cell r="AE125"/>
          <cell r="AF125"/>
          <cell r="AG125"/>
          <cell r="AH125"/>
          <cell r="AI125"/>
          <cell r="AJ125" t="str">
            <v>NO FUND</v>
          </cell>
          <cell r="AK125"/>
          <cell r="AL125"/>
          <cell r="AM125">
            <v>0</v>
          </cell>
          <cell r="AN125">
            <v>0</v>
          </cell>
          <cell r="AO125">
            <v>494</v>
          </cell>
          <cell r="AP125">
            <v>0</v>
          </cell>
          <cell r="AQ125"/>
          <cell r="AR125"/>
          <cell r="AS125"/>
          <cell r="AT125"/>
          <cell r="AU125"/>
          <cell r="AV125">
            <v>99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 t="str">
            <v>NONE</v>
          </cell>
          <cell r="BE125">
            <v>0</v>
          </cell>
          <cell r="BF125"/>
          <cell r="BG125">
            <v>0</v>
          </cell>
          <cell r="BH125">
            <v>0</v>
          </cell>
        </row>
        <row r="126">
          <cell r="A126"/>
          <cell r="B126" t="str">
            <v>Augusta</v>
          </cell>
          <cell r="C126" t="str">
            <v>-Augusta</v>
          </cell>
          <cell r="D126">
            <v>7401007</v>
          </cell>
          <cell r="E126" t="str">
            <v>Cotton Plant Elementary School</v>
          </cell>
          <cell r="F126" t="str">
            <v>Yes</v>
          </cell>
          <cell r="G126" t="str">
            <v>No</v>
          </cell>
          <cell r="H126" t="str">
            <v>Yes</v>
          </cell>
          <cell r="I126"/>
          <cell r="J126" t="str">
            <v>K-6</v>
          </cell>
          <cell r="K126" t="str">
            <v>K-6</v>
          </cell>
          <cell r="L126" t="str">
            <v>K-6</v>
          </cell>
          <cell r="M126" t="str">
            <v>K-6</v>
          </cell>
          <cell r="N126" t="str">
            <v>K-6</v>
          </cell>
          <cell r="O126" t="str">
            <v>K-4</v>
          </cell>
          <cell r="P126" t="str">
            <v>K-3</v>
          </cell>
          <cell r="Q126" t="str">
            <v>K-3</v>
          </cell>
          <cell r="R126" t="str">
            <v>K-3</v>
          </cell>
          <cell r="S126" t="str">
            <v>K-4</v>
          </cell>
          <cell r="T126" t="str">
            <v>K-3</v>
          </cell>
          <cell r="U126" t="str">
            <v>Closed</v>
          </cell>
          <cell r="V126" t="str">
            <v>Closed</v>
          </cell>
          <cell r="W126" t="str">
            <v>Closed</v>
          </cell>
          <cell r="X126" t="str">
            <v>Closed</v>
          </cell>
          <cell r="Y126" t="str">
            <v>Closed</v>
          </cell>
          <cell r="Z126" t="str">
            <v>Closed</v>
          </cell>
          <cell r="AA126"/>
          <cell r="AB126">
            <v>0</v>
          </cell>
          <cell r="AC126">
            <v>0</v>
          </cell>
          <cell r="AD126"/>
          <cell r="AE126"/>
          <cell r="AF126"/>
          <cell r="AG126"/>
          <cell r="AH126"/>
          <cell r="AI126">
            <v>0</v>
          </cell>
          <cell r="AJ126" t="str">
            <v>NO FUND</v>
          </cell>
          <cell r="AK126"/>
          <cell r="AL126"/>
          <cell r="AM126">
            <v>0</v>
          </cell>
          <cell r="AN126">
            <v>0</v>
          </cell>
          <cell r="AO126">
            <v>733</v>
          </cell>
          <cell r="AP126">
            <v>0</v>
          </cell>
          <cell r="AQ126"/>
          <cell r="AR126"/>
          <cell r="AS126"/>
          <cell r="AT126"/>
          <cell r="AU126"/>
          <cell r="AV126">
            <v>99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 t="str">
            <v>NONE</v>
          </cell>
          <cell r="BE126">
            <v>0</v>
          </cell>
          <cell r="BF126"/>
          <cell r="BG126">
            <v>0</v>
          </cell>
          <cell r="BH126">
            <v>0</v>
          </cell>
        </row>
        <row r="127">
          <cell r="A127"/>
          <cell r="B127" t="str">
            <v>Augusta</v>
          </cell>
          <cell r="C127" t="str">
            <v>-Augusta</v>
          </cell>
          <cell r="D127">
            <v>7401009</v>
          </cell>
          <cell r="E127" t="str">
            <v>Cotton Plant High School</v>
          </cell>
          <cell r="F127"/>
          <cell r="G127"/>
          <cell r="H127"/>
          <cell r="I127"/>
          <cell r="J127" t="str">
            <v>7-12</v>
          </cell>
          <cell r="K127" t="str">
            <v>7-12</v>
          </cell>
          <cell r="L127" t="str">
            <v>Closed</v>
          </cell>
          <cell r="M127" t="str">
            <v>Closed</v>
          </cell>
          <cell r="N127" t="str">
            <v>Closed</v>
          </cell>
          <cell r="O127" t="str">
            <v>Closed</v>
          </cell>
          <cell r="P127" t="str">
            <v>Closed</v>
          </cell>
          <cell r="Q127" t="str">
            <v>Closed</v>
          </cell>
          <cell r="R127" t="str">
            <v>Closed</v>
          </cell>
          <cell r="S127" t="str">
            <v>Closed</v>
          </cell>
          <cell r="T127" t="str">
            <v>Closed</v>
          </cell>
          <cell r="U127" t="str">
            <v>Closed</v>
          </cell>
          <cell r="V127" t="str">
            <v>Closed</v>
          </cell>
          <cell r="W127" t="str">
            <v>Closed</v>
          </cell>
          <cell r="X127" t="str">
            <v>Closed</v>
          </cell>
          <cell r="Y127" t="str">
            <v>Closed</v>
          </cell>
          <cell r="Z127" t="str">
            <v>Closed</v>
          </cell>
          <cell r="AA127"/>
          <cell r="AB127">
            <v>0</v>
          </cell>
          <cell r="AC127">
            <v>0</v>
          </cell>
          <cell r="AD127"/>
          <cell r="AE127"/>
          <cell r="AF127"/>
          <cell r="AG127"/>
          <cell r="AH127"/>
          <cell r="AI127"/>
          <cell r="AJ127" t="str">
            <v>NO FUND</v>
          </cell>
          <cell r="AK127"/>
          <cell r="AL127"/>
          <cell r="AM127">
            <v>0</v>
          </cell>
          <cell r="AN127">
            <v>0</v>
          </cell>
          <cell r="AO127">
            <v>733</v>
          </cell>
          <cell r="AP127">
            <v>0</v>
          </cell>
          <cell r="AQ127"/>
          <cell r="AR127"/>
          <cell r="AS127"/>
          <cell r="AT127"/>
          <cell r="AU127"/>
          <cell r="AV127">
            <v>99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 t="str">
            <v>NONE</v>
          </cell>
          <cell r="BE127">
            <v>0</v>
          </cell>
          <cell r="BF127"/>
          <cell r="BG127">
            <v>0</v>
          </cell>
          <cell r="BH127">
            <v>0</v>
          </cell>
        </row>
        <row r="128">
          <cell r="A128">
            <v>7510</v>
          </cell>
          <cell r="B128" t="str">
            <v>Two Rivers</v>
          </cell>
          <cell r="C128" t="str">
            <v>7510-Two Rivers</v>
          </cell>
          <cell r="D128">
            <v>7510016</v>
          </cell>
          <cell r="E128" t="str">
            <v>Fourche Valley Elementary School</v>
          </cell>
          <cell r="F128" t="str">
            <v>Yes</v>
          </cell>
          <cell r="G128" t="str">
            <v>Yes</v>
          </cell>
          <cell r="H128" t="str">
            <v>Yes</v>
          </cell>
          <cell r="I128" t="str">
            <v>Yes</v>
          </cell>
          <cell r="J128" t="str">
            <v>K-6</v>
          </cell>
          <cell r="K128" t="str">
            <v>K-6</v>
          </cell>
          <cell r="L128" t="str">
            <v>K-6</v>
          </cell>
          <cell r="M128" t="str">
            <v>K-6</v>
          </cell>
          <cell r="N128" t="str">
            <v>K-6</v>
          </cell>
          <cell r="O128" t="str">
            <v>K-6</v>
          </cell>
          <cell r="P128" t="str">
            <v>Closed</v>
          </cell>
          <cell r="Q128" t="str">
            <v>Closed</v>
          </cell>
          <cell r="R128" t="str">
            <v>Closed</v>
          </cell>
          <cell r="S128" t="str">
            <v>Closed</v>
          </cell>
          <cell r="T128" t="str">
            <v>Closed</v>
          </cell>
          <cell r="U128" t="str">
            <v>Closed</v>
          </cell>
          <cell r="V128" t="str">
            <v>Closed</v>
          </cell>
          <cell r="W128" t="str">
            <v>Closed</v>
          </cell>
          <cell r="X128" t="str">
            <v>Closed</v>
          </cell>
          <cell r="Y128" t="str">
            <v>Closed</v>
          </cell>
          <cell r="Z128" t="str">
            <v>Closed</v>
          </cell>
          <cell r="AA128"/>
          <cell r="AB128">
            <v>0</v>
          </cell>
          <cell r="AC128">
            <v>0</v>
          </cell>
          <cell r="AD128"/>
          <cell r="AE128"/>
          <cell r="AF128"/>
          <cell r="AG128"/>
          <cell r="AH128"/>
          <cell r="AI128">
            <v>0</v>
          </cell>
          <cell r="AJ128" t="str">
            <v>NO FUND</v>
          </cell>
          <cell r="AK128"/>
          <cell r="AL128"/>
          <cell r="AM128">
            <v>0</v>
          </cell>
          <cell r="AN128">
            <v>0</v>
          </cell>
          <cell r="AO128">
            <v>1603</v>
          </cell>
          <cell r="AP128">
            <v>0</v>
          </cell>
          <cell r="AQ128"/>
          <cell r="AR128"/>
          <cell r="AS128"/>
          <cell r="AT128"/>
          <cell r="AU128"/>
          <cell r="AV128">
            <v>99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 t="str">
            <v>NONE</v>
          </cell>
          <cell r="BE128">
            <v>0</v>
          </cell>
          <cell r="BF128"/>
          <cell r="BG128">
            <v>0</v>
          </cell>
          <cell r="BH128">
            <v>0</v>
          </cell>
        </row>
        <row r="129">
          <cell r="A129">
            <v>7510</v>
          </cell>
          <cell r="B129" t="str">
            <v>Two Rivers</v>
          </cell>
          <cell r="C129" t="str">
            <v>7510-Two Rivers</v>
          </cell>
          <cell r="D129">
            <v>7510017</v>
          </cell>
          <cell r="E129" t="str">
            <v>Fourche Valley High School</v>
          </cell>
          <cell r="F129"/>
          <cell r="G129"/>
          <cell r="H129"/>
          <cell r="I129"/>
          <cell r="J129" t="str">
            <v>7-12</v>
          </cell>
          <cell r="K129" t="str">
            <v>7-12</v>
          </cell>
          <cell r="L129" t="str">
            <v>7-12</v>
          </cell>
          <cell r="M129" t="str">
            <v>7-12</v>
          </cell>
          <cell r="N129" t="str">
            <v>7-12</v>
          </cell>
          <cell r="O129" t="str">
            <v>7-12</v>
          </cell>
          <cell r="P129" t="str">
            <v>Closed</v>
          </cell>
          <cell r="Q129" t="str">
            <v>Closed</v>
          </cell>
          <cell r="R129" t="str">
            <v>Closed</v>
          </cell>
          <cell r="S129" t="str">
            <v>Closed</v>
          </cell>
          <cell r="T129" t="str">
            <v>Closed</v>
          </cell>
          <cell r="U129" t="str">
            <v>Closed</v>
          </cell>
          <cell r="V129" t="str">
            <v>Closed</v>
          </cell>
          <cell r="W129" t="str">
            <v>Closed</v>
          </cell>
          <cell r="X129" t="str">
            <v>Closed</v>
          </cell>
          <cell r="Y129" t="str">
            <v>Closed</v>
          </cell>
          <cell r="Z129" t="str">
            <v>Closed</v>
          </cell>
          <cell r="AA129"/>
          <cell r="AB129">
            <v>0</v>
          </cell>
          <cell r="AC129">
            <v>0</v>
          </cell>
          <cell r="AD129"/>
          <cell r="AE129"/>
          <cell r="AF129"/>
          <cell r="AG129"/>
          <cell r="AH129"/>
          <cell r="AI129"/>
          <cell r="AJ129" t="str">
            <v>NO FUND</v>
          </cell>
          <cell r="AK129"/>
          <cell r="AL129"/>
          <cell r="AM129">
            <v>0</v>
          </cell>
          <cell r="AN129">
            <v>0</v>
          </cell>
          <cell r="AO129">
            <v>1603</v>
          </cell>
          <cell r="AP129">
            <v>0</v>
          </cell>
          <cell r="AQ129"/>
          <cell r="AR129"/>
          <cell r="AS129"/>
          <cell r="AT129"/>
          <cell r="AU129"/>
          <cell r="AV129">
            <v>99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 t="str">
            <v>NONE</v>
          </cell>
          <cell r="BE129">
            <v>0</v>
          </cell>
          <cell r="BF129"/>
          <cell r="BG129">
            <v>0</v>
          </cell>
          <cell r="BH129">
            <v>0</v>
          </cell>
        </row>
        <row r="130">
          <cell r="A130">
            <v>7510</v>
          </cell>
          <cell r="B130" t="str">
            <v>Two Rivers</v>
          </cell>
          <cell r="C130" t="str">
            <v>7510-Two Rivers</v>
          </cell>
          <cell r="D130">
            <v>7510028</v>
          </cell>
          <cell r="E130" t="str">
            <v>Plainview-Rover Elementary School</v>
          </cell>
          <cell r="F130" t="str">
            <v>Yes</v>
          </cell>
          <cell r="G130" t="str">
            <v>Yes</v>
          </cell>
          <cell r="H130" t="str">
            <v>Yes</v>
          </cell>
          <cell r="I130" t="str">
            <v>Yes</v>
          </cell>
          <cell r="J130" t="str">
            <v>K-6</v>
          </cell>
          <cell r="K130" t="str">
            <v>K-6</v>
          </cell>
          <cell r="L130" t="str">
            <v>K-6</v>
          </cell>
          <cell r="M130" t="str">
            <v>K-6</v>
          </cell>
          <cell r="N130" t="str">
            <v>K-6</v>
          </cell>
          <cell r="O130" t="str">
            <v>K-6</v>
          </cell>
          <cell r="P130" t="str">
            <v>K-6</v>
          </cell>
          <cell r="Q130" t="str">
            <v>K-6</v>
          </cell>
          <cell r="R130" t="str">
            <v>K-6</v>
          </cell>
          <cell r="S130" t="str">
            <v>Closed</v>
          </cell>
          <cell r="T130" t="str">
            <v>Closed</v>
          </cell>
          <cell r="U130" t="str">
            <v>Closed</v>
          </cell>
          <cell r="V130" t="str">
            <v>Closed</v>
          </cell>
          <cell r="W130" t="str">
            <v>Closed</v>
          </cell>
          <cell r="X130" t="str">
            <v>Closed</v>
          </cell>
          <cell r="Y130" t="str">
            <v>Closed</v>
          </cell>
          <cell r="Z130" t="str">
            <v>Closed</v>
          </cell>
          <cell r="AA130"/>
          <cell r="AB130">
            <v>0</v>
          </cell>
          <cell r="AC130">
            <v>0</v>
          </cell>
          <cell r="AD130"/>
          <cell r="AE130"/>
          <cell r="AF130"/>
          <cell r="AG130"/>
          <cell r="AH130"/>
          <cell r="AI130">
            <v>0</v>
          </cell>
          <cell r="AJ130" t="str">
            <v>NO FUND</v>
          </cell>
          <cell r="AK130"/>
          <cell r="AL130"/>
          <cell r="AM130">
            <v>0</v>
          </cell>
          <cell r="AN130">
            <v>0</v>
          </cell>
          <cell r="AO130">
            <v>297</v>
          </cell>
          <cell r="AP130">
            <v>0</v>
          </cell>
          <cell r="AQ130"/>
          <cell r="AR130"/>
          <cell r="AS130"/>
          <cell r="AT130"/>
          <cell r="AU130"/>
          <cell r="AV130">
            <v>99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 t="str">
            <v>NONE</v>
          </cell>
          <cell r="BE130">
            <v>0</v>
          </cell>
          <cell r="BF130"/>
          <cell r="BG130">
            <v>0</v>
          </cell>
          <cell r="BH130">
            <v>0</v>
          </cell>
        </row>
        <row r="131">
          <cell r="A131">
            <v>7510</v>
          </cell>
          <cell r="B131" t="str">
            <v>Two Rivers</v>
          </cell>
          <cell r="C131" t="str">
            <v>7510-Two Rivers</v>
          </cell>
          <cell r="D131">
            <v>7510029</v>
          </cell>
          <cell r="E131" t="str">
            <v>Plainview-Rover High School</v>
          </cell>
          <cell r="F131"/>
          <cell r="G131" t="str">
            <v>Yes</v>
          </cell>
          <cell r="H131" t="str">
            <v>Yes</v>
          </cell>
          <cell r="I131" t="str">
            <v>Yes</v>
          </cell>
          <cell r="J131" t="str">
            <v>7-12</v>
          </cell>
          <cell r="K131" t="str">
            <v>7-12</v>
          </cell>
          <cell r="L131" t="str">
            <v>7-12</v>
          </cell>
          <cell r="M131" t="str">
            <v>7-12</v>
          </cell>
          <cell r="N131" t="str">
            <v>7-12</v>
          </cell>
          <cell r="O131" t="str">
            <v>7-12</v>
          </cell>
          <cell r="P131" t="str">
            <v>7-12</v>
          </cell>
          <cell r="Q131" t="str">
            <v>Closed</v>
          </cell>
          <cell r="R131" t="str">
            <v>Closed</v>
          </cell>
          <cell r="S131" t="str">
            <v>Closed</v>
          </cell>
          <cell r="T131" t="str">
            <v>Closed</v>
          </cell>
          <cell r="U131" t="str">
            <v>Closed</v>
          </cell>
          <cell r="V131" t="str">
            <v>Closed</v>
          </cell>
          <cell r="W131" t="str">
            <v>Closed</v>
          </cell>
          <cell r="X131" t="str">
            <v>Closed</v>
          </cell>
          <cell r="Y131" t="str">
            <v>Closed</v>
          </cell>
          <cell r="Z131" t="str">
            <v>Closed</v>
          </cell>
          <cell r="AA131"/>
          <cell r="AB131">
            <v>0</v>
          </cell>
          <cell r="AC131">
            <v>0</v>
          </cell>
          <cell r="AD131"/>
          <cell r="AE131"/>
          <cell r="AF131"/>
          <cell r="AG131"/>
          <cell r="AH131"/>
          <cell r="AI131"/>
          <cell r="AJ131" t="str">
            <v>NO FUND</v>
          </cell>
          <cell r="AK131"/>
          <cell r="AL131"/>
          <cell r="AM131">
            <v>0</v>
          </cell>
          <cell r="AN131">
            <v>0</v>
          </cell>
          <cell r="AO131">
            <v>297</v>
          </cell>
          <cell r="AP131">
            <v>0</v>
          </cell>
          <cell r="AQ131"/>
          <cell r="AR131"/>
          <cell r="AS131"/>
          <cell r="AT131"/>
          <cell r="AU131"/>
          <cell r="AV131">
            <v>99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 t="str">
            <v>NONE</v>
          </cell>
          <cell r="BE131">
            <v>0</v>
          </cell>
          <cell r="BF131"/>
          <cell r="BG131">
            <v>0</v>
          </cell>
          <cell r="BH131">
            <v>0</v>
          </cell>
        </row>
        <row r="132">
          <cell r="A132"/>
          <cell r="B132"/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  <cell r="S132"/>
          <cell r="T132"/>
          <cell r="U132"/>
          <cell r="V132"/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  <cell r="AJ132"/>
          <cell r="AK132">
            <v>29</v>
          </cell>
          <cell r="AL132"/>
          <cell r="AM132"/>
          <cell r="AN132"/>
          <cell r="AO132"/>
          <cell r="AP132">
            <v>2242902</v>
          </cell>
          <cell r="AQ132">
            <v>1682182</v>
          </cell>
          <cell r="AR132">
            <v>560720</v>
          </cell>
          <cell r="AS132">
            <v>2242902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>
            <v>3473843</v>
          </cell>
          <cell r="BF132">
            <v>3473843</v>
          </cell>
          <cell r="BG132">
            <v>3269412</v>
          </cell>
          <cell r="BH132">
            <v>6743255</v>
          </cell>
        </row>
        <row r="133">
          <cell r="A133" t="str">
            <v>SNI</v>
          </cell>
          <cell r="B133">
            <v>2</v>
          </cell>
          <cell r="C133">
            <v>3</v>
          </cell>
          <cell r="D133">
            <v>4</v>
          </cell>
          <cell r="E133">
            <v>5</v>
          </cell>
          <cell r="F133">
            <v>6</v>
          </cell>
          <cell r="G133">
            <v>7</v>
          </cell>
          <cell r="H133">
            <v>8</v>
          </cell>
          <cell r="I133">
            <v>9</v>
          </cell>
          <cell r="J133">
            <v>10</v>
          </cell>
          <cell r="K133">
            <v>11</v>
          </cell>
          <cell r="L133">
            <v>12</v>
          </cell>
          <cell r="M133">
            <v>13</v>
          </cell>
          <cell r="N133">
            <v>14</v>
          </cell>
          <cell r="O133">
            <v>15</v>
          </cell>
          <cell r="P133">
            <v>16</v>
          </cell>
          <cell r="Q133">
            <v>17</v>
          </cell>
          <cell r="R133">
            <v>18</v>
          </cell>
          <cell r="S133">
            <v>19</v>
          </cell>
          <cell r="T133">
            <v>20</v>
          </cell>
          <cell r="U133">
            <v>21</v>
          </cell>
          <cell r="V133">
            <v>22</v>
          </cell>
          <cell r="W133">
            <v>23</v>
          </cell>
          <cell r="X133">
            <v>24</v>
          </cell>
          <cell r="Y133">
            <v>25</v>
          </cell>
          <cell r="Z133">
            <v>26</v>
          </cell>
          <cell r="AA133"/>
          <cell r="AB133">
            <v>28</v>
          </cell>
          <cell r="AC133">
            <v>29</v>
          </cell>
          <cell r="AD133">
            <v>30</v>
          </cell>
          <cell r="AE133">
            <v>31</v>
          </cell>
          <cell r="AF133">
            <v>32</v>
          </cell>
          <cell r="AG133">
            <v>33</v>
          </cell>
          <cell r="AH133">
            <v>34</v>
          </cell>
          <cell r="AI133">
            <v>35</v>
          </cell>
          <cell r="AJ133">
            <v>36</v>
          </cell>
          <cell r="AK133">
            <v>37</v>
          </cell>
          <cell r="AL133">
            <v>38</v>
          </cell>
          <cell r="AM133">
            <v>39</v>
          </cell>
          <cell r="AN133">
            <v>40</v>
          </cell>
          <cell r="AO133">
            <v>41</v>
          </cell>
          <cell r="AP133">
            <v>42</v>
          </cell>
          <cell r="AQ133">
            <v>43</v>
          </cell>
          <cell r="AR133">
            <v>44</v>
          </cell>
          <cell r="AS133">
            <v>45</v>
          </cell>
          <cell r="AT133">
            <v>46</v>
          </cell>
          <cell r="AU133">
            <v>47</v>
          </cell>
          <cell r="AV133">
            <v>48</v>
          </cell>
          <cell r="AW133">
            <v>49</v>
          </cell>
          <cell r="AX133">
            <v>50</v>
          </cell>
          <cell r="AY133">
            <v>51</v>
          </cell>
          <cell r="AZ133">
            <v>52</v>
          </cell>
          <cell r="BA133">
            <v>53</v>
          </cell>
          <cell r="BB133">
            <v>54</v>
          </cell>
          <cell r="BC133">
            <v>55</v>
          </cell>
          <cell r="BD133">
            <v>56</v>
          </cell>
          <cell r="BE133">
            <v>57</v>
          </cell>
          <cell r="BF133">
            <v>58</v>
          </cell>
          <cell r="BG133">
            <v>59</v>
          </cell>
          <cell r="BH133">
            <v>60</v>
          </cell>
        </row>
        <row r="134">
          <cell r="A134" t="str">
            <v>6-20-604(f)</v>
          </cell>
          <cell r="B134"/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/>
          <cell r="AI134"/>
          <cell r="AJ134"/>
          <cell r="AK134"/>
          <cell r="AL134"/>
          <cell r="AM134"/>
          <cell r="AN134"/>
          <cell r="AO134"/>
          <cell r="AP134"/>
          <cell r="AQ134"/>
          <cell r="AR134"/>
          <cell r="AS134"/>
          <cell r="AT134"/>
          <cell r="AU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/>
          <cell r="BG134"/>
        </row>
        <row r="135">
          <cell r="A135" t="str">
            <v>lea</v>
          </cell>
          <cell r="B135" t="str">
            <v>name</v>
          </cell>
          <cell r="C135" t="str">
            <v>SqMi</v>
          </cell>
          <cell r="D135" t="str">
            <v>2018-19 3-qtr ADM</v>
          </cell>
          <cell r="E135" t="str">
            <v>Density Ratio</v>
          </cell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/>
          <cell r="Y135"/>
          <cell r="Z135"/>
          <cell r="AA135"/>
          <cell r="AB135"/>
          <cell r="AC135"/>
          <cell r="AD135"/>
          <cell r="AE135"/>
          <cell r="AF135"/>
          <cell r="AG135"/>
          <cell r="AH135"/>
          <cell r="AI135"/>
          <cell r="AJ135"/>
          <cell r="AK135"/>
          <cell r="AL135"/>
          <cell r="AM135"/>
          <cell r="AN135"/>
          <cell r="AO135"/>
          <cell r="AP135"/>
          <cell r="AQ135"/>
          <cell r="AR135"/>
          <cell r="AS135"/>
          <cell r="AT135"/>
          <cell r="AU135"/>
          <cell r="AW135"/>
          <cell r="AX135"/>
          <cell r="AY135"/>
          <cell r="AZ135"/>
          <cell r="BB135"/>
          <cell r="BC135" t="str">
            <v>5% of SFF amt.</v>
          </cell>
          <cell r="BD135"/>
          <cell r="BE135"/>
          <cell r="BF135"/>
          <cell r="BG135"/>
        </row>
        <row r="136">
          <cell r="A136">
            <v>601</v>
          </cell>
          <cell r="B136" t="str">
            <v>Hermitage</v>
          </cell>
          <cell r="C136">
            <v>411.50456332200002</v>
          </cell>
          <cell r="D136">
            <v>416.94</v>
          </cell>
          <cell r="E136">
            <v>1.0132086911360612</v>
          </cell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/>
          <cell r="AA136"/>
          <cell r="AB136"/>
          <cell r="AC136"/>
          <cell r="AD136"/>
          <cell r="AE136"/>
          <cell r="AF136"/>
          <cell r="AG136"/>
          <cell r="AH136"/>
          <cell r="AI136"/>
          <cell r="AJ136"/>
          <cell r="AK136"/>
          <cell r="AL136"/>
          <cell r="AM136"/>
          <cell r="AN136"/>
          <cell r="AO136"/>
          <cell r="AP136"/>
          <cell r="AQ136"/>
          <cell r="AR136"/>
          <cell r="AS136"/>
          <cell r="AT136"/>
          <cell r="AU136"/>
          <cell r="AW136"/>
          <cell r="AX136"/>
          <cell r="AY136"/>
          <cell r="AZ136"/>
          <cell r="BB136"/>
          <cell r="BC136">
            <v>146304</v>
          </cell>
          <cell r="BD136"/>
          <cell r="BE136"/>
          <cell r="BF136"/>
          <cell r="BG136"/>
          <cell r="BH136">
            <v>146304</v>
          </cell>
        </row>
        <row r="137">
          <cell r="A137">
            <v>901</v>
          </cell>
          <cell r="B137" t="str">
            <v>Dermott</v>
          </cell>
          <cell r="C137">
            <v>242.55636123400001</v>
          </cell>
          <cell r="D137">
            <v>337.67</v>
          </cell>
          <cell r="E137">
            <v>1.3921300529168212</v>
          </cell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  <cell r="S137"/>
          <cell r="T137"/>
          <cell r="U137"/>
          <cell r="V137"/>
          <cell r="W137"/>
          <cell r="X137"/>
          <cell r="Y137"/>
          <cell r="Z137"/>
          <cell r="AA137"/>
          <cell r="AB137"/>
          <cell r="AC137"/>
          <cell r="AD137"/>
          <cell r="AE137"/>
          <cell r="AF137"/>
          <cell r="AG137"/>
          <cell r="AH137"/>
          <cell r="AI137"/>
          <cell r="AJ137"/>
          <cell r="AK137"/>
          <cell r="AL137"/>
          <cell r="AM137"/>
          <cell r="AN137"/>
          <cell r="AO137"/>
          <cell r="AP137"/>
          <cell r="AQ137"/>
          <cell r="AR137"/>
          <cell r="AS137"/>
          <cell r="AT137"/>
          <cell r="AU137"/>
          <cell r="AW137"/>
          <cell r="AX137"/>
          <cell r="AY137"/>
          <cell r="AZ137"/>
          <cell r="BB137"/>
          <cell r="BC137">
            <v>118488</v>
          </cell>
          <cell r="BD137"/>
          <cell r="BE137"/>
          <cell r="BF137"/>
          <cell r="BG137"/>
          <cell r="BH137">
            <v>118488</v>
          </cell>
        </row>
        <row r="138">
          <cell r="A138">
            <v>2503</v>
          </cell>
          <cell r="B138" t="str">
            <v>Viola</v>
          </cell>
          <cell r="C138">
            <v>236.37042669799999</v>
          </cell>
          <cell r="D138">
            <v>357.67</v>
          </cell>
          <cell r="E138">
            <v>1.5131757597450171</v>
          </cell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/>
          <cell r="AJ138"/>
          <cell r="AK138"/>
          <cell r="AL138"/>
          <cell r="AM138"/>
          <cell r="AN138"/>
          <cell r="AO138"/>
          <cell r="AP138"/>
          <cell r="AQ138"/>
          <cell r="AR138"/>
          <cell r="AS138"/>
          <cell r="AT138"/>
          <cell r="AU138"/>
          <cell r="AW138"/>
          <cell r="AX138"/>
          <cell r="AY138"/>
          <cell r="AZ138"/>
          <cell r="BB138"/>
          <cell r="BC138">
            <v>125506</v>
          </cell>
          <cell r="BD138"/>
          <cell r="BE138"/>
          <cell r="BF138"/>
          <cell r="BG138"/>
          <cell r="BH138">
            <v>125506</v>
          </cell>
        </row>
        <row r="139">
          <cell r="A139">
            <v>3104</v>
          </cell>
          <cell r="B139" t="str">
            <v>Mineral Springs</v>
          </cell>
          <cell r="C139">
            <v>263.48420305799999</v>
          </cell>
          <cell r="D139">
            <v>411.1</v>
          </cell>
          <cell r="E139">
            <v>1.5602453400574676</v>
          </cell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  <cell r="W139"/>
          <cell r="X139"/>
          <cell r="Y139"/>
          <cell r="Z139"/>
          <cell r="AA139"/>
          <cell r="AB139"/>
          <cell r="AC139"/>
          <cell r="AD139"/>
          <cell r="AE139"/>
          <cell r="AF139"/>
          <cell r="AG139"/>
          <cell r="AH139"/>
          <cell r="AI139"/>
          <cell r="AJ139"/>
          <cell r="AK139"/>
          <cell r="AL139"/>
          <cell r="AM139"/>
          <cell r="AN139"/>
          <cell r="AO139"/>
          <cell r="AP139"/>
          <cell r="AQ139"/>
          <cell r="AR139"/>
          <cell r="AS139"/>
          <cell r="AT139"/>
          <cell r="AU139"/>
          <cell r="AW139"/>
          <cell r="AX139"/>
          <cell r="AY139"/>
          <cell r="AZ139"/>
          <cell r="BB139"/>
          <cell r="BC139">
            <v>144255</v>
          </cell>
          <cell r="BD139"/>
          <cell r="BE139"/>
          <cell r="BF139"/>
          <cell r="BG139"/>
          <cell r="BH139">
            <v>144255</v>
          </cell>
        </row>
        <row r="140">
          <cell r="A140">
            <v>3301</v>
          </cell>
          <cell r="B140" t="str">
            <v>Calico Rock</v>
          </cell>
          <cell r="C140">
            <v>192.65443666100001</v>
          </cell>
          <cell r="D140">
            <v>367.16</v>
          </cell>
          <cell r="E140">
            <v>1.9057957157045118</v>
          </cell>
          <cell r="F140"/>
          <cell r="G140"/>
          <cell r="H140"/>
          <cell r="I140"/>
          <cell r="AF140"/>
          <cell r="AH140"/>
          <cell r="AK140"/>
          <cell r="AO140"/>
          <cell r="AP140"/>
          <cell r="AQ140"/>
          <cell r="AR140"/>
          <cell r="AS140"/>
          <cell r="AT140"/>
          <cell r="AU140"/>
          <cell r="AW140"/>
          <cell r="AX140"/>
          <cell r="AY140"/>
          <cell r="AZ140"/>
          <cell r="BB140"/>
          <cell r="BC140">
            <v>128836</v>
          </cell>
          <cell r="BD140"/>
          <cell r="BE140"/>
          <cell r="BF140"/>
          <cell r="BG140"/>
          <cell r="BH140">
            <v>128836</v>
          </cell>
        </row>
        <row r="141">
          <cell r="A141">
            <v>3809</v>
          </cell>
          <cell r="B141" t="str">
            <v>Hillcrest</v>
          </cell>
          <cell r="C141">
            <v>295.92416689499998</v>
          </cell>
          <cell r="D141">
            <v>421.65</v>
          </cell>
          <cell r="E141">
            <v>1.4248582818503299</v>
          </cell>
          <cell r="F141"/>
          <cell r="G141"/>
          <cell r="H141"/>
          <cell r="I141"/>
          <cell r="AF141"/>
          <cell r="AH141"/>
          <cell r="AK141"/>
          <cell r="AO141"/>
          <cell r="AP141"/>
          <cell r="AQ141"/>
          <cell r="AR141"/>
          <cell r="AS141"/>
          <cell r="AT141"/>
          <cell r="AU141"/>
          <cell r="AW141"/>
          <cell r="AX141"/>
          <cell r="AY141"/>
          <cell r="AZ141"/>
          <cell r="BB141"/>
          <cell r="BC141"/>
          <cell r="BD141"/>
          <cell r="BE141"/>
          <cell r="BF141"/>
          <cell r="BG141"/>
          <cell r="BH141">
            <v>0</v>
          </cell>
        </row>
        <row r="142">
          <cell r="A142">
            <v>4801</v>
          </cell>
          <cell r="B142" t="str">
            <v>Brinkley</v>
          </cell>
          <cell r="C142">
            <v>232.200046947</v>
          </cell>
          <cell r="D142">
            <v>462.1</v>
          </cell>
          <cell r="E142">
            <v>1.9900943435445344</v>
          </cell>
          <cell r="F142"/>
          <cell r="G142"/>
          <cell r="H142"/>
          <cell r="I142"/>
          <cell r="AF142"/>
          <cell r="AH142"/>
          <cell r="AK142"/>
          <cell r="AO142"/>
          <cell r="AP142"/>
          <cell r="AQ142"/>
          <cell r="AR142"/>
          <cell r="AS142"/>
          <cell r="AT142"/>
          <cell r="AU142"/>
          <cell r="AW142"/>
          <cell r="AX142"/>
          <cell r="AY142"/>
          <cell r="AZ142"/>
          <cell r="BB142"/>
          <cell r="BC142">
            <v>162151</v>
          </cell>
          <cell r="BD142"/>
          <cell r="BE142"/>
          <cell r="BF142"/>
          <cell r="BG142"/>
          <cell r="BH142">
            <v>162151</v>
          </cell>
        </row>
        <row r="143">
          <cell r="A143">
            <v>4802</v>
          </cell>
          <cell r="B143" t="str">
            <v>Clarendon</v>
          </cell>
          <cell r="C143">
            <v>403.45612647600001</v>
          </cell>
          <cell r="D143">
            <v>419.68</v>
          </cell>
          <cell r="E143">
            <v>1.0402122373644638</v>
          </cell>
          <cell r="F143"/>
          <cell r="G143"/>
          <cell r="H143"/>
          <cell r="I143"/>
          <cell r="AF143"/>
          <cell r="AH143"/>
          <cell r="AK143"/>
          <cell r="AO143"/>
          <cell r="AP143"/>
          <cell r="AQ143"/>
          <cell r="AR143"/>
          <cell r="AS143"/>
          <cell r="AT143"/>
          <cell r="AU143"/>
          <cell r="AW143"/>
          <cell r="AX143"/>
          <cell r="AY143"/>
          <cell r="AZ143"/>
          <cell r="BB143"/>
          <cell r="BC143">
            <v>147266</v>
          </cell>
          <cell r="BD143"/>
          <cell r="BE143"/>
          <cell r="BF143"/>
          <cell r="BG143"/>
          <cell r="BH143">
            <v>147266</v>
          </cell>
        </row>
        <row r="144">
          <cell r="A144">
            <v>4902</v>
          </cell>
          <cell r="B144" t="str">
            <v>Mount Ida</v>
          </cell>
          <cell r="C144">
            <v>315.93312117200003</v>
          </cell>
          <cell r="D144">
            <v>439.83</v>
          </cell>
          <cell r="E144">
            <v>1.3921617283062517</v>
          </cell>
          <cell r="F144"/>
          <cell r="G144"/>
          <cell r="H144"/>
          <cell r="I144"/>
          <cell r="AF144"/>
          <cell r="AH144"/>
          <cell r="AK144"/>
          <cell r="AO144"/>
          <cell r="AP144"/>
          <cell r="AQ144"/>
          <cell r="AR144"/>
          <cell r="AS144"/>
          <cell r="AT144"/>
          <cell r="AU144"/>
          <cell r="AW144"/>
          <cell r="AX144"/>
          <cell r="AY144"/>
          <cell r="AZ144"/>
          <cell r="BB144"/>
          <cell r="BC144">
            <v>154336</v>
          </cell>
          <cell r="BD144"/>
          <cell r="BE144"/>
          <cell r="BF144"/>
          <cell r="BG144"/>
          <cell r="BH144">
            <v>154336</v>
          </cell>
        </row>
        <row r="145">
          <cell r="A145">
            <v>5008</v>
          </cell>
          <cell r="B145" t="str">
            <v>Nevada</v>
          </cell>
          <cell r="C145">
            <v>357.52628224199998</v>
          </cell>
          <cell r="D145">
            <v>391.13</v>
          </cell>
          <cell r="E145">
            <v>1.0939895035052403</v>
          </cell>
          <cell r="F145"/>
          <cell r="G145"/>
          <cell r="H145"/>
          <cell r="I145"/>
          <cell r="AF145"/>
          <cell r="AH145"/>
          <cell r="AK145"/>
          <cell r="AO145"/>
          <cell r="AP145"/>
          <cell r="AQ145"/>
          <cell r="AR145"/>
          <cell r="AS145"/>
          <cell r="AT145"/>
          <cell r="AU145"/>
          <cell r="AW145"/>
          <cell r="AX145"/>
          <cell r="AY145"/>
          <cell r="AZ145"/>
          <cell r="BB145"/>
          <cell r="BC145">
            <v>137248</v>
          </cell>
          <cell r="BD145"/>
          <cell r="BE145"/>
          <cell r="BF145"/>
          <cell r="BG145"/>
          <cell r="BH145">
            <v>137248</v>
          </cell>
        </row>
        <row r="146">
          <cell r="A146">
            <v>5106</v>
          </cell>
          <cell r="B146" t="str">
            <v>Deer/Mt. Judea</v>
          </cell>
          <cell r="C146">
            <v>397.52900871499997</v>
          </cell>
          <cell r="D146">
            <v>407.53</v>
          </cell>
          <cell r="E146">
            <v>1.0251578905331409</v>
          </cell>
          <cell r="F146"/>
          <cell r="G146"/>
          <cell r="H146"/>
          <cell r="I146"/>
          <cell r="AF146"/>
          <cell r="AH146"/>
          <cell r="AK146"/>
          <cell r="AO146"/>
          <cell r="AP146"/>
          <cell r="AQ146"/>
          <cell r="AR146"/>
          <cell r="AS146"/>
          <cell r="AT146"/>
          <cell r="AU146"/>
          <cell r="AW146"/>
          <cell r="AX146"/>
          <cell r="AY146"/>
          <cell r="AZ146"/>
          <cell r="BB146"/>
          <cell r="BC146"/>
          <cell r="BD146"/>
          <cell r="BE146"/>
          <cell r="BF146"/>
          <cell r="BG146"/>
          <cell r="BH146">
            <v>0</v>
          </cell>
        </row>
        <row r="147">
          <cell r="A147">
            <v>5201</v>
          </cell>
          <cell r="B147" t="str">
            <v>Bearden</v>
          </cell>
          <cell r="C147">
            <v>251.47578665500001</v>
          </cell>
          <cell r="D147">
            <v>487.98</v>
          </cell>
          <cell r="E147">
            <v>1.9404651497102601</v>
          </cell>
          <cell r="F147"/>
          <cell r="G147"/>
          <cell r="H147"/>
          <cell r="I147"/>
          <cell r="AF147"/>
          <cell r="AH147"/>
          <cell r="AK147"/>
          <cell r="AO147"/>
          <cell r="AP147"/>
          <cell r="AQ147"/>
          <cell r="AR147"/>
          <cell r="AS147"/>
          <cell r="AT147"/>
          <cell r="AU147"/>
          <cell r="AW147"/>
          <cell r="AX147"/>
          <cell r="AY147"/>
          <cell r="AZ147"/>
          <cell r="BB147"/>
          <cell r="BC147">
            <v>171232</v>
          </cell>
          <cell r="BD147"/>
          <cell r="BE147"/>
          <cell r="BF147"/>
          <cell r="BG147"/>
          <cell r="BH147">
            <v>171232</v>
          </cell>
        </row>
        <row r="148">
          <cell r="A148">
            <v>5404</v>
          </cell>
          <cell r="B148" t="str">
            <v>Marvell</v>
          </cell>
          <cell r="C148">
            <v>604.82812861100001</v>
          </cell>
          <cell r="D148">
            <v>336.93</v>
          </cell>
          <cell r="E148">
            <v>0.5570673453527476</v>
          </cell>
          <cell r="F148"/>
          <cell r="G148"/>
          <cell r="H148"/>
          <cell r="I148"/>
          <cell r="AF148"/>
          <cell r="AH148"/>
          <cell r="AK148"/>
          <cell r="AO148"/>
          <cell r="AP148"/>
          <cell r="AQ148"/>
          <cell r="AR148"/>
          <cell r="AS148"/>
          <cell r="AT148"/>
          <cell r="AU148"/>
          <cell r="AW148"/>
          <cell r="AX148"/>
          <cell r="AY148"/>
          <cell r="AZ148"/>
          <cell r="BB148"/>
          <cell r="BC148">
            <v>118229</v>
          </cell>
          <cell r="BD148"/>
          <cell r="BE148"/>
          <cell r="BF148"/>
          <cell r="BG148"/>
          <cell r="BH148">
            <v>118229</v>
          </cell>
        </row>
        <row r="149">
          <cell r="A149">
            <v>5503</v>
          </cell>
          <cell r="B149" t="str">
            <v>Kirby</v>
          </cell>
          <cell r="C149">
            <v>198.63294146600001</v>
          </cell>
          <cell r="D149">
            <v>386.69</v>
          </cell>
          <cell r="E149">
            <v>1.9467566514700669</v>
          </cell>
          <cell r="F149"/>
          <cell r="G149"/>
          <cell r="H149"/>
          <cell r="I149"/>
          <cell r="AF149"/>
          <cell r="AH149"/>
          <cell r="AK149"/>
          <cell r="AO149"/>
          <cell r="AP149"/>
          <cell r="AQ149"/>
          <cell r="AR149"/>
          <cell r="AS149"/>
          <cell r="AT149"/>
          <cell r="AU149"/>
          <cell r="AW149"/>
          <cell r="AX149"/>
          <cell r="AY149"/>
          <cell r="AZ149"/>
          <cell r="BB149"/>
          <cell r="BC149">
            <v>135690</v>
          </cell>
          <cell r="BD149"/>
          <cell r="BE149"/>
          <cell r="BF149"/>
          <cell r="BG149"/>
          <cell r="BH149">
            <v>135690</v>
          </cell>
        </row>
        <row r="150">
          <cell r="A150">
            <v>7009</v>
          </cell>
          <cell r="B150" t="str">
            <v>Strong-Huttig</v>
          </cell>
          <cell r="C150">
            <v>303.293398459</v>
          </cell>
          <cell r="D150">
            <v>292.51</v>
          </cell>
          <cell r="E150">
            <v>0.96444565389886738</v>
          </cell>
          <cell r="F150"/>
          <cell r="G150"/>
          <cell r="H150"/>
          <cell r="I150"/>
          <cell r="AF150"/>
          <cell r="AH150"/>
          <cell r="AK150"/>
          <cell r="AO150"/>
          <cell r="AP150"/>
          <cell r="AQ150"/>
          <cell r="AR150"/>
          <cell r="AS150"/>
          <cell r="AT150"/>
          <cell r="AU150"/>
          <cell r="AW150"/>
          <cell r="AX150"/>
          <cell r="AY150"/>
          <cell r="AZ150"/>
          <cell r="BC150">
            <v>102642</v>
          </cell>
          <cell r="BD150"/>
          <cell r="BE150"/>
          <cell r="BF150"/>
          <cell r="BG150"/>
          <cell r="BH150">
            <v>102642</v>
          </cell>
        </row>
        <row r="151">
          <cell r="A151">
            <v>7401</v>
          </cell>
          <cell r="B151" t="str">
            <v>Augusta</v>
          </cell>
          <cell r="C151">
            <v>363.79052173500003</v>
          </cell>
          <cell r="D151">
            <v>335.3</v>
          </cell>
          <cell r="E151">
            <v>0.92168426599153208</v>
          </cell>
          <cell r="F151"/>
          <cell r="G151"/>
          <cell r="H151"/>
          <cell r="I151"/>
          <cell r="AF151"/>
          <cell r="AH151"/>
          <cell r="AK151"/>
          <cell r="AO151"/>
          <cell r="AP151"/>
          <cell r="AQ151"/>
          <cell r="AR151"/>
          <cell r="AS151"/>
          <cell r="AT151"/>
          <cell r="AU151"/>
          <cell r="AW151"/>
          <cell r="AX151"/>
          <cell r="AY151"/>
          <cell r="AZ151"/>
          <cell r="BA151"/>
          <cell r="BC151">
            <v>117657</v>
          </cell>
          <cell r="BD151"/>
          <cell r="BE151"/>
          <cell r="BF151"/>
          <cell r="BG151"/>
          <cell r="BH151">
            <v>117657</v>
          </cell>
        </row>
        <row r="152">
          <cell r="C152"/>
          <cell r="F152"/>
          <cell r="G152"/>
          <cell r="H152"/>
          <cell r="I152"/>
          <cell r="AF152"/>
          <cell r="AH152"/>
          <cell r="AK152"/>
          <cell r="AO152"/>
          <cell r="AP152"/>
          <cell r="AQ152"/>
          <cell r="AR152"/>
          <cell r="AS152"/>
          <cell r="AT152"/>
          <cell r="AU152"/>
          <cell r="AW152"/>
          <cell r="AX152"/>
          <cell r="AY152"/>
          <cell r="AZ152"/>
          <cell r="BA152"/>
          <cell r="BB152" t="str">
            <v>Total (f)</v>
          </cell>
          <cell r="BC152">
            <v>1909840</v>
          </cell>
          <cell r="BD152"/>
          <cell r="BE152"/>
          <cell r="BF152"/>
          <cell r="BG152"/>
          <cell r="BH152">
            <v>1909840</v>
          </cell>
        </row>
        <row r="153">
          <cell r="C153"/>
          <cell r="F153"/>
          <cell r="G153"/>
          <cell r="H153"/>
          <cell r="I153"/>
          <cell r="AF153"/>
          <cell r="AH153"/>
          <cell r="AK153"/>
          <cell r="AO153"/>
          <cell r="AP153"/>
          <cell r="AQ153"/>
          <cell r="AR153"/>
          <cell r="AS153"/>
          <cell r="AT153"/>
          <cell r="AU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</row>
        <row r="154">
          <cell r="C154"/>
          <cell r="F154"/>
          <cell r="G154"/>
          <cell r="H154"/>
          <cell r="I154"/>
          <cell r="AF154"/>
          <cell r="AH154"/>
          <cell r="AK154"/>
          <cell r="AO154"/>
          <cell r="AP154"/>
          <cell r="AQ154"/>
          <cell r="AR154"/>
          <cell r="AS154"/>
          <cell r="AT154"/>
          <cell r="AU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</row>
        <row r="155">
          <cell r="C155"/>
          <cell r="F155"/>
          <cell r="G155"/>
          <cell r="H155"/>
          <cell r="I155"/>
          <cell r="AF155"/>
          <cell r="AH155"/>
          <cell r="AK155"/>
          <cell r="AO155"/>
          <cell r="AP155"/>
          <cell r="AQ155"/>
          <cell r="AR155"/>
          <cell r="AS155"/>
          <cell r="AT155"/>
          <cell r="AU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</row>
      </sheetData>
      <sheetData sheetId="9"/>
      <sheetData sheetId="10"/>
      <sheetData sheetId="11">
        <row r="3">
          <cell r="A3"/>
          <cell r="B3"/>
          <cell r="C3"/>
          <cell r="D3">
            <v>2019</v>
          </cell>
          <cell r="E3">
            <v>2019</v>
          </cell>
          <cell r="F3">
            <v>2019</v>
          </cell>
          <cell r="G3">
            <v>2019</v>
          </cell>
        </row>
        <row r="4">
          <cell r="A4"/>
          <cell r="B4"/>
          <cell r="C4"/>
          <cell r="D4" t="str">
            <v>Real</v>
          </cell>
          <cell r="E4" t="str">
            <v>Personal</v>
          </cell>
          <cell r="F4" t="str">
            <v>Utility</v>
          </cell>
          <cell r="G4" t="str">
            <v>Total</v>
          </cell>
        </row>
        <row r="5">
          <cell r="A5"/>
          <cell r="B5"/>
          <cell r="C5"/>
          <cell r="D5" t="str">
            <v>Assessment</v>
          </cell>
          <cell r="E5" t="str">
            <v>Assessment</v>
          </cell>
          <cell r="F5" t="str">
            <v>Assessment</v>
          </cell>
          <cell r="G5" t="str">
            <v>Assessment</v>
          </cell>
        </row>
        <row r="6">
          <cell r="A6" t="str">
            <v>lea</v>
          </cell>
          <cell r="B6" t="str">
            <v>county</v>
          </cell>
          <cell r="C6" t="str">
            <v>district</v>
          </cell>
          <cell r="D6">
            <v>1</v>
          </cell>
          <cell r="E6">
            <v>2</v>
          </cell>
          <cell r="F6">
            <v>3</v>
          </cell>
          <cell r="G6">
            <v>4</v>
          </cell>
        </row>
        <row r="7">
          <cell r="A7">
            <v>101</v>
          </cell>
          <cell r="B7" t="str">
            <v xml:space="preserve"> ARKANSAS        </v>
          </cell>
          <cell r="C7" t="str">
            <v>DEWITT</v>
          </cell>
          <cell r="D7">
            <v>112376959</v>
          </cell>
          <cell r="E7">
            <v>38921660</v>
          </cell>
          <cell r="F7">
            <v>19263620</v>
          </cell>
          <cell r="G7">
            <v>170562239</v>
          </cell>
        </row>
        <row r="8">
          <cell r="A8">
            <v>104</v>
          </cell>
          <cell r="B8" t="str">
            <v xml:space="preserve"> ARKANSAS        </v>
          </cell>
          <cell r="C8" t="str">
            <v xml:space="preserve">STUTTGART           </v>
          </cell>
          <cell r="D8">
            <v>134270468</v>
          </cell>
          <cell r="E8">
            <v>79869105</v>
          </cell>
          <cell r="F8">
            <v>13656720</v>
          </cell>
          <cell r="G8">
            <v>227796293</v>
          </cell>
        </row>
        <row r="9">
          <cell r="A9">
            <v>201</v>
          </cell>
          <cell r="B9" t="str">
            <v xml:space="preserve"> ASHLEY          </v>
          </cell>
          <cell r="C9" t="str">
            <v xml:space="preserve">CROSSETT            </v>
          </cell>
          <cell r="D9">
            <v>99239737</v>
          </cell>
          <cell r="E9">
            <v>158041825</v>
          </cell>
          <cell r="F9">
            <v>8734780</v>
          </cell>
          <cell r="G9">
            <v>266016342</v>
          </cell>
        </row>
        <row r="10">
          <cell r="A10">
            <v>203</v>
          </cell>
          <cell r="B10" t="str">
            <v xml:space="preserve"> ASHLEY          </v>
          </cell>
          <cell r="C10" t="str">
            <v>HAMBURG</v>
          </cell>
          <cell r="D10">
            <v>73274040</v>
          </cell>
          <cell r="E10">
            <v>31547510</v>
          </cell>
          <cell r="F10">
            <v>18361430</v>
          </cell>
          <cell r="G10">
            <v>123182980</v>
          </cell>
        </row>
        <row r="11">
          <cell r="A11">
            <v>302</v>
          </cell>
          <cell r="B11" t="str">
            <v xml:space="preserve"> BAXTER          </v>
          </cell>
          <cell r="C11" t="str">
            <v xml:space="preserve">COTTER              </v>
          </cell>
          <cell r="D11">
            <v>48893274</v>
          </cell>
          <cell r="E11">
            <v>8276160</v>
          </cell>
          <cell r="F11">
            <v>2600800</v>
          </cell>
          <cell r="G11">
            <v>59770234</v>
          </cell>
        </row>
        <row r="12">
          <cell r="A12">
            <v>303</v>
          </cell>
          <cell r="B12" t="str">
            <v xml:space="preserve"> BAXTER          </v>
          </cell>
          <cell r="C12" t="str">
            <v xml:space="preserve">MOUNTAIN HOME       </v>
          </cell>
          <cell r="D12">
            <v>493280077</v>
          </cell>
          <cell r="E12">
            <v>141337340</v>
          </cell>
          <cell r="F12">
            <v>29487210</v>
          </cell>
          <cell r="G12">
            <v>664104627</v>
          </cell>
        </row>
        <row r="13">
          <cell r="A13">
            <v>304</v>
          </cell>
          <cell r="B13" t="str">
            <v xml:space="preserve"> BAXTER          </v>
          </cell>
          <cell r="C13" t="str">
            <v xml:space="preserve">NORFORK             </v>
          </cell>
          <cell r="D13">
            <v>56063254</v>
          </cell>
          <cell r="E13">
            <v>9288760</v>
          </cell>
          <cell r="F13">
            <v>4465110</v>
          </cell>
          <cell r="G13">
            <v>69817124</v>
          </cell>
        </row>
        <row r="14">
          <cell r="A14">
            <v>401</v>
          </cell>
          <cell r="B14" t="str">
            <v xml:space="preserve"> BENTON          </v>
          </cell>
          <cell r="C14" t="str">
            <v>BENTONVILLE</v>
          </cell>
          <cell r="D14">
            <v>1903768280</v>
          </cell>
          <cell r="E14">
            <v>386566545</v>
          </cell>
          <cell r="F14">
            <v>48454830</v>
          </cell>
          <cell r="G14">
            <v>2338789655</v>
          </cell>
        </row>
        <row r="15">
          <cell r="A15">
            <v>402</v>
          </cell>
          <cell r="B15" t="str">
            <v xml:space="preserve"> BENTON          </v>
          </cell>
          <cell r="C15" t="str">
            <v xml:space="preserve">DECATUR             </v>
          </cell>
          <cell r="D15">
            <v>38801530</v>
          </cell>
          <cell r="E15">
            <v>15705375</v>
          </cell>
          <cell r="F15">
            <v>11292685</v>
          </cell>
          <cell r="G15">
            <v>65799590</v>
          </cell>
        </row>
        <row r="16">
          <cell r="A16">
            <v>403</v>
          </cell>
          <cell r="B16" t="str">
            <v xml:space="preserve"> BENTON          </v>
          </cell>
          <cell r="C16" t="str">
            <v xml:space="preserve">GENTRY              </v>
          </cell>
          <cell r="D16">
            <v>98522720</v>
          </cell>
          <cell r="E16">
            <v>36999140</v>
          </cell>
          <cell r="F16">
            <v>55157000</v>
          </cell>
          <cell r="G16">
            <v>190678860</v>
          </cell>
        </row>
        <row r="17">
          <cell r="A17">
            <v>404</v>
          </cell>
          <cell r="B17" t="str">
            <v xml:space="preserve"> BENTON          </v>
          </cell>
          <cell r="C17" t="str">
            <v xml:space="preserve">GRAVETTE            </v>
          </cell>
          <cell r="D17">
            <v>253725620</v>
          </cell>
          <cell r="E17">
            <v>42877245</v>
          </cell>
          <cell r="F17">
            <v>17949465</v>
          </cell>
          <cell r="G17">
            <v>314552330</v>
          </cell>
        </row>
        <row r="18">
          <cell r="A18">
            <v>405</v>
          </cell>
          <cell r="B18" t="str">
            <v xml:space="preserve"> BENTON          </v>
          </cell>
          <cell r="C18" t="str">
            <v xml:space="preserve">ROGERS              </v>
          </cell>
          <cell r="D18">
            <v>1725546630</v>
          </cell>
          <cell r="E18">
            <v>440182225</v>
          </cell>
          <cell r="F18">
            <v>59701550</v>
          </cell>
          <cell r="G18">
            <v>2225430405</v>
          </cell>
        </row>
        <row r="19">
          <cell r="A19">
            <v>406</v>
          </cell>
          <cell r="B19" t="str">
            <v xml:space="preserve"> BENTON          </v>
          </cell>
          <cell r="C19" t="str">
            <v xml:space="preserve">SILOAM SPRINGS      </v>
          </cell>
          <cell r="D19">
            <v>276276502</v>
          </cell>
          <cell r="E19">
            <v>85905784</v>
          </cell>
          <cell r="F19">
            <v>19825397</v>
          </cell>
          <cell r="G19">
            <v>382007683</v>
          </cell>
        </row>
        <row r="20">
          <cell r="A20">
            <v>407</v>
          </cell>
          <cell r="B20" t="str">
            <v xml:space="preserve"> BENTON          </v>
          </cell>
          <cell r="C20" t="str">
            <v xml:space="preserve">PEA RIDGE           </v>
          </cell>
          <cell r="D20">
            <v>94860090</v>
          </cell>
          <cell r="E20">
            <v>22447515</v>
          </cell>
          <cell r="F20">
            <v>6011705</v>
          </cell>
          <cell r="G20">
            <v>123319310</v>
          </cell>
        </row>
        <row r="21">
          <cell r="A21">
            <v>501</v>
          </cell>
          <cell r="B21" t="str">
            <v xml:space="preserve"> BOONE           </v>
          </cell>
          <cell r="C21" t="str">
            <v xml:space="preserve">ALPENA              </v>
          </cell>
          <cell r="D21">
            <v>23395543</v>
          </cell>
          <cell r="E21">
            <v>6855333</v>
          </cell>
          <cell r="F21">
            <v>2607382</v>
          </cell>
          <cell r="G21">
            <v>32858258</v>
          </cell>
        </row>
        <row r="22">
          <cell r="A22">
            <v>502</v>
          </cell>
          <cell r="B22" t="str">
            <v xml:space="preserve"> BOONE           </v>
          </cell>
          <cell r="C22" t="str">
            <v xml:space="preserve">BERGMAN             </v>
          </cell>
          <cell r="D22">
            <v>45838162</v>
          </cell>
          <cell r="E22">
            <v>10894140</v>
          </cell>
          <cell r="F22">
            <v>2043595</v>
          </cell>
          <cell r="G22">
            <v>58775897</v>
          </cell>
        </row>
        <row r="23">
          <cell r="A23">
            <v>503</v>
          </cell>
          <cell r="B23" t="str">
            <v xml:space="preserve"> BOONE           </v>
          </cell>
          <cell r="C23" t="str">
            <v xml:space="preserve">HARRISON            </v>
          </cell>
          <cell r="D23">
            <v>262623903</v>
          </cell>
          <cell r="E23">
            <v>81450015</v>
          </cell>
          <cell r="F23">
            <v>22081370</v>
          </cell>
          <cell r="G23">
            <v>366155288</v>
          </cell>
        </row>
        <row r="24">
          <cell r="A24">
            <v>504</v>
          </cell>
          <cell r="B24" t="str">
            <v xml:space="preserve"> BOONE           </v>
          </cell>
          <cell r="C24" t="str">
            <v xml:space="preserve">OMAHA               </v>
          </cell>
          <cell r="D24">
            <v>27143414</v>
          </cell>
          <cell r="E24">
            <v>6364000</v>
          </cell>
          <cell r="F24">
            <v>1711615</v>
          </cell>
          <cell r="G24">
            <v>35219029</v>
          </cell>
        </row>
        <row r="25">
          <cell r="A25">
            <v>505</v>
          </cell>
          <cell r="B25" t="str">
            <v xml:space="preserve"> BOONE           </v>
          </cell>
          <cell r="C25" t="str">
            <v xml:space="preserve">VALLEY SPRINGS      </v>
          </cell>
          <cell r="D25">
            <v>42636450</v>
          </cell>
          <cell r="E25">
            <v>11839490</v>
          </cell>
          <cell r="F25">
            <v>3798480</v>
          </cell>
          <cell r="G25">
            <v>58274420</v>
          </cell>
        </row>
        <row r="26">
          <cell r="A26">
            <v>506</v>
          </cell>
          <cell r="B26" t="str">
            <v xml:space="preserve"> BOONE           </v>
          </cell>
          <cell r="C26" t="str">
            <v xml:space="preserve">LEAD HILL           </v>
          </cell>
          <cell r="D26">
            <v>31642495</v>
          </cell>
          <cell r="E26">
            <v>6007995</v>
          </cell>
          <cell r="F26">
            <v>2572540</v>
          </cell>
          <cell r="G26">
            <v>40223030</v>
          </cell>
        </row>
        <row r="27">
          <cell r="A27">
            <v>601</v>
          </cell>
          <cell r="B27" t="str">
            <v xml:space="preserve"> BRADLEY         </v>
          </cell>
          <cell r="C27" t="str">
            <v xml:space="preserve">HERMITAGE           </v>
          </cell>
          <cell r="D27">
            <v>23106824</v>
          </cell>
          <cell r="E27">
            <v>7068110</v>
          </cell>
          <cell r="F27">
            <v>3964920</v>
          </cell>
          <cell r="G27">
            <v>34139854</v>
          </cell>
        </row>
        <row r="28">
          <cell r="A28">
            <v>602</v>
          </cell>
          <cell r="B28" t="str">
            <v xml:space="preserve"> BRADLEY         </v>
          </cell>
          <cell r="C28" t="str">
            <v xml:space="preserve">WARREN              </v>
          </cell>
          <cell r="D28">
            <v>59266550</v>
          </cell>
          <cell r="E28">
            <v>28432570</v>
          </cell>
          <cell r="F28">
            <v>7497480</v>
          </cell>
          <cell r="G28">
            <v>95196600</v>
          </cell>
        </row>
        <row r="29">
          <cell r="A29">
            <v>701</v>
          </cell>
          <cell r="B29" t="str">
            <v xml:space="preserve"> CALHOUN         </v>
          </cell>
          <cell r="C29" t="str">
            <v xml:space="preserve">HAMPTON             </v>
          </cell>
          <cell r="D29">
            <v>51383879</v>
          </cell>
          <cell r="E29">
            <v>26114245</v>
          </cell>
          <cell r="F29">
            <v>14675845</v>
          </cell>
          <cell r="G29">
            <v>92173969</v>
          </cell>
        </row>
        <row r="30">
          <cell r="A30">
            <v>801</v>
          </cell>
          <cell r="B30" t="str">
            <v xml:space="preserve"> CARROLL         </v>
          </cell>
          <cell r="C30" t="str">
            <v xml:space="preserve">BERRYVILLE          </v>
          </cell>
          <cell r="D30">
            <v>98556115</v>
          </cell>
          <cell r="E30">
            <v>41623599</v>
          </cell>
          <cell r="F30">
            <v>26043955</v>
          </cell>
          <cell r="G30">
            <v>166223669</v>
          </cell>
        </row>
        <row r="31">
          <cell r="A31">
            <v>802</v>
          </cell>
          <cell r="B31" t="str">
            <v xml:space="preserve"> CARROLL         </v>
          </cell>
          <cell r="C31" t="str">
            <v xml:space="preserve">EUREKA SPRINGS      </v>
          </cell>
          <cell r="D31">
            <v>200126807</v>
          </cell>
          <cell r="E31">
            <v>26750091</v>
          </cell>
          <cell r="F31">
            <v>8724453</v>
          </cell>
          <cell r="G31">
            <v>235601351</v>
          </cell>
        </row>
        <row r="32">
          <cell r="A32">
            <v>803</v>
          </cell>
          <cell r="B32" t="str">
            <v xml:space="preserve"> CARROLL         </v>
          </cell>
          <cell r="C32" t="str">
            <v xml:space="preserve">GREEN FOREST        </v>
          </cell>
          <cell r="D32">
            <v>53751347</v>
          </cell>
          <cell r="E32">
            <v>53708463</v>
          </cell>
          <cell r="F32">
            <v>6550928</v>
          </cell>
          <cell r="G32">
            <v>114010738</v>
          </cell>
        </row>
        <row r="33">
          <cell r="A33">
            <v>901</v>
          </cell>
          <cell r="B33" t="str">
            <v xml:space="preserve"> CHICOT          </v>
          </cell>
          <cell r="C33" t="str">
            <v xml:space="preserve">DERMOTT             </v>
          </cell>
          <cell r="D33">
            <v>25381254</v>
          </cell>
          <cell r="E33">
            <v>7234775</v>
          </cell>
          <cell r="F33">
            <v>8212949</v>
          </cell>
          <cell r="G33">
            <v>40828978</v>
          </cell>
        </row>
        <row r="34">
          <cell r="A34">
            <v>903</v>
          </cell>
          <cell r="B34" t="str">
            <v xml:space="preserve"> CHICOT          </v>
          </cell>
          <cell r="C34" t="str">
            <v xml:space="preserve">LAKESIDE </v>
          </cell>
          <cell r="D34">
            <v>88215932</v>
          </cell>
          <cell r="E34">
            <v>25052140</v>
          </cell>
          <cell r="F34">
            <v>22715200</v>
          </cell>
          <cell r="G34">
            <v>135983272</v>
          </cell>
        </row>
        <row r="35">
          <cell r="A35">
            <v>1002</v>
          </cell>
          <cell r="B35" t="str">
            <v xml:space="preserve"> CLARK           </v>
          </cell>
          <cell r="C35" t="str">
            <v xml:space="preserve">ARKADELPHIA         </v>
          </cell>
          <cell r="D35">
            <v>142054877</v>
          </cell>
          <cell r="E35">
            <v>50946765</v>
          </cell>
          <cell r="F35">
            <v>23926610</v>
          </cell>
          <cell r="G35">
            <v>216928252</v>
          </cell>
        </row>
        <row r="36">
          <cell r="A36">
            <v>1003</v>
          </cell>
          <cell r="B36" t="str">
            <v xml:space="preserve"> CLARK           </v>
          </cell>
          <cell r="C36" t="str">
            <v xml:space="preserve">GURDON              </v>
          </cell>
          <cell r="D36">
            <v>29434141</v>
          </cell>
          <cell r="E36">
            <v>19793615</v>
          </cell>
          <cell r="F36">
            <v>16203515</v>
          </cell>
          <cell r="G36">
            <v>65431271</v>
          </cell>
        </row>
        <row r="37">
          <cell r="A37">
            <v>1101</v>
          </cell>
          <cell r="B37" t="str">
            <v xml:space="preserve"> CLAY            </v>
          </cell>
          <cell r="C37" t="str">
            <v>CORNING</v>
          </cell>
          <cell r="D37">
            <v>68026997</v>
          </cell>
          <cell r="E37">
            <v>24437644</v>
          </cell>
          <cell r="F37">
            <v>24862889</v>
          </cell>
          <cell r="G37">
            <v>117327530</v>
          </cell>
        </row>
        <row r="38">
          <cell r="A38">
            <v>1104</v>
          </cell>
          <cell r="B38" t="str">
            <v xml:space="preserve"> CLAY            </v>
          </cell>
          <cell r="C38" t="str">
            <v xml:space="preserve">PIGGOTT             </v>
          </cell>
          <cell r="D38">
            <v>51014232</v>
          </cell>
          <cell r="E38">
            <v>15304950</v>
          </cell>
          <cell r="F38">
            <v>8650030</v>
          </cell>
          <cell r="G38">
            <v>74969212</v>
          </cell>
        </row>
        <row r="39">
          <cell r="A39">
            <v>1106</v>
          </cell>
          <cell r="B39" t="str">
            <v xml:space="preserve"> CLAY            </v>
          </cell>
          <cell r="C39" t="str">
            <v xml:space="preserve">RECTOR         </v>
          </cell>
          <cell r="D39">
            <v>38864247</v>
          </cell>
          <cell r="E39">
            <v>9746525</v>
          </cell>
          <cell r="F39">
            <v>6302270</v>
          </cell>
          <cell r="G39">
            <v>54913042</v>
          </cell>
        </row>
        <row r="40">
          <cell r="A40">
            <v>1201</v>
          </cell>
          <cell r="B40" t="str">
            <v xml:space="preserve"> CLEBURNE</v>
          </cell>
          <cell r="C40" t="str">
            <v>CONCORD</v>
          </cell>
          <cell r="D40">
            <v>47906929</v>
          </cell>
          <cell r="E40">
            <v>19445728</v>
          </cell>
          <cell r="F40">
            <v>3619601</v>
          </cell>
          <cell r="G40">
            <v>70972258</v>
          </cell>
        </row>
        <row r="41">
          <cell r="A41">
            <v>1202</v>
          </cell>
          <cell r="B41" t="str">
            <v xml:space="preserve"> CLEBURNE        </v>
          </cell>
          <cell r="C41" t="str">
            <v xml:space="preserve">HEBER SPRINGS       </v>
          </cell>
          <cell r="D41">
            <v>239284841</v>
          </cell>
          <cell r="E41">
            <v>60013048</v>
          </cell>
          <cell r="F41">
            <v>10444560</v>
          </cell>
          <cell r="G41">
            <v>309742449</v>
          </cell>
        </row>
        <row r="42">
          <cell r="A42">
            <v>1203</v>
          </cell>
          <cell r="B42" t="str">
            <v xml:space="preserve"> CLEBURNE        </v>
          </cell>
          <cell r="C42" t="str">
            <v xml:space="preserve">QUITMAN             </v>
          </cell>
          <cell r="D42">
            <v>85917661</v>
          </cell>
          <cell r="E42">
            <v>34035599</v>
          </cell>
          <cell r="F42">
            <v>13504802</v>
          </cell>
          <cell r="G42">
            <v>133458062</v>
          </cell>
        </row>
        <row r="43">
          <cell r="A43">
            <v>1204</v>
          </cell>
          <cell r="B43" t="str">
            <v xml:space="preserve"> CLEBURNE        </v>
          </cell>
          <cell r="C43" t="str">
            <v xml:space="preserve">WEST SIDE     </v>
          </cell>
          <cell r="D43">
            <v>144833222</v>
          </cell>
          <cell r="E43">
            <v>22230739</v>
          </cell>
          <cell r="F43">
            <v>5191590</v>
          </cell>
          <cell r="G43">
            <v>172255551</v>
          </cell>
        </row>
        <row r="44">
          <cell r="A44">
            <v>1304</v>
          </cell>
          <cell r="B44" t="str">
            <v xml:space="preserve"> CLEVELAND       </v>
          </cell>
          <cell r="C44" t="str">
            <v xml:space="preserve">WOODLAWN            </v>
          </cell>
          <cell r="D44">
            <v>23158199</v>
          </cell>
          <cell r="E44">
            <v>6657560</v>
          </cell>
          <cell r="F44">
            <v>1251940</v>
          </cell>
          <cell r="G44">
            <v>31067699</v>
          </cell>
        </row>
        <row r="45">
          <cell r="A45">
            <v>1305</v>
          </cell>
          <cell r="B45" t="str">
            <v xml:space="preserve"> CLEVELAND</v>
          </cell>
          <cell r="C45" t="str">
            <v>CLEVELAND COUNTY</v>
          </cell>
          <cell r="D45">
            <v>36818939</v>
          </cell>
          <cell r="E45">
            <v>12877710</v>
          </cell>
          <cell r="F45">
            <v>13388685</v>
          </cell>
          <cell r="G45">
            <v>63085334</v>
          </cell>
        </row>
        <row r="46">
          <cell r="A46">
            <v>1402</v>
          </cell>
          <cell r="B46" t="str">
            <v xml:space="preserve"> COLUMBIA</v>
          </cell>
          <cell r="C46" t="str">
            <v>MAGNOLIA</v>
          </cell>
          <cell r="D46">
            <v>204685602</v>
          </cell>
          <cell r="E46">
            <v>70765855</v>
          </cell>
          <cell r="F46">
            <v>30273005</v>
          </cell>
          <cell r="G46">
            <v>305724462</v>
          </cell>
        </row>
        <row r="47">
          <cell r="A47">
            <v>1408</v>
          </cell>
          <cell r="B47" t="str">
            <v xml:space="preserve"> COLUMBIA</v>
          </cell>
          <cell r="C47" t="str">
            <v>EMERSON-TAYLOR-BRADLEY</v>
          </cell>
          <cell r="D47">
            <v>59144444</v>
          </cell>
          <cell r="E47">
            <v>58873681</v>
          </cell>
          <cell r="F47">
            <v>14305970</v>
          </cell>
          <cell r="G47">
            <v>132324095</v>
          </cell>
        </row>
        <row r="48">
          <cell r="A48">
            <v>1503</v>
          </cell>
          <cell r="B48" t="str">
            <v xml:space="preserve"> CONWAY          </v>
          </cell>
          <cell r="C48" t="str">
            <v xml:space="preserve">NEMO VISTA          </v>
          </cell>
          <cell r="D48">
            <v>46357373</v>
          </cell>
          <cell r="E48">
            <v>23732830</v>
          </cell>
          <cell r="F48">
            <v>16587750</v>
          </cell>
          <cell r="G48">
            <v>86677953</v>
          </cell>
        </row>
        <row r="49">
          <cell r="A49">
            <v>1505</v>
          </cell>
          <cell r="B49" t="str">
            <v xml:space="preserve"> CONWAY          </v>
          </cell>
          <cell r="C49" t="str">
            <v xml:space="preserve">WONDERVIEW          </v>
          </cell>
          <cell r="D49">
            <v>43209593</v>
          </cell>
          <cell r="E49">
            <v>21016850</v>
          </cell>
          <cell r="F49">
            <v>6429895</v>
          </cell>
          <cell r="G49">
            <v>70656338</v>
          </cell>
        </row>
        <row r="50">
          <cell r="A50">
            <v>1507</v>
          </cell>
          <cell r="B50" t="str">
            <v xml:space="preserve"> CONWAY          </v>
          </cell>
          <cell r="C50" t="str">
            <v>SO CONWAY COUNTY</v>
          </cell>
          <cell r="D50">
            <v>149923432</v>
          </cell>
          <cell r="E50">
            <v>88295280</v>
          </cell>
          <cell r="F50">
            <v>30765190</v>
          </cell>
          <cell r="G50">
            <v>268983902</v>
          </cell>
        </row>
        <row r="51">
          <cell r="A51">
            <v>1601</v>
          </cell>
          <cell r="B51" t="str">
            <v xml:space="preserve"> CRAIGHEAD       </v>
          </cell>
          <cell r="C51" t="str">
            <v xml:space="preserve">BAY                 </v>
          </cell>
          <cell r="D51">
            <v>26622090</v>
          </cell>
          <cell r="E51">
            <v>9658410</v>
          </cell>
          <cell r="F51">
            <v>6144340</v>
          </cell>
          <cell r="G51">
            <v>42424840</v>
          </cell>
        </row>
        <row r="52">
          <cell r="A52">
            <v>1602</v>
          </cell>
          <cell r="B52" t="str">
            <v xml:space="preserve"> CRAIGHEAD       </v>
          </cell>
          <cell r="C52" t="str">
            <v xml:space="preserve">WESTSIDE CONSOLIDATED      </v>
          </cell>
          <cell r="D52">
            <v>98854872</v>
          </cell>
          <cell r="E52">
            <v>28546185</v>
          </cell>
          <cell r="F52">
            <v>13144865</v>
          </cell>
          <cell r="G52">
            <v>140545922</v>
          </cell>
        </row>
        <row r="53">
          <cell r="A53">
            <v>1603</v>
          </cell>
          <cell r="B53" t="str">
            <v xml:space="preserve"> CRAIGHEAD       </v>
          </cell>
          <cell r="C53" t="str">
            <v xml:space="preserve">BROOKLAND           </v>
          </cell>
          <cell r="D53">
            <v>165537858</v>
          </cell>
          <cell r="E53">
            <v>30828635</v>
          </cell>
          <cell r="F53">
            <v>6505230</v>
          </cell>
          <cell r="G53">
            <v>202871723</v>
          </cell>
        </row>
        <row r="54">
          <cell r="A54">
            <v>1605</v>
          </cell>
          <cell r="B54" t="str">
            <v xml:space="preserve"> CRAIGHEAD       </v>
          </cell>
          <cell r="C54" t="str">
            <v>BUFFALO ISLAND CENTRAL</v>
          </cell>
          <cell r="D54">
            <v>43235283</v>
          </cell>
          <cell r="E54">
            <v>23418289</v>
          </cell>
          <cell r="F54">
            <v>6680661</v>
          </cell>
          <cell r="G54">
            <v>73334233</v>
          </cell>
        </row>
        <row r="55">
          <cell r="A55">
            <v>1608</v>
          </cell>
          <cell r="B55" t="str">
            <v xml:space="preserve"> CRAIGHEAD       </v>
          </cell>
          <cell r="C55" t="str">
            <v xml:space="preserve">JONESBORO           </v>
          </cell>
          <cell r="D55">
            <v>497495350</v>
          </cell>
          <cell r="E55">
            <v>126667580</v>
          </cell>
          <cell r="F55">
            <v>26996510</v>
          </cell>
          <cell r="G55">
            <v>651159440</v>
          </cell>
        </row>
        <row r="56">
          <cell r="A56">
            <v>1611</v>
          </cell>
          <cell r="B56" t="str">
            <v xml:space="preserve"> CRAIGHEAD       </v>
          </cell>
          <cell r="C56" t="str">
            <v xml:space="preserve">NETTLETON           </v>
          </cell>
          <cell r="D56">
            <v>425484286</v>
          </cell>
          <cell r="E56">
            <v>178092705</v>
          </cell>
          <cell r="F56">
            <v>17934465</v>
          </cell>
          <cell r="G56">
            <v>621511456</v>
          </cell>
        </row>
        <row r="57">
          <cell r="A57">
            <v>1612</v>
          </cell>
          <cell r="B57" t="str">
            <v xml:space="preserve"> CRAIGHEAD       </v>
          </cell>
          <cell r="C57" t="str">
            <v xml:space="preserve">VALLEY VIEW         </v>
          </cell>
          <cell r="D57">
            <v>217139911</v>
          </cell>
          <cell r="E57">
            <v>45035575</v>
          </cell>
          <cell r="F57">
            <v>9580860</v>
          </cell>
          <cell r="G57">
            <v>271756346</v>
          </cell>
        </row>
        <row r="58">
          <cell r="A58">
            <v>1613</v>
          </cell>
          <cell r="B58" t="str">
            <v xml:space="preserve"> CRAIGHEAD       </v>
          </cell>
          <cell r="C58" t="str">
            <v xml:space="preserve">RIVERSIDE           </v>
          </cell>
          <cell r="D58">
            <v>33661138</v>
          </cell>
          <cell r="E58">
            <v>13730975</v>
          </cell>
          <cell r="F58">
            <v>4193815</v>
          </cell>
          <cell r="G58">
            <v>51585928</v>
          </cell>
        </row>
        <row r="59">
          <cell r="A59">
            <v>1701</v>
          </cell>
          <cell r="B59" t="str">
            <v xml:space="preserve"> CRAWFORD        </v>
          </cell>
          <cell r="C59" t="str">
            <v xml:space="preserve">ALMA                </v>
          </cell>
          <cell r="D59">
            <v>149870178</v>
          </cell>
          <cell r="E59">
            <v>40410572</v>
          </cell>
          <cell r="F59">
            <v>12031669</v>
          </cell>
          <cell r="G59">
            <v>202312419</v>
          </cell>
        </row>
        <row r="60">
          <cell r="A60">
            <v>1702</v>
          </cell>
          <cell r="B60" t="str">
            <v xml:space="preserve"> CRAWFORD        </v>
          </cell>
          <cell r="C60" t="str">
            <v xml:space="preserve">CEDARVILLE          </v>
          </cell>
          <cell r="D60">
            <v>34750512</v>
          </cell>
          <cell r="E60">
            <v>9592257</v>
          </cell>
          <cell r="F60">
            <v>4901924</v>
          </cell>
          <cell r="G60">
            <v>49244693</v>
          </cell>
        </row>
        <row r="61">
          <cell r="A61">
            <v>1703</v>
          </cell>
          <cell r="B61" t="str">
            <v xml:space="preserve"> CRAWFORD        </v>
          </cell>
          <cell r="C61" t="str">
            <v xml:space="preserve">MOUNTAINBURG        </v>
          </cell>
          <cell r="D61">
            <v>28709988</v>
          </cell>
          <cell r="E61">
            <v>8532871</v>
          </cell>
          <cell r="F61">
            <v>5429447</v>
          </cell>
          <cell r="G61">
            <v>42672306</v>
          </cell>
        </row>
        <row r="62">
          <cell r="A62">
            <v>1704</v>
          </cell>
          <cell r="B62" t="str">
            <v xml:space="preserve"> CRAWFORD</v>
          </cell>
          <cell r="C62" t="str">
            <v>MULBERRY/PLEASANT VIEW BI-COUNTY</v>
          </cell>
          <cell r="D62">
            <v>32134437</v>
          </cell>
          <cell r="E62">
            <v>10737441</v>
          </cell>
          <cell r="F62">
            <v>12408732</v>
          </cell>
          <cell r="G62">
            <v>55280610</v>
          </cell>
        </row>
        <row r="63">
          <cell r="A63">
            <v>1705</v>
          </cell>
          <cell r="B63" t="str">
            <v xml:space="preserve"> CRAWFORD        </v>
          </cell>
          <cell r="C63" t="str">
            <v xml:space="preserve">VAN BUREN           </v>
          </cell>
          <cell r="D63">
            <v>319623828</v>
          </cell>
          <cell r="E63">
            <v>107564995</v>
          </cell>
          <cell r="F63">
            <v>38757790</v>
          </cell>
          <cell r="G63">
            <v>465946613</v>
          </cell>
        </row>
        <row r="64">
          <cell r="A64">
            <v>1802</v>
          </cell>
          <cell r="B64" t="str">
            <v xml:space="preserve"> CRITTENDEN      </v>
          </cell>
          <cell r="C64" t="str">
            <v xml:space="preserve">EARLE               </v>
          </cell>
          <cell r="D64">
            <v>21378345</v>
          </cell>
          <cell r="E64">
            <v>4972980</v>
          </cell>
          <cell r="F64">
            <v>4989340</v>
          </cell>
          <cell r="G64">
            <v>31340665</v>
          </cell>
        </row>
        <row r="65">
          <cell r="A65">
            <v>1803</v>
          </cell>
          <cell r="B65" t="str">
            <v xml:space="preserve"> CRITTENDEN      </v>
          </cell>
          <cell r="C65" t="str">
            <v xml:space="preserve">WEST MEMPHIS        </v>
          </cell>
          <cell r="D65">
            <v>248515508</v>
          </cell>
          <cell r="E65">
            <v>85920975</v>
          </cell>
          <cell r="F65">
            <v>33405400</v>
          </cell>
          <cell r="G65">
            <v>367841883</v>
          </cell>
        </row>
        <row r="66">
          <cell r="A66">
            <v>1804</v>
          </cell>
          <cell r="B66" t="str">
            <v xml:space="preserve"> CRITTENDEN      </v>
          </cell>
          <cell r="C66" t="str">
            <v>MARION</v>
          </cell>
          <cell r="D66">
            <v>275800038</v>
          </cell>
          <cell r="E66">
            <v>79130820</v>
          </cell>
          <cell r="F66">
            <v>52706160</v>
          </cell>
          <cell r="G66">
            <v>407637018</v>
          </cell>
        </row>
        <row r="67">
          <cell r="A67">
            <v>1901</v>
          </cell>
          <cell r="B67" t="str">
            <v xml:space="preserve"> CROSS           </v>
          </cell>
          <cell r="C67" t="str">
            <v xml:space="preserve">CROSS COUNTY        </v>
          </cell>
          <cell r="D67">
            <v>40536813</v>
          </cell>
          <cell r="E67">
            <v>10570175</v>
          </cell>
          <cell r="F67">
            <v>11621040</v>
          </cell>
          <cell r="G67">
            <v>62728028</v>
          </cell>
        </row>
        <row r="68">
          <cell r="A68">
            <v>1905</v>
          </cell>
          <cell r="B68" t="str">
            <v xml:space="preserve"> CROSS           </v>
          </cell>
          <cell r="C68" t="str">
            <v>WYNNE</v>
          </cell>
          <cell r="D68">
            <v>135406215</v>
          </cell>
          <cell r="E68">
            <v>45890170</v>
          </cell>
          <cell r="F68">
            <v>25271300</v>
          </cell>
          <cell r="G68">
            <v>206567685</v>
          </cell>
        </row>
        <row r="69">
          <cell r="A69">
            <v>2002</v>
          </cell>
          <cell r="B69" t="str">
            <v xml:space="preserve"> DALLAS          </v>
          </cell>
          <cell r="C69" t="str">
            <v xml:space="preserve">FORDYCE             </v>
          </cell>
          <cell r="D69">
            <v>38898050</v>
          </cell>
          <cell r="E69">
            <v>18184065</v>
          </cell>
          <cell r="F69">
            <v>7301115</v>
          </cell>
          <cell r="G69">
            <v>64383230</v>
          </cell>
        </row>
        <row r="70">
          <cell r="A70">
            <v>2104</v>
          </cell>
          <cell r="B70" t="str">
            <v xml:space="preserve"> DESHA</v>
          </cell>
          <cell r="C70" t="str">
            <v>DUMAS</v>
          </cell>
          <cell r="D70">
            <v>68851544</v>
          </cell>
          <cell r="E70">
            <v>33896863</v>
          </cell>
          <cell r="F70">
            <v>13736348</v>
          </cell>
          <cell r="G70">
            <v>116484755</v>
          </cell>
        </row>
        <row r="71">
          <cell r="A71">
            <v>2105</v>
          </cell>
          <cell r="B71" t="str">
            <v xml:space="preserve"> DESHA</v>
          </cell>
          <cell r="C71" t="str">
            <v>MCGEHEE</v>
          </cell>
          <cell r="D71">
            <v>70010165</v>
          </cell>
          <cell r="E71">
            <v>45763160</v>
          </cell>
          <cell r="F71">
            <v>37155731</v>
          </cell>
          <cell r="G71">
            <v>152929056</v>
          </cell>
        </row>
        <row r="72">
          <cell r="A72">
            <v>2202</v>
          </cell>
          <cell r="B72" t="str">
            <v xml:space="preserve"> DREW            </v>
          </cell>
          <cell r="C72" t="str">
            <v xml:space="preserve">DREW CENTRAL        </v>
          </cell>
          <cell r="D72">
            <v>54735554</v>
          </cell>
          <cell r="E72">
            <v>20849802</v>
          </cell>
          <cell r="F72">
            <v>10625978</v>
          </cell>
          <cell r="G72">
            <v>86211334</v>
          </cell>
        </row>
        <row r="73">
          <cell r="A73">
            <v>2203</v>
          </cell>
          <cell r="B73" t="str">
            <v xml:space="preserve"> DREW            </v>
          </cell>
          <cell r="C73" t="str">
            <v xml:space="preserve">MONTICELLO          </v>
          </cell>
          <cell r="D73">
            <v>96046600</v>
          </cell>
          <cell r="E73">
            <v>34983555</v>
          </cell>
          <cell r="F73">
            <v>10026820</v>
          </cell>
          <cell r="G73">
            <v>141056975</v>
          </cell>
        </row>
        <row r="74">
          <cell r="A74">
            <v>2301</v>
          </cell>
          <cell r="B74" t="str">
            <v xml:space="preserve"> FAULKNER        </v>
          </cell>
          <cell r="C74" t="str">
            <v xml:space="preserve">CONWAY              </v>
          </cell>
          <cell r="D74">
            <v>1002640109</v>
          </cell>
          <cell r="E74">
            <v>244368100</v>
          </cell>
          <cell r="F74">
            <v>24644017</v>
          </cell>
          <cell r="G74">
            <v>1271652226</v>
          </cell>
        </row>
        <row r="75">
          <cell r="A75">
            <v>2303</v>
          </cell>
          <cell r="B75" t="str">
            <v xml:space="preserve"> FAULKNER        </v>
          </cell>
          <cell r="C75" t="str">
            <v xml:space="preserve">GREENBRIER          </v>
          </cell>
          <cell r="D75">
            <v>199568191</v>
          </cell>
          <cell r="E75">
            <v>53178090</v>
          </cell>
          <cell r="F75">
            <v>10812371</v>
          </cell>
          <cell r="G75">
            <v>263558652</v>
          </cell>
        </row>
        <row r="76">
          <cell r="A76">
            <v>2304</v>
          </cell>
          <cell r="B76" t="str">
            <v xml:space="preserve"> FAULKNER        </v>
          </cell>
          <cell r="C76" t="str">
            <v xml:space="preserve">GUY-PERKINS         </v>
          </cell>
          <cell r="D76">
            <v>27528210</v>
          </cell>
          <cell r="E76">
            <v>10437190</v>
          </cell>
          <cell r="F76">
            <v>10997559</v>
          </cell>
          <cell r="G76">
            <v>48962959</v>
          </cell>
        </row>
        <row r="77">
          <cell r="A77">
            <v>2305</v>
          </cell>
          <cell r="B77" t="str">
            <v xml:space="preserve"> FAULKNER        </v>
          </cell>
          <cell r="C77" t="str">
            <v xml:space="preserve">MAYFLOWER           </v>
          </cell>
          <cell r="D77">
            <v>61018393</v>
          </cell>
          <cell r="E77">
            <v>16195310</v>
          </cell>
          <cell r="F77">
            <v>9936659</v>
          </cell>
          <cell r="G77">
            <v>87150362</v>
          </cell>
        </row>
        <row r="78">
          <cell r="A78">
            <v>2306</v>
          </cell>
          <cell r="B78" t="str">
            <v xml:space="preserve"> FAULKNER        </v>
          </cell>
          <cell r="C78" t="str">
            <v xml:space="preserve">MOUNT VERNON/ENOLA     </v>
          </cell>
          <cell r="D78">
            <v>27845120</v>
          </cell>
          <cell r="E78">
            <v>10471855</v>
          </cell>
          <cell r="F78">
            <v>6217041</v>
          </cell>
          <cell r="G78">
            <v>44534016</v>
          </cell>
        </row>
        <row r="79">
          <cell r="A79">
            <v>2307</v>
          </cell>
          <cell r="B79" t="str">
            <v xml:space="preserve"> FAULKNER        </v>
          </cell>
          <cell r="C79" t="str">
            <v xml:space="preserve">VILONIA             </v>
          </cell>
          <cell r="D79">
            <v>151307291</v>
          </cell>
          <cell r="E79">
            <v>34576790</v>
          </cell>
          <cell r="F79">
            <v>5504005</v>
          </cell>
          <cell r="G79">
            <v>191388086</v>
          </cell>
        </row>
        <row r="80">
          <cell r="A80">
            <v>2402</v>
          </cell>
          <cell r="B80" t="str">
            <v xml:space="preserve"> FRANKLIN        </v>
          </cell>
          <cell r="C80" t="str">
            <v xml:space="preserve">CHARLESTON          </v>
          </cell>
          <cell r="D80">
            <v>42505257</v>
          </cell>
          <cell r="E80">
            <v>13058541</v>
          </cell>
          <cell r="F80">
            <v>5457300</v>
          </cell>
          <cell r="G80">
            <v>61021098</v>
          </cell>
        </row>
        <row r="81">
          <cell r="A81">
            <v>2403</v>
          </cell>
          <cell r="B81" t="str">
            <v xml:space="preserve"> FRANKLIN        </v>
          </cell>
          <cell r="C81" t="str">
            <v xml:space="preserve">COUNTY LINE         </v>
          </cell>
          <cell r="D81">
            <v>30241189</v>
          </cell>
          <cell r="E81">
            <v>11903077</v>
          </cell>
          <cell r="F81">
            <v>11638623</v>
          </cell>
          <cell r="G81">
            <v>53782889</v>
          </cell>
        </row>
        <row r="82">
          <cell r="A82">
            <v>2404</v>
          </cell>
          <cell r="B82" t="str">
            <v xml:space="preserve"> FRANKLIN</v>
          </cell>
          <cell r="C82" t="str">
            <v>OZARK</v>
          </cell>
          <cell r="D82">
            <v>88830953</v>
          </cell>
          <cell r="E82">
            <v>45250809</v>
          </cell>
          <cell r="F82">
            <v>46350094</v>
          </cell>
          <cell r="G82">
            <v>180431856</v>
          </cell>
        </row>
        <row r="83">
          <cell r="A83">
            <v>2501</v>
          </cell>
          <cell r="B83" t="str">
            <v xml:space="preserve"> FULTON          </v>
          </cell>
          <cell r="C83" t="str">
            <v xml:space="preserve">MAMMOTH SPRING      </v>
          </cell>
          <cell r="D83">
            <v>31883694</v>
          </cell>
          <cell r="E83">
            <v>6436406</v>
          </cell>
          <cell r="F83">
            <v>6803187</v>
          </cell>
          <cell r="G83">
            <v>45123287</v>
          </cell>
        </row>
        <row r="84">
          <cell r="A84">
            <v>2502</v>
          </cell>
          <cell r="B84" t="str">
            <v xml:space="preserve"> FULTON          </v>
          </cell>
          <cell r="C84" t="str">
            <v xml:space="preserve">SALEM               </v>
          </cell>
          <cell r="D84">
            <v>35537855</v>
          </cell>
          <cell r="E84">
            <v>9914725</v>
          </cell>
          <cell r="F84">
            <v>5869170</v>
          </cell>
          <cell r="G84">
            <v>51321750</v>
          </cell>
        </row>
        <row r="85">
          <cell r="A85">
            <v>2503</v>
          </cell>
          <cell r="B85" t="str">
            <v xml:space="preserve"> FULTON          </v>
          </cell>
          <cell r="C85" t="str">
            <v xml:space="preserve">VIOLA               </v>
          </cell>
          <cell r="D85">
            <v>34126218</v>
          </cell>
          <cell r="E85">
            <v>7164680</v>
          </cell>
          <cell r="F85">
            <v>2960445</v>
          </cell>
          <cell r="G85">
            <v>44251343</v>
          </cell>
        </row>
        <row r="86">
          <cell r="A86">
            <v>2601</v>
          </cell>
          <cell r="B86" t="str">
            <v xml:space="preserve"> GARLAND         </v>
          </cell>
          <cell r="C86" t="str">
            <v xml:space="preserve">CUTTER-MORNING STAR </v>
          </cell>
          <cell r="D86">
            <v>33124238</v>
          </cell>
          <cell r="E86">
            <v>9452434</v>
          </cell>
          <cell r="F86">
            <v>3040196</v>
          </cell>
          <cell r="G86">
            <v>45616868</v>
          </cell>
        </row>
        <row r="87">
          <cell r="A87">
            <v>2602</v>
          </cell>
          <cell r="B87" t="str">
            <v xml:space="preserve"> GARLAND         </v>
          </cell>
          <cell r="C87" t="str">
            <v>FOUNTAIN LAKE</v>
          </cell>
          <cell r="D87">
            <v>338024865</v>
          </cell>
          <cell r="E87">
            <v>49144289</v>
          </cell>
          <cell r="F87">
            <v>10373505</v>
          </cell>
          <cell r="G87">
            <v>397542659</v>
          </cell>
        </row>
        <row r="88">
          <cell r="A88">
            <v>2603</v>
          </cell>
          <cell r="B88" t="str">
            <v xml:space="preserve"> GARLAND         </v>
          </cell>
          <cell r="C88" t="str">
            <v xml:space="preserve">HOT SPRINGS         </v>
          </cell>
          <cell r="D88">
            <v>520887672</v>
          </cell>
          <cell r="E88">
            <v>97825968</v>
          </cell>
          <cell r="F88">
            <v>23459922</v>
          </cell>
          <cell r="G88">
            <v>642173562</v>
          </cell>
        </row>
        <row r="89">
          <cell r="A89">
            <v>2604</v>
          </cell>
          <cell r="B89" t="str">
            <v xml:space="preserve"> GARLAND         </v>
          </cell>
          <cell r="C89" t="str">
            <v xml:space="preserve">JESSIEVILLE         </v>
          </cell>
          <cell r="D89">
            <v>103717039</v>
          </cell>
          <cell r="E89">
            <v>19551311</v>
          </cell>
          <cell r="F89">
            <v>7567343</v>
          </cell>
          <cell r="G89">
            <v>130835693</v>
          </cell>
        </row>
        <row r="90">
          <cell r="A90">
            <v>2605</v>
          </cell>
          <cell r="B90" t="str">
            <v xml:space="preserve"> GARLAND         </v>
          </cell>
          <cell r="C90" t="str">
            <v xml:space="preserve">LAKE HAMILTON       </v>
          </cell>
          <cell r="D90">
            <v>377571904</v>
          </cell>
          <cell r="E90">
            <v>68352053</v>
          </cell>
          <cell r="F90">
            <v>8694652</v>
          </cell>
          <cell r="G90">
            <v>454618609</v>
          </cell>
        </row>
        <row r="91">
          <cell r="A91">
            <v>2606</v>
          </cell>
          <cell r="B91" t="str">
            <v xml:space="preserve"> GARLAND         </v>
          </cell>
          <cell r="C91" t="str">
            <v xml:space="preserve">LAKESIDE       </v>
          </cell>
          <cell r="D91">
            <v>426737649</v>
          </cell>
          <cell r="E91">
            <v>61291173</v>
          </cell>
          <cell r="F91">
            <v>12088571</v>
          </cell>
          <cell r="G91">
            <v>500117393</v>
          </cell>
        </row>
        <row r="92">
          <cell r="A92">
            <v>2607</v>
          </cell>
          <cell r="B92" t="str">
            <v xml:space="preserve"> GARLAND         </v>
          </cell>
          <cell r="C92" t="str">
            <v xml:space="preserve">MOUNTAIN PINE       </v>
          </cell>
          <cell r="D92">
            <v>37451813</v>
          </cell>
          <cell r="E92">
            <v>17833474</v>
          </cell>
          <cell r="F92">
            <v>3308498</v>
          </cell>
          <cell r="G92">
            <v>58593785</v>
          </cell>
        </row>
        <row r="93">
          <cell r="A93">
            <v>2703</v>
          </cell>
          <cell r="B93" t="str">
            <v xml:space="preserve"> GRANT           </v>
          </cell>
          <cell r="C93" t="str">
            <v xml:space="preserve">POYEN               </v>
          </cell>
          <cell r="D93">
            <v>9389884</v>
          </cell>
          <cell r="E93">
            <v>2547937</v>
          </cell>
          <cell r="F93">
            <v>2189106</v>
          </cell>
          <cell r="G93">
            <v>14126927</v>
          </cell>
        </row>
        <row r="94">
          <cell r="A94">
            <v>2705</v>
          </cell>
          <cell r="B94" t="str">
            <v xml:space="preserve"> GRANT           </v>
          </cell>
          <cell r="C94" t="str">
            <v xml:space="preserve">SHERIDAN            </v>
          </cell>
          <cell r="D94">
            <v>237138331</v>
          </cell>
          <cell r="E94">
            <v>82618365</v>
          </cell>
          <cell r="F94">
            <v>17774080</v>
          </cell>
          <cell r="G94">
            <v>337530776</v>
          </cell>
        </row>
        <row r="95">
          <cell r="A95">
            <v>2803</v>
          </cell>
          <cell r="B95" t="str">
            <v xml:space="preserve"> GREENE          </v>
          </cell>
          <cell r="C95" t="str">
            <v xml:space="preserve">MARMADUKE           </v>
          </cell>
          <cell r="D95">
            <v>32737990</v>
          </cell>
          <cell r="E95">
            <v>15165365</v>
          </cell>
          <cell r="F95">
            <v>7644520</v>
          </cell>
          <cell r="G95">
            <v>55547875</v>
          </cell>
        </row>
        <row r="96">
          <cell r="A96">
            <v>2807</v>
          </cell>
          <cell r="B96" t="str">
            <v xml:space="preserve"> GREENE</v>
          </cell>
          <cell r="C96" t="str">
            <v>GREENE COUNTY TECH</v>
          </cell>
          <cell r="D96">
            <v>232007712</v>
          </cell>
          <cell r="E96">
            <v>67221079</v>
          </cell>
          <cell r="F96">
            <v>19517037</v>
          </cell>
          <cell r="G96">
            <v>318745828</v>
          </cell>
        </row>
        <row r="97">
          <cell r="A97">
            <v>2808</v>
          </cell>
          <cell r="B97" t="str">
            <v xml:space="preserve"> GREENE          </v>
          </cell>
          <cell r="C97" t="str">
            <v xml:space="preserve">PARAGOULD      </v>
          </cell>
          <cell r="D97">
            <v>184718326</v>
          </cell>
          <cell r="E97">
            <v>77918845</v>
          </cell>
          <cell r="F97">
            <v>8406555</v>
          </cell>
          <cell r="G97">
            <v>271043726</v>
          </cell>
        </row>
        <row r="98">
          <cell r="A98">
            <v>2901</v>
          </cell>
          <cell r="B98" t="str">
            <v xml:space="preserve"> HEMPSTEAD</v>
          </cell>
          <cell r="C98" t="str">
            <v>BLEVINS</v>
          </cell>
          <cell r="D98">
            <v>22089115</v>
          </cell>
          <cell r="E98">
            <v>6741045</v>
          </cell>
          <cell r="F98">
            <v>7744565</v>
          </cell>
          <cell r="G98">
            <v>36574725</v>
          </cell>
        </row>
        <row r="99">
          <cell r="A99">
            <v>2903</v>
          </cell>
          <cell r="B99" t="str">
            <v xml:space="preserve"> HEMPSTEAD       </v>
          </cell>
          <cell r="C99" t="str">
            <v xml:space="preserve">HOPE                </v>
          </cell>
          <cell r="D99">
            <v>110319659</v>
          </cell>
          <cell r="E99">
            <v>55178330</v>
          </cell>
          <cell r="F99">
            <v>31779800</v>
          </cell>
          <cell r="G99">
            <v>197277789</v>
          </cell>
        </row>
        <row r="100">
          <cell r="A100">
            <v>2906</v>
          </cell>
          <cell r="B100" t="str">
            <v xml:space="preserve"> HEMPSTEAD       </v>
          </cell>
          <cell r="C100" t="str">
            <v xml:space="preserve">SPRING HILL         </v>
          </cell>
          <cell r="D100">
            <v>11275531</v>
          </cell>
          <cell r="E100">
            <v>3528290</v>
          </cell>
          <cell r="F100">
            <v>3154500</v>
          </cell>
          <cell r="G100">
            <v>17958321</v>
          </cell>
        </row>
        <row r="101">
          <cell r="A101">
            <v>3001</v>
          </cell>
          <cell r="B101" t="str">
            <v xml:space="preserve"> HOT SPRING      </v>
          </cell>
          <cell r="C101" t="str">
            <v xml:space="preserve">BISMARCK            </v>
          </cell>
          <cell r="D101">
            <v>49626674</v>
          </cell>
          <cell r="E101">
            <v>14435548</v>
          </cell>
          <cell r="F101">
            <v>7591237</v>
          </cell>
          <cell r="G101">
            <v>71653459</v>
          </cell>
        </row>
        <row r="102">
          <cell r="A102">
            <v>3002</v>
          </cell>
          <cell r="B102" t="str">
            <v xml:space="preserve"> HOT SPRING      </v>
          </cell>
          <cell r="C102" t="str">
            <v xml:space="preserve">GLEN ROSE           </v>
          </cell>
          <cell r="D102">
            <v>39566517</v>
          </cell>
          <cell r="E102">
            <v>16581799</v>
          </cell>
          <cell r="F102">
            <v>7687308</v>
          </cell>
          <cell r="G102">
            <v>63835624</v>
          </cell>
        </row>
        <row r="103">
          <cell r="A103">
            <v>3003</v>
          </cell>
          <cell r="B103" t="str">
            <v xml:space="preserve"> HOT SPRING      </v>
          </cell>
          <cell r="C103" t="str">
            <v xml:space="preserve">MAGNET COVE         </v>
          </cell>
          <cell r="D103">
            <v>33317911</v>
          </cell>
          <cell r="E103">
            <v>21693189</v>
          </cell>
          <cell r="F103">
            <v>16414835</v>
          </cell>
          <cell r="G103">
            <v>71425935</v>
          </cell>
        </row>
        <row r="104">
          <cell r="A104">
            <v>3004</v>
          </cell>
          <cell r="B104" t="str">
            <v xml:space="preserve"> HOT SPRING</v>
          </cell>
          <cell r="C104" t="str">
            <v>MALVERN</v>
          </cell>
          <cell r="D104">
            <v>125784796</v>
          </cell>
          <cell r="E104">
            <v>48338472</v>
          </cell>
          <cell r="F104">
            <v>63111909</v>
          </cell>
          <cell r="G104">
            <v>237235177</v>
          </cell>
        </row>
        <row r="105">
          <cell r="A105">
            <v>3005</v>
          </cell>
          <cell r="B105" t="str">
            <v xml:space="preserve"> HOT SPRING      </v>
          </cell>
          <cell r="C105" t="str">
            <v xml:space="preserve">OUACHITA            </v>
          </cell>
          <cell r="D105">
            <v>15175928</v>
          </cell>
          <cell r="E105">
            <v>4766408</v>
          </cell>
          <cell r="F105">
            <v>8861791</v>
          </cell>
          <cell r="G105">
            <v>28804127</v>
          </cell>
        </row>
        <row r="106">
          <cell r="A106">
            <v>3102</v>
          </cell>
          <cell r="B106" t="str">
            <v xml:space="preserve"> HOWARD          </v>
          </cell>
          <cell r="C106" t="str">
            <v xml:space="preserve">DIERKS              </v>
          </cell>
          <cell r="D106">
            <v>21679087</v>
          </cell>
          <cell r="E106">
            <v>10387005</v>
          </cell>
          <cell r="F106">
            <v>6486475</v>
          </cell>
          <cell r="G106">
            <v>38552567</v>
          </cell>
        </row>
        <row r="107">
          <cell r="A107">
            <v>3104</v>
          </cell>
          <cell r="B107" t="str">
            <v xml:space="preserve"> HOWARD</v>
          </cell>
          <cell r="C107" t="str">
            <v>MINERAL SPRINGS</v>
          </cell>
          <cell r="D107">
            <v>26179406</v>
          </cell>
          <cell r="E107">
            <v>6990635</v>
          </cell>
          <cell r="F107">
            <v>157895610</v>
          </cell>
          <cell r="G107">
            <v>191065651</v>
          </cell>
        </row>
        <row r="108">
          <cell r="A108">
            <v>3105</v>
          </cell>
          <cell r="B108" t="str">
            <v xml:space="preserve"> HOWARD          </v>
          </cell>
          <cell r="C108" t="str">
            <v xml:space="preserve">NASHVILLE           </v>
          </cell>
          <cell r="D108">
            <v>82959929</v>
          </cell>
          <cell r="E108">
            <v>50644370</v>
          </cell>
          <cell r="F108">
            <v>13159235</v>
          </cell>
          <cell r="G108">
            <v>146763534</v>
          </cell>
        </row>
        <row r="109">
          <cell r="A109">
            <v>3201</v>
          </cell>
          <cell r="B109" t="str">
            <v xml:space="preserve"> INDEPENDENCE    </v>
          </cell>
          <cell r="C109" t="str">
            <v xml:space="preserve">BATESVILLE          </v>
          </cell>
          <cell r="D109">
            <v>195006528</v>
          </cell>
          <cell r="E109">
            <v>82043040</v>
          </cell>
          <cell r="F109">
            <v>15695705</v>
          </cell>
          <cell r="G109">
            <v>292745273</v>
          </cell>
        </row>
        <row r="110">
          <cell r="A110">
            <v>3209</v>
          </cell>
          <cell r="B110" t="str">
            <v xml:space="preserve"> INDEPENDENCE    </v>
          </cell>
          <cell r="C110" t="str">
            <v>SOUTHSIDE</v>
          </cell>
          <cell r="D110">
            <v>52078727</v>
          </cell>
          <cell r="E110">
            <v>17408355</v>
          </cell>
          <cell r="F110">
            <v>2506016</v>
          </cell>
          <cell r="G110">
            <v>71993098</v>
          </cell>
        </row>
        <row r="111">
          <cell r="A111">
            <v>3211</v>
          </cell>
          <cell r="B111" t="str">
            <v xml:space="preserve"> INDEPENDENCE    </v>
          </cell>
          <cell r="C111" t="str">
            <v xml:space="preserve">MIDLAND             </v>
          </cell>
          <cell r="D111">
            <v>29726788</v>
          </cell>
          <cell r="E111">
            <v>20629281</v>
          </cell>
          <cell r="F111">
            <v>2767238</v>
          </cell>
          <cell r="G111">
            <v>53123307</v>
          </cell>
        </row>
        <row r="112">
          <cell r="A112">
            <v>3212</v>
          </cell>
          <cell r="B112" t="str">
            <v xml:space="preserve"> INDEPENDENCE</v>
          </cell>
          <cell r="C112" t="str">
            <v>CEDAR RIDGE</v>
          </cell>
          <cell r="D112">
            <v>45225671</v>
          </cell>
          <cell r="E112">
            <v>24549752</v>
          </cell>
          <cell r="F112">
            <v>90937683</v>
          </cell>
          <cell r="G112">
            <v>160713106</v>
          </cell>
        </row>
        <row r="113">
          <cell r="A113">
            <v>3301</v>
          </cell>
          <cell r="B113" t="str">
            <v xml:space="preserve"> IZARD           </v>
          </cell>
          <cell r="C113" t="str">
            <v xml:space="preserve">CALICO ROCK         </v>
          </cell>
          <cell r="D113">
            <v>27820093</v>
          </cell>
          <cell r="E113">
            <v>6286180</v>
          </cell>
          <cell r="F113">
            <v>3788300</v>
          </cell>
          <cell r="G113">
            <v>37894573</v>
          </cell>
        </row>
        <row r="114">
          <cell r="A114">
            <v>3302</v>
          </cell>
          <cell r="B114" t="str">
            <v xml:space="preserve"> IZARD</v>
          </cell>
          <cell r="C114" t="str">
            <v>MELBOURNE</v>
          </cell>
          <cell r="D114">
            <v>56050593</v>
          </cell>
          <cell r="E114">
            <v>24570000</v>
          </cell>
          <cell r="F114">
            <v>8174790</v>
          </cell>
          <cell r="G114">
            <v>88795383</v>
          </cell>
        </row>
        <row r="115">
          <cell r="A115">
            <v>3306</v>
          </cell>
          <cell r="B115" t="str">
            <v xml:space="preserve"> IZARD           </v>
          </cell>
          <cell r="C115" t="str">
            <v>IZARD COUNTY CONSOLIDATED</v>
          </cell>
          <cell r="D115">
            <v>42990805</v>
          </cell>
          <cell r="E115">
            <v>9264885</v>
          </cell>
          <cell r="F115">
            <v>4118725</v>
          </cell>
          <cell r="G115">
            <v>56374415</v>
          </cell>
        </row>
        <row r="116">
          <cell r="A116">
            <v>3403</v>
          </cell>
          <cell r="B116" t="str">
            <v xml:space="preserve"> JACKSON         </v>
          </cell>
          <cell r="C116" t="str">
            <v xml:space="preserve">NEWPORT             </v>
          </cell>
          <cell r="D116">
            <v>87272179</v>
          </cell>
          <cell r="E116">
            <v>51745460</v>
          </cell>
          <cell r="F116">
            <v>24261250</v>
          </cell>
          <cell r="G116">
            <v>163278889</v>
          </cell>
        </row>
        <row r="117">
          <cell r="A117">
            <v>3405</v>
          </cell>
          <cell r="B117" t="str">
            <v xml:space="preserve"> JACKSON</v>
          </cell>
          <cell r="C117" t="str">
            <v>JACKSON COUNTY</v>
          </cell>
          <cell r="D117">
            <v>42631134</v>
          </cell>
          <cell r="E117">
            <v>12970095</v>
          </cell>
          <cell r="F117">
            <v>16831025</v>
          </cell>
          <cell r="G117">
            <v>72432254</v>
          </cell>
        </row>
        <row r="118">
          <cell r="A118">
            <v>3502</v>
          </cell>
          <cell r="B118" t="str">
            <v xml:space="preserve"> JEFFERSON       </v>
          </cell>
          <cell r="C118" t="str">
            <v>DOLLARWAY</v>
          </cell>
          <cell r="D118">
            <v>68582130</v>
          </cell>
          <cell r="E118">
            <v>40564630</v>
          </cell>
          <cell r="F118">
            <v>17702740</v>
          </cell>
          <cell r="G118">
            <v>126849500</v>
          </cell>
        </row>
        <row r="119">
          <cell r="A119">
            <v>3505</v>
          </cell>
          <cell r="B119" t="str">
            <v xml:space="preserve"> JEFFERSON       </v>
          </cell>
          <cell r="C119" t="str">
            <v xml:space="preserve">PINE BLUFF          </v>
          </cell>
          <cell r="D119">
            <v>210135795</v>
          </cell>
          <cell r="E119">
            <v>122185290</v>
          </cell>
          <cell r="F119">
            <v>41335600</v>
          </cell>
          <cell r="G119">
            <v>373656685</v>
          </cell>
        </row>
        <row r="120">
          <cell r="A120">
            <v>3509</v>
          </cell>
          <cell r="B120" t="str">
            <v xml:space="preserve"> JEFFERSON       </v>
          </cell>
          <cell r="C120" t="str">
            <v xml:space="preserve">WATSON CHAPEL       </v>
          </cell>
          <cell r="D120">
            <v>81679201</v>
          </cell>
          <cell r="E120">
            <v>27604650</v>
          </cell>
          <cell r="F120">
            <v>10290320</v>
          </cell>
          <cell r="G120">
            <v>119574171</v>
          </cell>
        </row>
        <row r="121">
          <cell r="A121">
            <v>3510</v>
          </cell>
          <cell r="B121" t="str">
            <v xml:space="preserve"> JEFFERSON       </v>
          </cell>
          <cell r="C121" t="str">
            <v xml:space="preserve">WHITE HALL          </v>
          </cell>
          <cell r="D121">
            <v>147224641</v>
          </cell>
          <cell r="E121">
            <v>60543210</v>
          </cell>
          <cell r="F121">
            <v>104920290</v>
          </cell>
          <cell r="G121">
            <v>312688141</v>
          </cell>
        </row>
        <row r="122">
          <cell r="A122">
            <v>3601</v>
          </cell>
          <cell r="B122" t="str">
            <v xml:space="preserve"> JOHNSON         </v>
          </cell>
          <cell r="C122" t="str">
            <v xml:space="preserve">CLARKSVILLE         </v>
          </cell>
          <cell r="D122">
            <v>126564167</v>
          </cell>
          <cell r="E122">
            <v>56587240</v>
          </cell>
          <cell r="F122">
            <v>13912089</v>
          </cell>
          <cell r="G122">
            <v>197063496</v>
          </cell>
        </row>
        <row r="123">
          <cell r="A123">
            <v>3604</v>
          </cell>
          <cell r="B123" t="str">
            <v xml:space="preserve"> JOHNSON         </v>
          </cell>
          <cell r="C123" t="str">
            <v xml:space="preserve">LAMAR               </v>
          </cell>
          <cell r="D123">
            <v>56874536</v>
          </cell>
          <cell r="E123">
            <v>17808885</v>
          </cell>
          <cell r="F123">
            <v>12654198</v>
          </cell>
          <cell r="G123">
            <v>87337619</v>
          </cell>
        </row>
        <row r="124">
          <cell r="A124">
            <v>3606</v>
          </cell>
          <cell r="B124" t="str">
            <v xml:space="preserve"> JOHNSON         </v>
          </cell>
          <cell r="C124" t="str">
            <v xml:space="preserve">WESTSIDE   </v>
          </cell>
          <cell r="D124">
            <v>23954693</v>
          </cell>
          <cell r="E124">
            <v>7322120</v>
          </cell>
          <cell r="F124">
            <v>10947530</v>
          </cell>
          <cell r="G124">
            <v>42224343</v>
          </cell>
        </row>
        <row r="125">
          <cell r="A125">
            <v>3704</v>
          </cell>
          <cell r="B125" t="str">
            <v xml:space="preserve"> LAFAYETTE       </v>
          </cell>
          <cell r="C125" t="str">
            <v>LAFAYETTE COUNTY</v>
          </cell>
          <cell r="D125">
            <v>41666434</v>
          </cell>
          <cell r="E125">
            <v>15546585</v>
          </cell>
          <cell r="F125">
            <v>14385788</v>
          </cell>
          <cell r="G125">
            <v>71598807</v>
          </cell>
        </row>
        <row r="126">
          <cell r="A126">
            <v>3804</v>
          </cell>
          <cell r="B126" t="str">
            <v xml:space="preserve"> LAWRENCE        </v>
          </cell>
          <cell r="C126" t="str">
            <v xml:space="preserve">HOXIE               </v>
          </cell>
          <cell r="D126">
            <v>30334194</v>
          </cell>
          <cell r="E126">
            <v>10996335</v>
          </cell>
          <cell r="F126">
            <v>13678005</v>
          </cell>
          <cell r="G126">
            <v>55008534</v>
          </cell>
        </row>
        <row r="127">
          <cell r="A127">
            <v>3806</v>
          </cell>
          <cell r="B127" t="str">
            <v xml:space="preserve"> LAWRENCE        </v>
          </cell>
          <cell r="C127" t="str">
            <v xml:space="preserve">SLOAN-HENDRIX       </v>
          </cell>
          <cell r="D127">
            <v>30532506</v>
          </cell>
          <cell r="E127">
            <v>9734611</v>
          </cell>
          <cell r="F127">
            <v>8086700</v>
          </cell>
          <cell r="G127">
            <v>48353817</v>
          </cell>
        </row>
        <row r="128">
          <cell r="A128">
            <v>3809</v>
          </cell>
          <cell r="B128" t="str">
            <v xml:space="preserve"> LAWRENCE</v>
          </cell>
          <cell r="C128" t="str">
            <v>HILLCREST</v>
          </cell>
          <cell r="D128">
            <v>32124655</v>
          </cell>
          <cell r="E128">
            <v>10187515</v>
          </cell>
          <cell r="F128">
            <v>4245817</v>
          </cell>
          <cell r="G128">
            <v>46557987</v>
          </cell>
        </row>
        <row r="129">
          <cell r="A129">
            <v>3810</v>
          </cell>
          <cell r="B129" t="str">
            <v xml:space="preserve"> LAWRENCE        </v>
          </cell>
          <cell r="C129" t="str">
            <v>LAWRENCE COUNTY</v>
          </cell>
          <cell r="D129">
            <v>65364524</v>
          </cell>
          <cell r="E129">
            <v>23483715</v>
          </cell>
          <cell r="F129">
            <v>17635005</v>
          </cell>
          <cell r="G129">
            <v>106483244</v>
          </cell>
        </row>
        <row r="130">
          <cell r="A130">
            <v>3904</v>
          </cell>
          <cell r="B130" t="str">
            <v xml:space="preserve"> LEE             </v>
          </cell>
          <cell r="C130" t="str">
            <v xml:space="preserve">LEE COUNTY          </v>
          </cell>
          <cell r="D130">
            <v>79875573</v>
          </cell>
          <cell r="E130">
            <v>24512180</v>
          </cell>
          <cell r="F130">
            <v>37874600</v>
          </cell>
          <cell r="G130">
            <v>142262353</v>
          </cell>
        </row>
        <row r="131">
          <cell r="A131">
            <v>4003</v>
          </cell>
          <cell r="B131" t="str">
            <v xml:space="preserve"> LINCOLN</v>
          </cell>
          <cell r="C131" t="str">
            <v>STAR CITY</v>
          </cell>
          <cell r="D131">
            <v>66237570</v>
          </cell>
          <cell r="E131">
            <v>27097061</v>
          </cell>
          <cell r="F131">
            <v>11369006</v>
          </cell>
          <cell r="G131">
            <v>104703637</v>
          </cell>
        </row>
        <row r="132">
          <cell r="A132">
            <v>4101</v>
          </cell>
          <cell r="B132" t="str">
            <v xml:space="preserve"> LITTLE RIVER    </v>
          </cell>
          <cell r="C132" t="str">
            <v xml:space="preserve">ASHDOWN             </v>
          </cell>
          <cell r="D132">
            <v>74713314</v>
          </cell>
          <cell r="E132">
            <v>142163695</v>
          </cell>
          <cell r="F132">
            <v>22078100</v>
          </cell>
          <cell r="G132">
            <v>238955109</v>
          </cell>
        </row>
        <row r="133">
          <cell r="A133">
            <v>4102</v>
          </cell>
          <cell r="B133" t="str">
            <v xml:space="preserve"> LITTLE RIVER    </v>
          </cell>
          <cell r="C133" t="str">
            <v xml:space="preserve">FOREMAN             </v>
          </cell>
          <cell r="D133">
            <v>24262162</v>
          </cell>
          <cell r="E133">
            <v>18684965</v>
          </cell>
          <cell r="F133">
            <v>4323380</v>
          </cell>
          <cell r="G133">
            <v>47270507</v>
          </cell>
        </row>
        <row r="134">
          <cell r="A134">
            <v>4201</v>
          </cell>
          <cell r="B134" t="str">
            <v xml:space="preserve"> LOGAN           </v>
          </cell>
          <cell r="C134" t="str">
            <v xml:space="preserve">BOONEVILLE          </v>
          </cell>
          <cell r="D134">
            <v>59462147</v>
          </cell>
          <cell r="E134">
            <v>22239165</v>
          </cell>
          <cell r="F134">
            <v>11954640</v>
          </cell>
          <cell r="G134">
            <v>93655952</v>
          </cell>
        </row>
        <row r="135">
          <cell r="A135">
            <v>4202</v>
          </cell>
          <cell r="B135" t="str">
            <v xml:space="preserve"> LOGAN           </v>
          </cell>
          <cell r="C135" t="str">
            <v xml:space="preserve">MAGAZINE            </v>
          </cell>
          <cell r="D135">
            <v>17848802</v>
          </cell>
          <cell r="E135">
            <v>7134350</v>
          </cell>
          <cell r="F135">
            <v>7902735</v>
          </cell>
          <cell r="G135">
            <v>32885887</v>
          </cell>
        </row>
        <row r="136">
          <cell r="A136">
            <v>4203</v>
          </cell>
          <cell r="B136" t="str">
            <v xml:space="preserve"> LOGAN           </v>
          </cell>
          <cell r="C136" t="str">
            <v xml:space="preserve">PARIS               </v>
          </cell>
          <cell r="D136">
            <v>61291441</v>
          </cell>
          <cell r="E136">
            <v>19737820</v>
          </cell>
          <cell r="F136">
            <v>9515965</v>
          </cell>
          <cell r="G136">
            <v>90545226</v>
          </cell>
        </row>
        <row r="137">
          <cell r="A137">
            <v>4204</v>
          </cell>
          <cell r="B137" t="str">
            <v xml:space="preserve"> LOGAN           </v>
          </cell>
          <cell r="C137" t="str">
            <v xml:space="preserve">SCRANTON            </v>
          </cell>
          <cell r="D137">
            <v>22688098</v>
          </cell>
          <cell r="E137">
            <v>17707915</v>
          </cell>
          <cell r="F137">
            <v>3615275</v>
          </cell>
          <cell r="G137">
            <v>44011288</v>
          </cell>
        </row>
        <row r="138">
          <cell r="A138">
            <v>4301</v>
          </cell>
          <cell r="B138" t="str">
            <v xml:space="preserve"> LONOKE          </v>
          </cell>
          <cell r="C138" t="str">
            <v xml:space="preserve">LONOKE              </v>
          </cell>
          <cell r="D138">
            <v>91001949</v>
          </cell>
          <cell r="E138">
            <v>37871900</v>
          </cell>
          <cell r="F138">
            <v>9293045</v>
          </cell>
          <cell r="G138">
            <v>138166894</v>
          </cell>
        </row>
        <row r="139">
          <cell r="A139">
            <v>4302</v>
          </cell>
          <cell r="B139" t="str">
            <v xml:space="preserve"> LONOKE          </v>
          </cell>
          <cell r="C139" t="str">
            <v xml:space="preserve">ENGLAND             </v>
          </cell>
          <cell r="D139">
            <v>39402285</v>
          </cell>
          <cell r="E139">
            <v>12429080</v>
          </cell>
          <cell r="F139">
            <v>8179565</v>
          </cell>
          <cell r="G139">
            <v>60010930</v>
          </cell>
        </row>
        <row r="140">
          <cell r="A140">
            <v>4303</v>
          </cell>
          <cell r="B140" t="str">
            <v xml:space="preserve"> LONOKE          </v>
          </cell>
          <cell r="C140" t="str">
            <v xml:space="preserve">CARLISLE            </v>
          </cell>
          <cell r="D140">
            <v>49873433</v>
          </cell>
          <cell r="E140">
            <v>16907935</v>
          </cell>
          <cell r="F140">
            <v>6699620</v>
          </cell>
          <cell r="G140">
            <v>73480988</v>
          </cell>
        </row>
        <row r="141">
          <cell r="A141">
            <v>4304</v>
          </cell>
          <cell r="B141" t="str">
            <v xml:space="preserve"> LONOKE          </v>
          </cell>
          <cell r="C141" t="str">
            <v xml:space="preserve">CABOT               </v>
          </cell>
          <cell r="D141">
            <v>580499781</v>
          </cell>
          <cell r="E141">
            <v>125016105</v>
          </cell>
          <cell r="F141">
            <v>32367015</v>
          </cell>
          <cell r="G141">
            <v>737882901</v>
          </cell>
        </row>
        <row r="142">
          <cell r="A142">
            <v>4401</v>
          </cell>
          <cell r="B142" t="str">
            <v xml:space="preserve"> MADISON</v>
          </cell>
          <cell r="C142" t="str">
            <v>HUNTSVILLE</v>
          </cell>
          <cell r="D142">
            <v>133260623</v>
          </cell>
          <cell r="E142">
            <v>42310422</v>
          </cell>
          <cell r="F142">
            <v>23997731</v>
          </cell>
          <cell r="G142">
            <v>199568776</v>
          </cell>
        </row>
        <row r="143">
          <cell r="A143">
            <v>4501</v>
          </cell>
          <cell r="B143" t="str">
            <v xml:space="preserve"> MARION          </v>
          </cell>
          <cell r="C143" t="str">
            <v xml:space="preserve">FLIPPIN             </v>
          </cell>
          <cell r="D143">
            <v>91233562</v>
          </cell>
          <cell r="E143">
            <v>21277260</v>
          </cell>
          <cell r="F143">
            <v>5880000</v>
          </cell>
          <cell r="G143">
            <v>118390822</v>
          </cell>
        </row>
        <row r="144">
          <cell r="A144">
            <v>4502</v>
          </cell>
          <cell r="B144" t="str">
            <v xml:space="preserve"> MARION          </v>
          </cell>
          <cell r="C144" t="str">
            <v>YELLVILLE-SUMMIT</v>
          </cell>
          <cell r="D144">
            <v>54304395</v>
          </cell>
          <cell r="E144">
            <v>14150700</v>
          </cell>
          <cell r="F144">
            <v>4891000</v>
          </cell>
          <cell r="G144">
            <v>73346095</v>
          </cell>
        </row>
        <row r="145">
          <cell r="A145">
            <v>4602</v>
          </cell>
          <cell r="B145" t="str">
            <v xml:space="preserve"> MILLER          </v>
          </cell>
          <cell r="C145" t="str">
            <v xml:space="preserve">GENOA CENTRAL       </v>
          </cell>
          <cell r="D145">
            <v>34985881</v>
          </cell>
          <cell r="E145">
            <v>11619910</v>
          </cell>
          <cell r="F145">
            <v>4070010</v>
          </cell>
          <cell r="G145">
            <v>50675801</v>
          </cell>
        </row>
        <row r="146">
          <cell r="A146">
            <v>4603</v>
          </cell>
          <cell r="B146" t="str">
            <v xml:space="preserve"> MILLER</v>
          </cell>
          <cell r="C146" t="str">
            <v>FOUKE</v>
          </cell>
          <cell r="D146">
            <v>39483852</v>
          </cell>
          <cell r="E146">
            <v>13056090</v>
          </cell>
          <cell r="F146">
            <v>9757270</v>
          </cell>
          <cell r="G146">
            <v>62297212</v>
          </cell>
        </row>
        <row r="147">
          <cell r="A147">
            <v>4605</v>
          </cell>
          <cell r="B147" t="str">
            <v xml:space="preserve"> MILLER          </v>
          </cell>
          <cell r="C147" t="str">
            <v xml:space="preserve">TEXARKANA           </v>
          </cell>
          <cell r="D147">
            <v>289495192</v>
          </cell>
          <cell r="E147">
            <v>102860450</v>
          </cell>
          <cell r="F147">
            <v>45322460</v>
          </cell>
          <cell r="G147">
            <v>437678102</v>
          </cell>
        </row>
        <row r="148">
          <cell r="A148">
            <v>4701</v>
          </cell>
          <cell r="B148" t="str">
            <v xml:space="preserve"> MISSISSIPPI     </v>
          </cell>
          <cell r="C148" t="str">
            <v xml:space="preserve">ARMOREL             </v>
          </cell>
          <cell r="D148">
            <v>33549751</v>
          </cell>
          <cell r="E148">
            <v>115429503</v>
          </cell>
          <cell r="F148">
            <v>4349597</v>
          </cell>
          <cell r="G148">
            <v>153328851</v>
          </cell>
        </row>
        <row r="149">
          <cell r="A149">
            <v>4702</v>
          </cell>
          <cell r="B149" t="str">
            <v xml:space="preserve"> MISSISSIPPI     </v>
          </cell>
          <cell r="C149" t="str">
            <v xml:space="preserve">BLYTHEVILLE         </v>
          </cell>
          <cell r="D149">
            <v>113670798</v>
          </cell>
          <cell r="E149">
            <v>46926797</v>
          </cell>
          <cell r="F149">
            <v>21313816</v>
          </cell>
          <cell r="G149">
            <v>181911411</v>
          </cell>
        </row>
        <row r="150">
          <cell r="A150">
            <v>4706</v>
          </cell>
          <cell r="B150" t="str">
            <v xml:space="preserve"> MISSISSIPPI     </v>
          </cell>
          <cell r="C150" t="str">
            <v>RIVERCREST</v>
          </cell>
          <cell r="D150">
            <v>59765507</v>
          </cell>
          <cell r="E150">
            <v>31480163</v>
          </cell>
          <cell r="F150">
            <v>17343144</v>
          </cell>
          <cell r="G150">
            <v>108588814</v>
          </cell>
        </row>
        <row r="151">
          <cell r="A151">
            <v>4708</v>
          </cell>
          <cell r="B151" t="str">
            <v xml:space="preserve"> MISSISSIPPI     </v>
          </cell>
          <cell r="C151" t="str">
            <v xml:space="preserve">GOSNELL             </v>
          </cell>
          <cell r="D151">
            <v>32002096</v>
          </cell>
          <cell r="E151">
            <v>12729118</v>
          </cell>
          <cell r="F151">
            <v>10181074</v>
          </cell>
          <cell r="G151">
            <v>54912288</v>
          </cell>
        </row>
        <row r="152">
          <cell r="A152">
            <v>4712</v>
          </cell>
          <cell r="B152" t="str">
            <v xml:space="preserve"> MISSISSIPPI     </v>
          </cell>
          <cell r="C152" t="str">
            <v xml:space="preserve">MANILA              </v>
          </cell>
          <cell r="D152">
            <v>46889778</v>
          </cell>
          <cell r="E152">
            <v>16404031</v>
          </cell>
          <cell r="F152">
            <v>4609442</v>
          </cell>
          <cell r="G152">
            <v>67903251</v>
          </cell>
        </row>
        <row r="153">
          <cell r="A153">
            <v>4713</v>
          </cell>
          <cell r="B153" t="str">
            <v xml:space="preserve"> MISSISSIPPI     </v>
          </cell>
          <cell r="C153" t="str">
            <v xml:space="preserve">OSCEOLA             </v>
          </cell>
          <cell r="D153">
            <v>46737482</v>
          </cell>
          <cell r="E153">
            <v>61270124</v>
          </cell>
          <cell r="F153">
            <v>30294533</v>
          </cell>
          <cell r="G153">
            <v>138302139</v>
          </cell>
        </row>
        <row r="154">
          <cell r="A154">
            <v>4801</v>
          </cell>
          <cell r="B154" t="str">
            <v xml:space="preserve"> MONROE          </v>
          </cell>
          <cell r="C154" t="str">
            <v xml:space="preserve">BRINKLEY            </v>
          </cell>
          <cell r="D154">
            <v>40218146</v>
          </cell>
          <cell r="E154">
            <v>17461065</v>
          </cell>
          <cell r="F154">
            <v>19266505</v>
          </cell>
          <cell r="G154">
            <v>76945716</v>
          </cell>
        </row>
        <row r="155">
          <cell r="A155">
            <v>4802</v>
          </cell>
          <cell r="B155" t="str">
            <v xml:space="preserve"> MONROE</v>
          </cell>
          <cell r="C155" t="str">
            <v xml:space="preserve">CLARENDON </v>
          </cell>
          <cell r="D155">
            <v>40112046</v>
          </cell>
          <cell r="E155">
            <v>13221945</v>
          </cell>
          <cell r="F155">
            <v>9005165</v>
          </cell>
          <cell r="G155">
            <v>62339156</v>
          </cell>
        </row>
        <row r="156">
          <cell r="A156">
            <v>4901</v>
          </cell>
          <cell r="B156" t="str">
            <v xml:space="preserve"> MONTGOMERY      </v>
          </cell>
          <cell r="C156" t="str">
            <v xml:space="preserve">CADDO HILLS         </v>
          </cell>
          <cell r="D156">
            <v>23132185</v>
          </cell>
          <cell r="E156">
            <v>9506955</v>
          </cell>
          <cell r="F156">
            <v>2909310</v>
          </cell>
          <cell r="G156">
            <v>35548450</v>
          </cell>
        </row>
        <row r="157">
          <cell r="A157">
            <v>4902</v>
          </cell>
          <cell r="B157" t="str">
            <v xml:space="preserve"> MONTGOMERY      </v>
          </cell>
          <cell r="C157" t="str">
            <v xml:space="preserve">MOUNT IDA           </v>
          </cell>
          <cell r="D157">
            <v>62644740</v>
          </cell>
          <cell r="E157">
            <v>14233944</v>
          </cell>
          <cell r="F157">
            <v>3307018</v>
          </cell>
          <cell r="G157">
            <v>80185702</v>
          </cell>
        </row>
        <row r="158">
          <cell r="A158">
            <v>5006</v>
          </cell>
          <cell r="B158" t="str">
            <v xml:space="preserve"> NEVADA          </v>
          </cell>
          <cell r="C158" t="str">
            <v xml:space="preserve">PRESCOTT            </v>
          </cell>
          <cell r="D158">
            <v>31643116</v>
          </cell>
          <cell r="E158">
            <v>21104630</v>
          </cell>
          <cell r="F158">
            <v>10879540</v>
          </cell>
          <cell r="G158">
            <v>63627286</v>
          </cell>
        </row>
        <row r="159">
          <cell r="A159">
            <v>5008</v>
          </cell>
          <cell r="B159" t="str">
            <v xml:space="preserve"> NEVADA          </v>
          </cell>
          <cell r="C159" t="str">
            <v>NEVADA</v>
          </cell>
          <cell r="D159">
            <v>21255777</v>
          </cell>
          <cell r="E159">
            <v>5428415</v>
          </cell>
          <cell r="F159">
            <v>6806235</v>
          </cell>
          <cell r="G159">
            <v>33490427</v>
          </cell>
        </row>
        <row r="160">
          <cell r="A160">
            <v>5102</v>
          </cell>
          <cell r="B160" t="str">
            <v xml:space="preserve"> NEWTON</v>
          </cell>
          <cell r="C160" t="str">
            <v>JASPER</v>
          </cell>
          <cell r="D160">
            <v>50732759</v>
          </cell>
          <cell r="E160">
            <v>11730503</v>
          </cell>
          <cell r="F160">
            <v>9189081</v>
          </cell>
          <cell r="G160">
            <v>71652343</v>
          </cell>
        </row>
        <row r="161">
          <cell r="A161">
            <v>5106</v>
          </cell>
          <cell r="B161" t="str">
            <v xml:space="preserve"> NEWTON</v>
          </cell>
          <cell r="C161" t="str">
            <v>DEER/MT. JUDEA</v>
          </cell>
          <cell r="D161">
            <v>19009337</v>
          </cell>
          <cell r="E161">
            <v>4711020</v>
          </cell>
          <cell r="F161">
            <v>3197779</v>
          </cell>
          <cell r="G161">
            <v>26918136</v>
          </cell>
        </row>
        <row r="162">
          <cell r="A162">
            <v>5201</v>
          </cell>
          <cell r="B162" t="str">
            <v xml:space="preserve"> OUACHITA        </v>
          </cell>
          <cell r="C162" t="str">
            <v xml:space="preserve">BEARDEN             </v>
          </cell>
          <cell r="D162">
            <v>19698662</v>
          </cell>
          <cell r="E162">
            <v>10774225</v>
          </cell>
          <cell r="F162">
            <v>8902820</v>
          </cell>
          <cell r="G162">
            <v>39375707</v>
          </cell>
        </row>
        <row r="163">
          <cell r="A163">
            <v>5204</v>
          </cell>
          <cell r="B163" t="str">
            <v xml:space="preserve"> OUACHITA        </v>
          </cell>
          <cell r="C163" t="str">
            <v xml:space="preserve">CAMDEN-FAIRVIEW         </v>
          </cell>
          <cell r="D163">
            <v>123379170</v>
          </cell>
          <cell r="E163">
            <v>38772603</v>
          </cell>
          <cell r="F163">
            <v>28695330</v>
          </cell>
          <cell r="G163">
            <v>190847103</v>
          </cell>
        </row>
        <row r="164">
          <cell r="A164">
            <v>5205</v>
          </cell>
          <cell r="B164" t="str">
            <v xml:space="preserve"> OUACHITA        </v>
          </cell>
          <cell r="C164" t="str">
            <v>HARMONY GROVE</v>
          </cell>
          <cell r="D164">
            <v>33216180</v>
          </cell>
          <cell r="E164">
            <v>13052790</v>
          </cell>
          <cell r="F164">
            <v>6134580</v>
          </cell>
          <cell r="G164">
            <v>52403550</v>
          </cell>
        </row>
        <row r="165">
          <cell r="A165">
            <v>5301</v>
          </cell>
          <cell r="B165" t="str">
            <v xml:space="preserve"> PERRY           </v>
          </cell>
          <cell r="C165" t="str">
            <v xml:space="preserve">EAST END            </v>
          </cell>
          <cell r="D165">
            <v>31797488</v>
          </cell>
          <cell r="E165">
            <v>9439135</v>
          </cell>
          <cell r="F165">
            <v>3409180</v>
          </cell>
          <cell r="G165">
            <v>44645803</v>
          </cell>
        </row>
        <row r="166">
          <cell r="A166">
            <v>5303</v>
          </cell>
          <cell r="B166" t="str">
            <v xml:space="preserve"> PERRY           </v>
          </cell>
          <cell r="C166" t="str">
            <v xml:space="preserve">PERRYVILLE          </v>
          </cell>
          <cell r="D166">
            <v>40768738</v>
          </cell>
          <cell r="E166">
            <v>10806950</v>
          </cell>
          <cell r="F166">
            <v>5757260</v>
          </cell>
          <cell r="G166">
            <v>57332948</v>
          </cell>
        </row>
        <row r="167">
          <cell r="A167">
            <v>5401</v>
          </cell>
          <cell r="B167" t="str">
            <v xml:space="preserve"> PHILLIPS        </v>
          </cell>
          <cell r="C167" t="str">
            <v>BARTON-LEXA</v>
          </cell>
          <cell r="D167">
            <v>26433227</v>
          </cell>
          <cell r="E167">
            <v>9617625</v>
          </cell>
          <cell r="F167">
            <v>6782066</v>
          </cell>
          <cell r="G167">
            <v>42832918</v>
          </cell>
        </row>
        <row r="168">
          <cell r="A168">
            <v>5403</v>
          </cell>
          <cell r="B168" t="str">
            <v xml:space="preserve"> PHILLIPS        </v>
          </cell>
          <cell r="C168" t="str">
            <v xml:space="preserve">HELENA-W HELENA     </v>
          </cell>
          <cell r="D168">
            <v>65966736</v>
          </cell>
          <cell r="E168">
            <v>35342275</v>
          </cell>
          <cell r="F168">
            <v>27871343</v>
          </cell>
          <cell r="G168">
            <v>129180354</v>
          </cell>
        </row>
        <row r="169">
          <cell r="A169">
            <v>5404</v>
          </cell>
          <cell r="B169" t="str">
            <v xml:space="preserve"> PHILLIPS        </v>
          </cell>
          <cell r="C169" t="str">
            <v xml:space="preserve">MARVELL             </v>
          </cell>
          <cell r="D169">
            <v>54891470</v>
          </cell>
          <cell r="E169">
            <v>12475155</v>
          </cell>
          <cell r="F169">
            <v>6318167</v>
          </cell>
          <cell r="G169">
            <v>73684792</v>
          </cell>
        </row>
        <row r="170">
          <cell r="A170">
            <v>5502</v>
          </cell>
          <cell r="B170" t="str">
            <v xml:space="preserve"> PIKE            </v>
          </cell>
          <cell r="C170" t="str">
            <v>CENTERPOINT</v>
          </cell>
          <cell r="D170">
            <v>42195936</v>
          </cell>
          <cell r="E170">
            <v>16653802</v>
          </cell>
          <cell r="F170">
            <v>6568366</v>
          </cell>
          <cell r="G170">
            <v>65418104</v>
          </cell>
        </row>
        <row r="171">
          <cell r="A171">
            <v>5503</v>
          </cell>
          <cell r="B171" t="str">
            <v xml:space="preserve"> PIKE            </v>
          </cell>
          <cell r="C171" t="str">
            <v xml:space="preserve">KIRBY               </v>
          </cell>
          <cell r="D171">
            <v>25695571</v>
          </cell>
          <cell r="E171">
            <v>8728405</v>
          </cell>
          <cell r="F171">
            <v>3488675</v>
          </cell>
          <cell r="G171">
            <v>37912651</v>
          </cell>
        </row>
        <row r="172">
          <cell r="A172">
            <v>5504</v>
          </cell>
          <cell r="B172" t="str">
            <v xml:space="preserve"> PIKE            </v>
          </cell>
          <cell r="C172" t="str">
            <v>SOUTH PIKE COUNTY</v>
          </cell>
          <cell r="D172">
            <v>49091052</v>
          </cell>
          <cell r="E172">
            <v>14774190</v>
          </cell>
          <cell r="F172">
            <v>5908890</v>
          </cell>
          <cell r="G172">
            <v>69774132</v>
          </cell>
        </row>
        <row r="173">
          <cell r="A173">
            <v>5602</v>
          </cell>
          <cell r="B173" t="str">
            <v xml:space="preserve"> POINSETT        </v>
          </cell>
          <cell r="C173" t="str">
            <v xml:space="preserve">HARRISBURG    </v>
          </cell>
          <cell r="D173">
            <v>80208288</v>
          </cell>
          <cell r="E173">
            <v>29163105</v>
          </cell>
          <cell r="F173">
            <v>16750345</v>
          </cell>
          <cell r="G173">
            <v>126121738</v>
          </cell>
        </row>
        <row r="174">
          <cell r="A174">
            <v>5604</v>
          </cell>
          <cell r="B174" t="str">
            <v xml:space="preserve"> POINSETT        </v>
          </cell>
          <cell r="C174" t="str">
            <v xml:space="preserve">MARKED TREE         </v>
          </cell>
          <cell r="D174">
            <v>28152276</v>
          </cell>
          <cell r="E174">
            <v>8389525</v>
          </cell>
          <cell r="F174">
            <v>5937895</v>
          </cell>
          <cell r="G174">
            <v>42479696</v>
          </cell>
        </row>
        <row r="175">
          <cell r="A175">
            <v>5605</v>
          </cell>
          <cell r="B175" t="str">
            <v xml:space="preserve"> POINSETT        </v>
          </cell>
          <cell r="C175" t="str">
            <v xml:space="preserve">TRUMANN             </v>
          </cell>
          <cell r="D175">
            <v>72216721</v>
          </cell>
          <cell r="E175">
            <v>25731565</v>
          </cell>
          <cell r="F175">
            <v>8548235</v>
          </cell>
          <cell r="G175">
            <v>106496521</v>
          </cell>
        </row>
        <row r="176">
          <cell r="A176">
            <v>5608</v>
          </cell>
          <cell r="B176" t="str">
            <v xml:space="preserve"> POINSETT        </v>
          </cell>
          <cell r="C176" t="str">
            <v xml:space="preserve">EAST POINSETT COUNTY     </v>
          </cell>
          <cell r="D176">
            <v>25328437</v>
          </cell>
          <cell r="E176">
            <v>7522407</v>
          </cell>
          <cell r="F176">
            <v>7006001</v>
          </cell>
          <cell r="G176">
            <v>39856845</v>
          </cell>
        </row>
        <row r="177">
          <cell r="A177">
            <v>5703</v>
          </cell>
          <cell r="B177" t="str">
            <v xml:space="preserve"> POLK            </v>
          </cell>
          <cell r="C177" t="str">
            <v>MENA</v>
          </cell>
          <cell r="D177">
            <v>112158670</v>
          </cell>
          <cell r="E177">
            <v>35990780</v>
          </cell>
          <cell r="F177">
            <v>17313660</v>
          </cell>
          <cell r="G177">
            <v>165463110</v>
          </cell>
        </row>
        <row r="178">
          <cell r="A178">
            <v>5706</v>
          </cell>
          <cell r="B178" t="str">
            <v xml:space="preserve"> POLK            </v>
          </cell>
          <cell r="C178" t="str">
            <v>OUACHITA RIVER</v>
          </cell>
          <cell r="D178">
            <v>38052101</v>
          </cell>
          <cell r="E178">
            <v>9663105</v>
          </cell>
          <cell r="F178">
            <v>6967935</v>
          </cell>
          <cell r="G178">
            <v>54683141</v>
          </cell>
        </row>
        <row r="179">
          <cell r="A179">
            <v>5707</v>
          </cell>
          <cell r="B179" t="str">
            <v xml:space="preserve"> POLK            </v>
          </cell>
          <cell r="C179" t="str">
            <v>COSSATOT RIVER</v>
          </cell>
          <cell r="D179">
            <v>35763712</v>
          </cell>
          <cell r="E179">
            <v>15236455</v>
          </cell>
          <cell r="F179">
            <v>15840510</v>
          </cell>
          <cell r="G179">
            <v>66840677</v>
          </cell>
        </row>
        <row r="180">
          <cell r="A180">
            <v>5801</v>
          </cell>
          <cell r="B180" t="str">
            <v xml:space="preserve"> POPE            </v>
          </cell>
          <cell r="C180" t="str">
            <v xml:space="preserve">ATKINS              </v>
          </cell>
          <cell r="D180">
            <v>48427852</v>
          </cell>
          <cell r="E180">
            <v>15133185</v>
          </cell>
          <cell r="F180">
            <v>7040720</v>
          </cell>
          <cell r="G180">
            <v>70601757</v>
          </cell>
        </row>
        <row r="181">
          <cell r="A181">
            <v>5802</v>
          </cell>
          <cell r="B181" t="str">
            <v xml:space="preserve"> POPE            </v>
          </cell>
          <cell r="C181" t="str">
            <v xml:space="preserve">DOVER               </v>
          </cell>
          <cell r="D181">
            <v>69923668</v>
          </cell>
          <cell r="E181">
            <v>19413550</v>
          </cell>
          <cell r="F181">
            <v>6413779</v>
          </cell>
          <cell r="G181">
            <v>95750997</v>
          </cell>
        </row>
        <row r="182">
          <cell r="A182">
            <v>5803</v>
          </cell>
          <cell r="B182" t="str">
            <v xml:space="preserve"> POPE            </v>
          </cell>
          <cell r="C182" t="str">
            <v xml:space="preserve">HECTOR              </v>
          </cell>
          <cell r="D182">
            <v>26114576</v>
          </cell>
          <cell r="E182">
            <v>9387900</v>
          </cell>
          <cell r="F182">
            <v>7578350</v>
          </cell>
          <cell r="G182">
            <v>43080826</v>
          </cell>
        </row>
        <row r="183">
          <cell r="A183">
            <v>5804</v>
          </cell>
          <cell r="B183" t="str">
            <v xml:space="preserve"> POPE            </v>
          </cell>
          <cell r="C183" t="str">
            <v xml:space="preserve">POTTSVILLE          </v>
          </cell>
          <cell r="D183">
            <v>65786837</v>
          </cell>
          <cell r="E183">
            <v>26452100</v>
          </cell>
          <cell r="F183">
            <v>4068505</v>
          </cell>
          <cell r="G183">
            <v>96307442</v>
          </cell>
        </row>
        <row r="184">
          <cell r="A184">
            <v>5805</v>
          </cell>
          <cell r="B184" t="str">
            <v xml:space="preserve"> POPE            </v>
          </cell>
          <cell r="C184" t="str">
            <v xml:space="preserve">RUSSELLVILLE        </v>
          </cell>
          <cell r="D184">
            <v>435822194</v>
          </cell>
          <cell r="E184">
            <v>157309125</v>
          </cell>
          <cell r="F184">
            <v>412994350</v>
          </cell>
          <cell r="G184">
            <v>1006125669</v>
          </cell>
        </row>
        <row r="185">
          <cell r="A185">
            <v>5901</v>
          </cell>
          <cell r="B185" t="str">
            <v xml:space="preserve"> PRAIRIE         </v>
          </cell>
          <cell r="C185" t="str">
            <v xml:space="preserve">DES ARC             </v>
          </cell>
          <cell r="D185">
            <v>33711021</v>
          </cell>
          <cell r="E185">
            <v>12842220</v>
          </cell>
          <cell r="F185">
            <v>8735570</v>
          </cell>
          <cell r="G185">
            <v>55288811</v>
          </cell>
        </row>
        <row r="186">
          <cell r="A186">
            <v>5903</v>
          </cell>
          <cell r="B186" t="str">
            <v xml:space="preserve"> PRAIRIE         </v>
          </cell>
          <cell r="C186" t="str">
            <v xml:space="preserve">HAZEN               </v>
          </cell>
          <cell r="D186">
            <v>54214399</v>
          </cell>
          <cell r="E186">
            <v>20935680</v>
          </cell>
          <cell r="F186">
            <v>7715340</v>
          </cell>
          <cell r="G186">
            <v>82865419</v>
          </cell>
        </row>
        <row r="187">
          <cell r="A187">
            <v>6001</v>
          </cell>
          <cell r="B187" t="str">
            <v xml:space="preserve"> PULASKI         </v>
          </cell>
          <cell r="C187" t="str">
            <v xml:space="preserve">LITTLE ROCK         </v>
          </cell>
          <cell r="D187">
            <v>2943226850</v>
          </cell>
          <cell r="E187">
            <v>770478515</v>
          </cell>
          <cell r="F187">
            <v>231844985</v>
          </cell>
          <cell r="G187">
            <v>3945550350</v>
          </cell>
        </row>
        <row r="188">
          <cell r="A188">
            <v>6002</v>
          </cell>
          <cell r="B188" t="str">
            <v xml:space="preserve"> PULASKI         </v>
          </cell>
          <cell r="C188" t="str">
            <v xml:space="preserve">NORTH LITTLE ROCK       </v>
          </cell>
          <cell r="D188">
            <v>582393795</v>
          </cell>
          <cell r="E188">
            <v>152885135</v>
          </cell>
          <cell r="F188">
            <v>65154750</v>
          </cell>
          <cell r="G188">
            <v>800433680</v>
          </cell>
        </row>
        <row r="189">
          <cell r="A189">
            <v>6003</v>
          </cell>
          <cell r="B189" t="str">
            <v xml:space="preserve"> PULASKI         </v>
          </cell>
          <cell r="C189" t="str">
            <v xml:space="preserve">PULASKI COUNTY      </v>
          </cell>
          <cell r="D189">
            <v>2186637900</v>
          </cell>
          <cell r="E189">
            <v>557049530</v>
          </cell>
          <cell r="F189">
            <v>107394353</v>
          </cell>
          <cell r="G189">
            <v>2851081783</v>
          </cell>
        </row>
        <row r="190">
          <cell r="A190">
            <v>6004</v>
          </cell>
          <cell r="B190" t="str">
            <v>PULASKI</v>
          </cell>
          <cell r="C190" t="str">
            <v>JACKSONVILLE NORTH PULASKI</v>
          </cell>
          <cell r="D190">
            <v>298970329</v>
          </cell>
          <cell r="E190">
            <v>88615585</v>
          </cell>
          <cell r="F190">
            <v>33663670</v>
          </cell>
          <cell r="G190">
            <v>421249584</v>
          </cell>
        </row>
        <row r="191">
          <cell r="A191">
            <v>6102</v>
          </cell>
          <cell r="B191" t="str">
            <v xml:space="preserve"> RANDOLPH        </v>
          </cell>
          <cell r="C191" t="str">
            <v xml:space="preserve">MAYNARD             </v>
          </cell>
          <cell r="D191">
            <v>28384237</v>
          </cell>
          <cell r="E191">
            <v>8956842</v>
          </cell>
          <cell r="F191">
            <v>2568189</v>
          </cell>
          <cell r="G191">
            <v>39909268</v>
          </cell>
        </row>
        <row r="192">
          <cell r="A192">
            <v>6103</v>
          </cell>
          <cell r="B192" t="str">
            <v xml:space="preserve"> RANDOLPH        </v>
          </cell>
          <cell r="C192" t="str">
            <v xml:space="preserve">POCAHONTAS          </v>
          </cell>
          <cell r="D192">
            <v>107776830</v>
          </cell>
          <cell r="E192">
            <v>59118970</v>
          </cell>
          <cell r="F192">
            <v>12284849</v>
          </cell>
          <cell r="G192">
            <v>179180649</v>
          </cell>
        </row>
        <row r="193">
          <cell r="A193">
            <v>6201</v>
          </cell>
          <cell r="B193" t="str">
            <v xml:space="preserve"> ST FRANCIS      </v>
          </cell>
          <cell r="C193" t="str">
            <v xml:space="preserve">FORREST CITY        </v>
          </cell>
          <cell r="D193">
            <v>120878885</v>
          </cell>
          <cell r="E193">
            <v>46612840</v>
          </cell>
          <cell r="F193">
            <v>40594350</v>
          </cell>
          <cell r="G193">
            <v>208086075</v>
          </cell>
        </row>
        <row r="194">
          <cell r="A194">
            <v>6205</v>
          </cell>
          <cell r="B194" t="str">
            <v xml:space="preserve"> ST FRANCIS      </v>
          </cell>
          <cell r="C194" t="str">
            <v xml:space="preserve">PALESTINE-WHEATLEY     </v>
          </cell>
          <cell r="D194">
            <v>25174873</v>
          </cell>
          <cell r="E194">
            <v>8436660</v>
          </cell>
          <cell r="F194">
            <v>16166235</v>
          </cell>
          <cell r="G194">
            <v>49777768</v>
          </cell>
        </row>
        <row r="195">
          <cell r="A195">
            <v>6301</v>
          </cell>
          <cell r="B195" t="str">
            <v xml:space="preserve"> SALINE          </v>
          </cell>
          <cell r="C195" t="str">
            <v xml:space="preserve">BAUXITE             </v>
          </cell>
          <cell r="D195">
            <v>62378695</v>
          </cell>
          <cell r="E195">
            <v>19031425</v>
          </cell>
          <cell r="F195">
            <v>5734575</v>
          </cell>
          <cell r="G195">
            <v>87144695</v>
          </cell>
        </row>
        <row r="196">
          <cell r="A196">
            <v>6302</v>
          </cell>
          <cell r="B196" t="str">
            <v xml:space="preserve"> SALINE          </v>
          </cell>
          <cell r="C196" t="str">
            <v xml:space="preserve">BENTON              </v>
          </cell>
          <cell r="D196">
            <v>374846309</v>
          </cell>
          <cell r="E196">
            <v>86891351</v>
          </cell>
          <cell r="F196">
            <v>16245038</v>
          </cell>
          <cell r="G196">
            <v>477982698</v>
          </cell>
        </row>
        <row r="197">
          <cell r="A197">
            <v>6303</v>
          </cell>
          <cell r="B197" t="str">
            <v xml:space="preserve"> SALINE          </v>
          </cell>
          <cell r="C197" t="str">
            <v>BRYANT</v>
          </cell>
          <cell r="D197">
            <v>711202316</v>
          </cell>
          <cell r="E197">
            <v>168640670</v>
          </cell>
          <cell r="F197">
            <v>28696150</v>
          </cell>
          <cell r="G197">
            <v>908539136</v>
          </cell>
        </row>
        <row r="198">
          <cell r="A198">
            <v>6304</v>
          </cell>
          <cell r="B198" t="str">
            <v xml:space="preserve"> SALINE          </v>
          </cell>
          <cell r="C198" t="str">
            <v xml:space="preserve">HARMONY GROVE   </v>
          </cell>
          <cell r="D198">
            <v>47306913</v>
          </cell>
          <cell r="E198">
            <v>16383490</v>
          </cell>
          <cell r="F198">
            <v>4566920</v>
          </cell>
          <cell r="G198">
            <v>68257323</v>
          </cell>
        </row>
        <row r="199">
          <cell r="A199">
            <v>6401</v>
          </cell>
          <cell r="B199" t="str">
            <v xml:space="preserve"> SCOTT           </v>
          </cell>
          <cell r="C199" t="str">
            <v xml:space="preserve">WALDRON             </v>
          </cell>
          <cell r="D199">
            <v>57199452</v>
          </cell>
          <cell r="E199">
            <v>18006455</v>
          </cell>
          <cell r="F199">
            <v>10415105</v>
          </cell>
          <cell r="G199">
            <v>85621012</v>
          </cell>
        </row>
        <row r="200">
          <cell r="A200">
            <v>6502</v>
          </cell>
          <cell r="B200" t="str">
            <v xml:space="preserve"> SEARCY</v>
          </cell>
          <cell r="C200" t="str">
            <v>SEARCY COUNTY</v>
          </cell>
          <cell r="D200">
            <v>54004079</v>
          </cell>
          <cell r="E200">
            <v>15424315</v>
          </cell>
          <cell r="F200">
            <v>6143075</v>
          </cell>
          <cell r="G200">
            <v>75571469</v>
          </cell>
        </row>
        <row r="201">
          <cell r="A201">
            <v>6505</v>
          </cell>
          <cell r="B201" t="str">
            <v xml:space="preserve"> SEARCY</v>
          </cell>
          <cell r="C201" t="str">
            <v>OZARK MOUNTAIN</v>
          </cell>
          <cell r="D201">
            <v>45591109</v>
          </cell>
          <cell r="E201">
            <v>10607995</v>
          </cell>
          <cell r="F201">
            <v>6040775</v>
          </cell>
          <cell r="G201">
            <v>62239879</v>
          </cell>
        </row>
        <row r="202">
          <cell r="A202">
            <v>6601</v>
          </cell>
          <cell r="B202" t="str">
            <v xml:space="preserve"> SEBASTIAN       </v>
          </cell>
          <cell r="C202" t="str">
            <v xml:space="preserve">FORT SMITH          </v>
          </cell>
          <cell r="D202">
            <v>1070622014</v>
          </cell>
          <cell r="E202">
            <v>386017250</v>
          </cell>
          <cell r="F202">
            <v>103297760</v>
          </cell>
          <cell r="G202">
            <v>1559937024</v>
          </cell>
        </row>
        <row r="203">
          <cell r="A203">
            <v>6602</v>
          </cell>
          <cell r="B203" t="str">
            <v xml:space="preserve"> SEBASTIAN       </v>
          </cell>
          <cell r="C203" t="str">
            <v xml:space="preserve">GREENWOOD           </v>
          </cell>
          <cell r="D203">
            <v>286597350</v>
          </cell>
          <cell r="E203">
            <v>106915230</v>
          </cell>
          <cell r="F203">
            <v>15621245</v>
          </cell>
          <cell r="G203">
            <v>409133825</v>
          </cell>
        </row>
        <row r="204">
          <cell r="A204">
            <v>6603</v>
          </cell>
          <cell r="B204" t="str">
            <v xml:space="preserve"> SEBASTIAN       </v>
          </cell>
          <cell r="C204" t="str">
            <v xml:space="preserve">HACKETT             </v>
          </cell>
          <cell r="D204">
            <v>42138596</v>
          </cell>
          <cell r="E204">
            <v>13406070</v>
          </cell>
          <cell r="F204">
            <v>13495330</v>
          </cell>
          <cell r="G204">
            <v>69039996</v>
          </cell>
        </row>
        <row r="205">
          <cell r="A205">
            <v>6605</v>
          </cell>
          <cell r="B205" t="str">
            <v xml:space="preserve"> SEBASTIAN       </v>
          </cell>
          <cell r="C205" t="str">
            <v xml:space="preserve">LAVACA              </v>
          </cell>
          <cell r="D205">
            <v>46972090</v>
          </cell>
          <cell r="E205">
            <v>13371560</v>
          </cell>
          <cell r="F205">
            <v>7331245</v>
          </cell>
          <cell r="G205">
            <v>67674895</v>
          </cell>
        </row>
        <row r="206">
          <cell r="A206">
            <v>6606</v>
          </cell>
          <cell r="B206" t="str">
            <v xml:space="preserve"> SEBASTIAN       </v>
          </cell>
          <cell r="C206" t="str">
            <v xml:space="preserve">MANSFIELD           </v>
          </cell>
          <cell r="D206">
            <v>42882852</v>
          </cell>
          <cell r="E206">
            <v>19142850</v>
          </cell>
          <cell r="F206">
            <v>12410960</v>
          </cell>
          <cell r="G206">
            <v>74436662</v>
          </cell>
        </row>
        <row r="207">
          <cell r="A207">
            <v>6701</v>
          </cell>
          <cell r="B207" t="str">
            <v xml:space="preserve"> SEVIER          </v>
          </cell>
          <cell r="C207" t="str">
            <v xml:space="preserve">DEQUEEN             </v>
          </cell>
          <cell r="D207">
            <v>84904924</v>
          </cell>
          <cell r="E207">
            <v>39498000</v>
          </cell>
          <cell r="F207">
            <v>20696865</v>
          </cell>
          <cell r="G207">
            <v>145099789</v>
          </cell>
        </row>
        <row r="208">
          <cell r="A208">
            <v>6703</v>
          </cell>
          <cell r="B208" t="str">
            <v xml:space="preserve"> SEVIER          </v>
          </cell>
          <cell r="C208" t="str">
            <v xml:space="preserve">HORATIO             </v>
          </cell>
          <cell r="D208">
            <v>24470213</v>
          </cell>
          <cell r="E208">
            <v>7670320</v>
          </cell>
          <cell r="F208">
            <v>6666670</v>
          </cell>
          <cell r="G208">
            <v>38807203</v>
          </cell>
        </row>
        <row r="209">
          <cell r="A209">
            <v>6802</v>
          </cell>
          <cell r="B209" t="str">
            <v xml:space="preserve"> SHARP</v>
          </cell>
          <cell r="C209" t="str">
            <v>CAVE CITY</v>
          </cell>
          <cell r="D209">
            <v>54913522</v>
          </cell>
          <cell r="E209">
            <v>18275100</v>
          </cell>
          <cell r="F209">
            <v>4782220</v>
          </cell>
          <cell r="G209">
            <v>77970842</v>
          </cell>
        </row>
        <row r="210">
          <cell r="A210">
            <v>6804</v>
          </cell>
          <cell r="B210" t="str">
            <v xml:space="preserve"> SHARP           </v>
          </cell>
          <cell r="C210" t="str">
            <v xml:space="preserve">HIGHLAND            </v>
          </cell>
          <cell r="D210">
            <v>132247689</v>
          </cell>
          <cell r="E210">
            <v>25733390</v>
          </cell>
          <cell r="F210">
            <v>15911860</v>
          </cell>
          <cell r="G210">
            <v>173892939</v>
          </cell>
        </row>
        <row r="211">
          <cell r="A211">
            <v>6901</v>
          </cell>
          <cell r="B211" t="str">
            <v xml:space="preserve"> STONE</v>
          </cell>
          <cell r="C211" t="str">
            <v xml:space="preserve">MOUNTAIN VIEW </v>
          </cell>
          <cell r="D211">
            <v>126025206</v>
          </cell>
          <cell r="E211">
            <v>30117950</v>
          </cell>
          <cell r="F211">
            <v>10088040</v>
          </cell>
          <cell r="G211">
            <v>166231196</v>
          </cell>
        </row>
        <row r="212">
          <cell r="A212">
            <v>7001</v>
          </cell>
          <cell r="B212" t="str">
            <v xml:space="preserve"> UNION           </v>
          </cell>
          <cell r="C212" t="str">
            <v>EL DORADO</v>
          </cell>
          <cell r="D212">
            <v>307627926</v>
          </cell>
          <cell r="E212">
            <v>168855750</v>
          </cell>
          <cell r="F212">
            <v>182104940</v>
          </cell>
          <cell r="G212">
            <v>658588616</v>
          </cell>
        </row>
        <row r="213">
          <cell r="A213">
            <v>7003</v>
          </cell>
          <cell r="B213" t="str">
            <v xml:space="preserve"> UNION           </v>
          </cell>
          <cell r="C213" t="str">
            <v xml:space="preserve">JUNCTION CITY       </v>
          </cell>
          <cell r="D213">
            <v>28552861</v>
          </cell>
          <cell r="E213">
            <v>28105544</v>
          </cell>
          <cell r="F213">
            <v>6688111</v>
          </cell>
          <cell r="G213">
            <v>63346516</v>
          </cell>
        </row>
        <row r="214">
          <cell r="A214">
            <v>7007</v>
          </cell>
          <cell r="B214" t="str">
            <v xml:space="preserve"> UNION           </v>
          </cell>
          <cell r="C214" t="str">
            <v xml:space="preserve">PARKERS CHAPEL      </v>
          </cell>
          <cell r="D214">
            <v>28995502</v>
          </cell>
          <cell r="E214">
            <v>37164343</v>
          </cell>
          <cell r="F214">
            <v>1910648</v>
          </cell>
          <cell r="G214">
            <v>68070493</v>
          </cell>
        </row>
        <row r="215">
          <cell r="A215">
            <v>7008</v>
          </cell>
          <cell r="B215" t="str">
            <v xml:space="preserve"> UNION           </v>
          </cell>
          <cell r="C215" t="str">
            <v>SMACKOVER-NORPHLET</v>
          </cell>
          <cell r="D215">
            <v>68226239</v>
          </cell>
          <cell r="E215">
            <v>42700601</v>
          </cell>
          <cell r="F215">
            <v>11006759</v>
          </cell>
          <cell r="G215">
            <v>121933599</v>
          </cell>
        </row>
        <row r="216">
          <cell r="A216">
            <v>7009</v>
          </cell>
          <cell r="B216" t="str">
            <v xml:space="preserve"> UNION           </v>
          </cell>
          <cell r="C216" t="str">
            <v>STRONG-HUTTIG</v>
          </cell>
          <cell r="D216">
            <v>24055968</v>
          </cell>
          <cell r="E216">
            <v>15280587</v>
          </cell>
          <cell r="F216">
            <v>4767148</v>
          </cell>
          <cell r="G216">
            <v>44103703</v>
          </cell>
        </row>
        <row r="217">
          <cell r="A217">
            <v>7102</v>
          </cell>
          <cell r="B217" t="str">
            <v xml:space="preserve"> VAN BUREN       </v>
          </cell>
          <cell r="C217" t="str">
            <v>CLINTON</v>
          </cell>
          <cell r="D217">
            <v>113075838</v>
          </cell>
          <cell r="E217">
            <v>50743985</v>
          </cell>
          <cell r="F217">
            <v>9048315</v>
          </cell>
          <cell r="G217">
            <v>172868138</v>
          </cell>
        </row>
        <row r="218">
          <cell r="A218">
            <v>7104</v>
          </cell>
          <cell r="B218" t="str">
            <v xml:space="preserve"> VAN BUREN       </v>
          </cell>
          <cell r="C218" t="str">
            <v xml:space="preserve">SHIRLEY             </v>
          </cell>
          <cell r="D218">
            <v>58801568</v>
          </cell>
          <cell r="E218">
            <v>12914035</v>
          </cell>
          <cell r="F218">
            <v>3010135</v>
          </cell>
          <cell r="G218">
            <v>74725738</v>
          </cell>
        </row>
        <row r="219">
          <cell r="A219">
            <v>7105</v>
          </cell>
          <cell r="B219" t="str">
            <v xml:space="preserve"> VAN BUREN       </v>
          </cell>
          <cell r="C219" t="str">
            <v xml:space="preserve">SOUTH SIDE </v>
          </cell>
          <cell r="D219">
            <v>63533865</v>
          </cell>
          <cell r="E219">
            <v>37963835</v>
          </cell>
          <cell r="F219">
            <v>15222236</v>
          </cell>
          <cell r="G219">
            <v>116719936</v>
          </cell>
        </row>
        <row r="220">
          <cell r="A220">
            <v>7201</v>
          </cell>
          <cell r="B220" t="str">
            <v xml:space="preserve"> WASHINGTON      </v>
          </cell>
          <cell r="C220" t="str">
            <v xml:space="preserve">ELKINS              </v>
          </cell>
          <cell r="D220">
            <v>53540260</v>
          </cell>
          <cell r="E220">
            <v>12041054</v>
          </cell>
          <cell r="F220">
            <v>10566541</v>
          </cell>
          <cell r="G220">
            <v>76147855</v>
          </cell>
        </row>
        <row r="221">
          <cell r="A221">
            <v>7202</v>
          </cell>
          <cell r="B221" t="str">
            <v xml:space="preserve"> WASHINGTON      </v>
          </cell>
          <cell r="C221" t="str">
            <v xml:space="preserve">FARMINGTON          </v>
          </cell>
          <cell r="D221">
            <v>150284864</v>
          </cell>
          <cell r="E221">
            <v>26672197</v>
          </cell>
          <cell r="F221">
            <v>6593087</v>
          </cell>
          <cell r="G221">
            <v>183550148</v>
          </cell>
        </row>
        <row r="222">
          <cell r="A222">
            <v>7203</v>
          </cell>
          <cell r="B222" t="str">
            <v xml:space="preserve"> WASHINGTON      </v>
          </cell>
          <cell r="C222" t="str">
            <v xml:space="preserve">FAYETTEVILLE        </v>
          </cell>
          <cell r="D222">
            <v>1449402375</v>
          </cell>
          <cell r="E222">
            <v>246950192</v>
          </cell>
          <cell r="F222">
            <v>86104191</v>
          </cell>
          <cell r="G222">
            <v>1782456758</v>
          </cell>
        </row>
        <row r="223">
          <cell r="A223">
            <v>7204</v>
          </cell>
          <cell r="B223" t="str">
            <v xml:space="preserve"> WASHINGTON      </v>
          </cell>
          <cell r="C223" t="str">
            <v>GREENLAND</v>
          </cell>
          <cell r="D223">
            <v>62193925</v>
          </cell>
          <cell r="E223">
            <v>19133828</v>
          </cell>
          <cell r="F223">
            <v>8963164</v>
          </cell>
          <cell r="G223">
            <v>90290917</v>
          </cell>
        </row>
        <row r="224">
          <cell r="A224">
            <v>7205</v>
          </cell>
          <cell r="B224" t="str">
            <v xml:space="preserve"> WASHINGTON      </v>
          </cell>
          <cell r="C224" t="str">
            <v xml:space="preserve">LINCOLN CONSOLIDATED          </v>
          </cell>
          <cell r="D224">
            <v>60662565</v>
          </cell>
          <cell r="E224">
            <v>14677676</v>
          </cell>
          <cell r="F224">
            <v>7221928</v>
          </cell>
          <cell r="G224">
            <v>82562169</v>
          </cell>
        </row>
        <row r="225">
          <cell r="A225">
            <v>7206</v>
          </cell>
          <cell r="B225" t="str">
            <v xml:space="preserve"> WASHINGTON      </v>
          </cell>
          <cell r="C225" t="str">
            <v xml:space="preserve">PRAIRIE GROVE       </v>
          </cell>
          <cell r="D225">
            <v>131966486</v>
          </cell>
          <cell r="E225">
            <v>27242221</v>
          </cell>
          <cell r="F225">
            <v>9894084</v>
          </cell>
          <cell r="G225">
            <v>169102791</v>
          </cell>
        </row>
        <row r="226">
          <cell r="A226">
            <v>7207</v>
          </cell>
          <cell r="B226" t="str">
            <v xml:space="preserve"> WASHINGTON      </v>
          </cell>
          <cell r="C226" t="str">
            <v xml:space="preserve">SPRINGDALE          </v>
          </cell>
          <cell r="D226">
            <v>1306541270</v>
          </cell>
          <cell r="E226">
            <v>382560856</v>
          </cell>
          <cell r="F226">
            <v>96908745</v>
          </cell>
          <cell r="G226">
            <v>1786010871</v>
          </cell>
        </row>
        <row r="227">
          <cell r="A227">
            <v>7208</v>
          </cell>
          <cell r="B227" t="str">
            <v xml:space="preserve"> WASHINGTON      </v>
          </cell>
          <cell r="C227" t="str">
            <v xml:space="preserve">WEST FORK           </v>
          </cell>
          <cell r="D227">
            <v>48879375</v>
          </cell>
          <cell r="E227">
            <v>11909702</v>
          </cell>
          <cell r="F227">
            <v>8868550</v>
          </cell>
          <cell r="G227">
            <v>69657627</v>
          </cell>
        </row>
        <row r="228">
          <cell r="A228">
            <v>7301</v>
          </cell>
          <cell r="B228" t="str">
            <v xml:space="preserve"> WHITE           </v>
          </cell>
          <cell r="C228" t="str">
            <v xml:space="preserve">BALD KNOB           </v>
          </cell>
          <cell r="D228">
            <v>53147314</v>
          </cell>
          <cell r="E228">
            <v>19492975</v>
          </cell>
          <cell r="F228">
            <v>39519220</v>
          </cell>
          <cell r="G228">
            <v>112159509</v>
          </cell>
        </row>
        <row r="229">
          <cell r="A229">
            <v>7302</v>
          </cell>
          <cell r="B229" t="str">
            <v xml:space="preserve"> WHITE           </v>
          </cell>
          <cell r="C229" t="str">
            <v>BEEBE</v>
          </cell>
          <cell r="D229">
            <v>170019136</v>
          </cell>
          <cell r="E229">
            <v>45940535</v>
          </cell>
          <cell r="F229">
            <v>25596125</v>
          </cell>
          <cell r="G229">
            <v>241555796</v>
          </cell>
        </row>
        <row r="230">
          <cell r="A230">
            <v>7303</v>
          </cell>
          <cell r="B230" t="str">
            <v xml:space="preserve"> WHITE           </v>
          </cell>
          <cell r="C230" t="str">
            <v xml:space="preserve">BRADFORD            </v>
          </cell>
          <cell r="D230">
            <v>14839132</v>
          </cell>
          <cell r="E230">
            <v>6342000</v>
          </cell>
          <cell r="F230">
            <v>8207480</v>
          </cell>
          <cell r="G230">
            <v>29388612</v>
          </cell>
        </row>
        <row r="231">
          <cell r="A231">
            <v>7304</v>
          </cell>
          <cell r="B231" t="str">
            <v xml:space="preserve"> WHITE           </v>
          </cell>
          <cell r="C231" t="str">
            <v xml:space="preserve">WHITE COUNTY CENTRAL       </v>
          </cell>
          <cell r="D231">
            <v>33278778</v>
          </cell>
          <cell r="E231">
            <v>15675130</v>
          </cell>
          <cell r="F231">
            <v>6673080</v>
          </cell>
          <cell r="G231">
            <v>55626988</v>
          </cell>
        </row>
        <row r="232">
          <cell r="A232">
            <v>7307</v>
          </cell>
          <cell r="B232" t="str">
            <v xml:space="preserve"> WHITE           </v>
          </cell>
          <cell r="C232" t="str">
            <v xml:space="preserve">RIVERVIEW           </v>
          </cell>
          <cell r="D232">
            <v>72826898</v>
          </cell>
          <cell r="E232">
            <v>20834380</v>
          </cell>
          <cell r="F232">
            <v>20043165</v>
          </cell>
          <cell r="G232">
            <v>113704443</v>
          </cell>
        </row>
        <row r="233">
          <cell r="A233">
            <v>7309</v>
          </cell>
          <cell r="B233" t="str">
            <v xml:space="preserve"> WHITE           </v>
          </cell>
          <cell r="C233" t="str">
            <v xml:space="preserve">PANGBURN            </v>
          </cell>
          <cell r="D233">
            <v>49215063</v>
          </cell>
          <cell r="E233">
            <v>23159569</v>
          </cell>
          <cell r="F233">
            <v>6359070</v>
          </cell>
          <cell r="G233">
            <v>78733702</v>
          </cell>
        </row>
        <row r="234">
          <cell r="A234">
            <v>7310</v>
          </cell>
          <cell r="B234" t="str">
            <v xml:space="preserve"> WHITE           </v>
          </cell>
          <cell r="C234" t="str">
            <v xml:space="preserve">ROSE BUD            </v>
          </cell>
          <cell r="D234">
            <v>42252300</v>
          </cell>
          <cell r="E234">
            <v>18330230</v>
          </cell>
          <cell r="F234">
            <v>26047668</v>
          </cell>
          <cell r="G234">
            <v>86630198</v>
          </cell>
        </row>
        <row r="235">
          <cell r="A235">
            <v>7311</v>
          </cell>
          <cell r="B235" t="str">
            <v xml:space="preserve"> WHITE           </v>
          </cell>
          <cell r="C235" t="str">
            <v xml:space="preserve">SEARCY SPECIAL    </v>
          </cell>
          <cell r="D235">
            <v>412557864</v>
          </cell>
          <cell r="E235">
            <v>126515583</v>
          </cell>
          <cell r="F235">
            <v>44637027</v>
          </cell>
          <cell r="G235">
            <v>583710474</v>
          </cell>
        </row>
        <row r="236">
          <cell r="A236">
            <v>7401</v>
          </cell>
          <cell r="B236" t="str">
            <v xml:space="preserve"> WOODRUFF        </v>
          </cell>
          <cell r="C236" t="str">
            <v>AUGUSTA</v>
          </cell>
          <cell r="D236">
            <v>37976436</v>
          </cell>
          <cell r="E236">
            <v>7808715</v>
          </cell>
          <cell r="F236">
            <v>24903985</v>
          </cell>
          <cell r="G236">
            <v>70689136</v>
          </cell>
        </row>
        <row r="237">
          <cell r="A237">
            <v>7403</v>
          </cell>
          <cell r="B237" t="str">
            <v xml:space="preserve"> WOODRUFF        </v>
          </cell>
          <cell r="C237" t="str">
            <v xml:space="preserve">MCCRORY             </v>
          </cell>
          <cell r="D237">
            <v>31132098</v>
          </cell>
          <cell r="E237">
            <v>10839220</v>
          </cell>
          <cell r="F237">
            <v>30071370</v>
          </cell>
          <cell r="G237">
            <v>72042688</v>
          </cell>
        </row>
        <row r="238">
          <cell r="A238">
            <v>7503</v>
          </cell>
          <cell r="B238" t="str">
            <v xml:space="preserve"> YELL            </v>
          </cell>
          <cell r="C238" t="str">
            <v xml:space="preserve">DANVILLE            </v>
          </cell>
          <cell r="D238">
            <v>29058455</v>
          </cell>
          <cell r="E238">
            <v>12120650</v>
          </cell>
          <cell r="F238">
            <v>6431975</v>
          </cell>
          <cell r="G238">
            <v>47611080</v>
          </cell>
        </row>
        <row r="239">
          <cell r="A239">
            <v>7504</v>
          </cell>
          <cell r="B239" t="str">
            <v xml:space="preserve"> YELL            </v>
          </cell>
          <cell r="C239" t="str">
            <v xml:space="preserve">DARDANELLE          </v>
          </cell>
          <cell r="D239">
            <v>80475319</v>
          </cell>
          <cell r="E239">
            <v>24924330</v>
          </cell>
          <cell r="F239">
            <v>5487330</v>
          </cell>
          <cell r="G239">
            <v>110886979</v>
          </cell>
        </row>
        <row r="240">
          <cell r="A240">
            <v>7509</v>
          </cell>
          <cell r="B240" t="str">
            <v xml:space="preserve"> YELL            </v>
          </cell>
          <cell r="C240" t="str">
            <v xml:space="preserve">WESTERN YELL COUNTY    </v>
          </cell>
          <cell r="D240">
            <v>20874197</v>
          </cell>
          <cell r="E240">
            <v>6641990</v>
          </cell>
          <cell r="F240">
            <v>4741070</v>
          </cell>
          <cell r="G240">
            <v>32257257</v>
          </cell>
        </row>
        <row r="241">
          <cell r="A241">
            <v>7510</v>
          </cell>
          <cell r="B241" t="str">
            <v xml:space="preserve"> YELL            </v>
          </cell>
          <cell r="C241" t="str">
            <v>TWO RIVERS</v>
          </cell>
          <cell r="D241">
            <v>45884591</v>
          </cell>
          <cell r="E241">
            <v>25210630</v>
          </cell>
          <cell r="F241">
            <v>9090780</v>
          </cell>
          <cell r="G241">
            <v>80186001</v>
          </cell>
        </row>
      </sheetData>
      <sheetData sheetId="12">
        <row r="1">
          <cell r="A1"/>
          <cell r="B1"/>
          <cell r="C1">
            <v>38322</v>
          </cell>
          <cell r="D1" t="str">
            <v>FY17</v>
          </cell>
          <cell r="E1" t="str">
            <v>FY20</v>
          </cell>
          <cell r="F1" t="str">
            <v>FY21</v>
          </cell>
          <cell r="G1" t="str">
            <v>FY22</v>
          </cell>
          <cell r="H1" t="str">
            <v>FY23</v>
          </cell>
          <cell r="I1" t="str">
            <v>FY24</v>
          </cell>
          <cell r="J1" t="str">
            <v>FY25</v>
          </cell>
          <cell r="K1" t="str">
            <v>FY26</v>
          </cell>
          <cell r="L1" t="str">
            <v>FY27</v>
          </cell>
          <cell r="M1" t="str">
            <v>FY28</v>
          </cell>
          <cell r="N1" t="str">
            <v>FY29</v>
          </cell>
          <cell r="O1" t="str">
            <v>FY30</v>
          </cell>
          <cell r="P1" t="str">
            <v>FY31</v>
          </cell>
          <cell r="Q1" t="str">
            <v>FY32</v>
          </cell>
          <cell r="R1" t="str">
            <v>FY33</v>
          </cell>
          <cell r="S1" t="str">
            <v>FY34</v>
          </cell>
          <cell r="T1" t="str">
            <v>FY35</v>
          </cell>
          <cell r="U1" t="str">
            <v>FY36</v>
          </cell>
          <cell r="V1" t="str">
            <v>FY37</v>
          </cell>
          <cell r="W1" t="str">
            <v>FY38</v>
          </cell>
          <cell r="X1" t="str">
            <v>FY39</v>
          </cell>
        </row>
        <row r="2">
          <cell r="A2" t="str">
            <v>LEA</v>
          </cell>
          <cell r="B2" t="str">
            <v>DISTRICT</v>
          </cell>
          <cell r="C2" t="str">
            <v>BALANCE</v>
          </cell>
          <cell r="D2" t="str">
            <v>Total P&amp;I</v>
          </cell>
          <cell r="E2" t="str">
            <v>Total P&amp;I</v>
          </cell>
          <cell r="F2" t="str">
            <v>Total P&amp;I</v>
          </cell>
          <cell r="G2" t="str">
            <v>Total P&amp;I</v>
          </cell>
          <cell r="H2" t="str">
            <v>Total P&amp;I</v>
          </cell>
          <cell r="I2" t="str">
            <v>Total P&amp;I</v>
          </cell>
          <cell r="J2" t="str">
            <v>Total P&amp;I</v>
          </cell>
          <cell r="K2" t="str">
            <v>Total P&amp;I</v>
          </cell>
          <cell r="L2" t="str">
            <v>Total P&amp;I</v>
          </cell>
          <cell r="M2" t="str">
            <v>Total P&amp;I</v>
          </cell>
          <cell r="N2" t="str">
            <v>Total P&amp;I</v>
          </cell>
          <cell r="O2" t="str">
            <v>Total P&amp;I</v>
          </cell>
          <cell r="P2" t="str">
            <v>Total P&amp;I</v>
          </cell>
          <cell r="Q2" t="str">
            <v>Total P&amp;I</v>
          </cell>
          <cell r="R2" t="str">
            <v>Total P&amp;I</v>
          </cell>
          <cell r="S2" t="str">
            <v>Total P&amp;I</v>
          </cell>
          <cell r="T2" t="str">
            <v>Total P&amp;I</v>
          </cell>
          <cell r="U2" t="str">
            <v>Total P&amp;I</v>
          </cell>
          <cell r="V2" t="str">
            <v>Total P&amp;I</v>
          </cell>
          <cell r="W2" t="str">
            <v>Total P&amp;I</v>
          </cell>
          <cell r="X2" t="str">
            <v>Total P&amp;I</v>
          </cell>
        </row>
        <row r="3">
          <cell r="A3">
            <v>101</v>
          </cell>
          <cell r="B3" t="str">
            <v xml:space="preserve">DeWitt </v>
          </cell>
          <cell r="C3">
            <v>9068262</v>
          </cell>
          <cell r="D3">
            <v>503191.25</v>
          </cell>
          <cell r="E3">
            <v>519177.5</v>
          </cell>
          <cell r="F3">
            <v>521632.5</v>
          </cell>
          <cell r="G3">
            <v>523162.5</v>
          </cell>
          <cell r="H3">
            <v>528722.5</v>
          </cell>
          <cell r="I3">
            <v>528377.5</v>
          </cell>
          <cell r="J3">
            <v>532010</v>
          </cell>
          <cell r="K3">
            <v>534491.25</v>
          </cell>
          <cell r="L3">
            <v>540785</v>
          </cell>
          <cell r="M3">
            <v>540755</v>
          </cell>
          <cell r="N3">
            <v>544371.25</v>
          </cell>
          <cell r="O3">
            <v>546607.5</v>
          </cell>
          <cell r="P3">
            <v>547438.75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</row>
        <row r="4">
          <cell r="A4">
            <v>104</v>
          </cell>
          <cell r="B4" t="str">
            <v xml:space="preserve">Stuttgart </v>
          </cell>
          <cell r="C4">
            <v>13569000</v>
          </cell>
          <cell r="D4">
            <v>868862.5</v>
          </cell>
          <cell r="E4">
            <v>866333.76</v>
          </cell>
          <cell r="F4">
            <v>867793.76</v>
          </cell>
          <cell r="G4">
            <v>862593.76</v>
          </cell>
          <cell r="H4">
            <v>861493.76000000001</v>
          </cell>
          <cell r="I4">
            <v>864268.76</v>
          </cell>
          <cell r="J4">
            <v>860693.76</v>
          </cell>
          <cell r="K4">
            <v>855993.76</v>
          </cell>
          <cell r="L4">
            <v>855168.76</v>
          </cell>
          <cell r="M4">
            <v>852993.76</v>
          </cell>
          <cell r="N4">
            <v>853537.5</v>
          </cell>
          <cell r="O4">
            <v>847462.5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>
            <v>201</v>
          </cell>
          <cell r="B5" t="str">
            <v xml:space="preserve">Crossett </v>
          </cell>
          <cell r="C5">
            <v>11390000</v>
          </cell>
          <cell r="D5">
            <v>788265</v>
          </cell>
          <cell r="E5">
            <v>791095</v>
          </cell>
          <cell r="F5">
            <v>792112.5</v>
          </cell>
          <cell r="G5">
            <v>791546.25</v>
          </cell>
          <cell r="H5">
            <v>789365</v>
          </cell>
          <cell r="I5">
            <v>790700</v>
          </cell>
          <cell r="J5">
            <v>795125</v>
          </cell>
          <cell r="K5">
            <v>797500</v>
          </cell>
          <cell r="L5">
            <v>793250</v>
          </cell>
          <cell r="M5">
            <v>797250</v>
          </cell>
          <cell r="N5">
            <v>794375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>
            <v>203</v>
          </cell>
          <cell r="B6" t="str">
            <v xml:space="preserve">Hamburg </v>
          </cell>
          <cell r="C6">
            <v>5923000</v>
          </cell>
          <cell r="D6">
            <v>403035</v>
          </cell>
          <cell r="E6">
            <v>407806.26</v>
          </cell>
          <cell r="F6">
            <v>406258.76</v>
          </cell>
          <cell r="G6">
            <v>409240</v>
          </cell>
          <cell r="H6">
            <v>405833.76</v>
          </cell>
          <cell r="I6">
            <v>411990</v>
          </cell>
          <cell r="J6">
            <v>411635</v>
          </cell>
          <cell r="K6">
            <v>350590</v>
          </cell>
          <cell r="L6">
            <v>356255</v>
          </cell>
          <cell r="M6">
            <v>355980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A7">
            <v>302</v>
          </cell>
          <cell r="B7" t="str">
            <v xml:space="preserve">Cotter </v>
          </cell>
          <cell r="C7">
            <v>2760000</v>
          </cell>
          <cell r="D7">
            <v>185585</v>
          </cell>
          <cell r="E7">
            <v>186700</v>
          </cell>
          <cell r="F7">
            <v>186502.5</v>
          </cell>
          <cell r="G7">
            <v>185972.5</v>
          </cell>
          <cell r="H7">
            <v>185100</v>
          </cell>
          <cell r="I7">
            <v>183875</v>
          </cell>
          <cell r="J7">
            <v>192365</v>
          </cell>
          <cell r="K7">
            <v>185140</v>
          </cell>
          <cell r="L7">
            <v>187830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>
            <v>303</v>
          </cell>
          <cell r="B8" t="str">
            <v xml:space="preserve">Mountain Home </v>
          </cell>
          <cell r="C8">
            <v>10030000</v>
          </cell>
          <cell r="D8">
            <v>771786.25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>
            <v>304</v>
          </cell>
          <cell r="B9" t="str">
            <v xml:space="preserve">Norfork </v>
          </cell>
          <cell r="C9">
            <v>1505000</v>
          </cell>
          <cell r="D9">
            <v>122607.5</v>
          </cell>
          <cell r="E9">
            <v>124870</v>
          </cell>
          <cell r="F9">
            <v>125040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>
            <v>401</v>
          </cell>
          <cell r="B10" t="str">
            <v xml:space="preserve">Bentonville </v>
          </cell>
          <cell r="C10">
            <v>61104350</v>
          </cell>
          <cell r="D10">
            <v>4447425.0199999996</v>
          </cell>
          <cell r="E10">
            <v>4461090.0199999996</v>
          </cell>
          <cell r="F10">
            <v>4455046.26</v>
          </cell>
          <cell r="G10">
            <v>4461401.26</v>
          </cell>
          <cell r="H10">
            <v>4459441.26</v>
          </cell>
          <cell r="I10">
            <v>4473066.26</v>
          </cell>
          <cell r="J10">
            <v>4102516.26</v>
          </cell>
          <cell r="K10">
            <v>4103458.76</v>
          </cell>
          <cell r="L10">
            <v>4111190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>
            <v>402</v>
          </cell>
          <cell r="B11" t="str">
            <v xml:space="preserve">Decatur </v>
          </cell>
          <cell r="C11">
            <v>764809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A12">
            <v>403</v>
          </cell>
          <cell r="B12" t="str">
            <v xml:space="preserve">Gentry </v>
          </cell>
          <cell r="C12">
            <v>12640000</v>
          </cell>
          <cell r="D12">
            <v>433805</v>
          </cell>
          <cell r="E12">
            <v>430800</v>
          </cell>
          <cell r="F12">
            <v>432000</v>
          </cell>
          <cell r="G12">
            <v>432800</v>
          </cell>
          <cell r="H12">
            <v>432960</v>
          </cell>
          <cell r="I12">
            <v>432460</v>
          </cell>
          <cell r="J12">
            <v>431280</v>
          </cell>
          <cell r="K12">
            <v>434400</v>
          </cell>
          <cell r="L12">
            <v>431575</v>
          </cell>
          <cell r="M12">
            <v>432562.5</v>
          </cell>
          <cell r="N12">
            <v>432837.5</v>
          </cell>
          <cell r="O12">
            <v>432400</v>
          </cell>
          <cell r="P12">
            <v>431250</v>
          </cell>
          <cell r="Q12">
            <v>428500</v>
          </cell>
          <cell r="R12">
            <v>430000</v>
          </cell>
          <cell r="S12">
            <v>430500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A13">
            <v>404</v>
          </cell>
          <cell r="B13" t="str">
            <v xml:space="preserve">Gravette </v>
          </cell>
          <cell r="C13">
            <v>22815000</v>
          </cell>
          <cell r="D13">
            <v>1563947.5</v>
          </cell>
          <cell r="E13">
            <v>1573551.26</v>
          </cell>
          <cell r="F13">
            <v>1569651.26</v>
          </cell>
          <cell r="G13">
            <v>1577946.26</v>
          </cell>
          <cell r="H13">
            <v>1572676.26</v>
          </cell>
          <cell r="I13">
            <v>1574186.26</v>
          </cell>
          <cell r="J13">
            <v>1576935</v>
          </cell>
          <cell r="K13">
            <v>1575675</v>
          </cell>
          <cell r="L13">
            <v>1571300</v>
          </cell>
          <cell r="M13">
            <v>1573500</v>
          </cell>
          <cell r="N13">
            <v>267225</v>
          </cell>
          <cell r="O13">
            <v>267725</v>
          </cell>
          <cell r="P13">
            <v>267750</v>
          </cell>
          <cell r="Q13">
            <v>271750</v>
          </cell>
          <cell r="R13">
            <v>270000</v>
          </cell>
          <cell r="S13">
            <v>267750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>
            <v>405</v>
          </cell>
          <cell r="B14" t="str">
            <v xml:space="preserve">Rogers </v>
          </cell>
          <cell r="C14">
            <v>99745000</v>
          </cell>
          <cell r="D14">
            <v>5257700</v>
          </cell>
          <cell r="E14">
            <v>5264831.26</v>
          </cell>
          <cell r="F14">
            <v>5266981.26</v>
          </cell>
          <cell r="G14">
            <v>5261368.76</v>
          </cell>
          <cell r="H14">
            <v>5254581.26</v>
          </cell>
          <cell r="I14">
            <v>5251381.26</v>
          </cell>
          <cell r="J14">
            <v>5251293.76</v>
          </cell>
          <cell r="K14">
            <v>5249568.76</v>
          </cell>
          <cell r="L14">
            <v>5249800</v>
          </cell>
          <cell r="M14">
            <v>5251500</v>
          </cell>
          <cell r="N14">
            <v>5249181.26</v>
          </cell>
          <cell r="O14">
            <v>5252600</v>
          </cell>
          <cell r="P14">
            <v>5261025</v>
          </cell>
          <cell r="Q14">
            <v>5268725</v>
          </cell>
          <cell r="R14">
            <v>5275212.5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>
            <v>406</v>
          </cell>
          <cell r="B15" t="str">
            <v xml:space="preserve">Siloam Springs </v>
          </cell>
          <cell r="C15">
            <v>24110000</v>
          </cell>
          <cell r="D15">
            <v>1629582.51</v>
          </cell>
          <cell r="E15">
            <v>1636819.38</v>
          </cell>
          <cell r="F15">
            <v>1635322.5</v>
          </cell>
          <cell r="G15">
            <v>1631597.5</v>
          </cell>
          <cell r="H15">
            <v>1640392.5</v>
          </cell>
          <cell r="I15">
            <v>1633365</v>
          </cell>
          <cell r="J15">
            <v>1645985</v>
          </cell>
          <cell r="K15">
            <v>1650062.5</v>
          </cell>
          <cell r="L15">
            <v>1645877.5</v>
          </cell>
          <cell r="M15">
            <v>1643632.5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>
            <v>407</v>
          </cell>
          <cell r="B16" t="str">
            <v xml:space="preserve">Pea Ridge </v>
          </cell>
          <cell r="C16">
            <v>10365000</v>
          </cell>
          <cell r="D16">
            <v>642567.5</v>
          </cell>
          <cell r="E16">
            <v>646155</v>
          </cell>
          <cell r="F16">
            <v>642470</v>
          </cell>
          <cell r="G16">
            <v>643117.5</v>
          </cell>
          <cell r="H16">
            <v>642922.5</v>
          </cell>
          <cell r="I16">
            <v>646802.5</v>
          </cell>
          <cell r="J16">
            <v>644650</v>
          </cell>
          <cell r="K16">
            <v>646555</v>
          </cell>
          <cell r="L16">
            <v>646725</v>
          </cell>
          <cell r="M16">
            <v>645965</v>
          </cell>
          <cell r="N16">
            <v>644260</v>
          </cell>
          <cell r="O16">
            <v>645500</v>
          </cell>
          <cell r="P16">
            <v>650250</v>
          </cell>
          <cell r="Q16">
            <v>648500</v>
          </cell>
          <cell r="R16">
            <v>650500</v>
          </cell>
          <cell r="S16">
            <v>651000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>
            <v>501</v>
          </cell>
          <cell r="B17" t="str">
            <v xml:space="preserve">Alpena </v>
          </cell>
          <cell r="C17">
            <v>665000</v>
          </cell>
          <cell r="D17">
            <v>59040</v>
          </cell>
          <cell r="E17">
            <v>57420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>
            <v>502</v>
          </cell>
          <cell r="B18" t="str">
            <v xml:space="preserve">Bergman </v>
          </cell>
          <cell r="C18">
            <v>2889113.2</v>
          </cell>
          <cell r="D18">
            <v>182090.01</v>
          </cell>
          <cell r="E18">
            <v>172275</v>
          </cell>
          <cell r="F18">
            <v>173022.5</v>
          </cell>
          <cell r="G18">
            <v>173457.5</v>
          </cell>
          <cell r="H18">
            <v>173570</v>
          </cell>
          <cell r="I18">
            <v>173410</v>
          </cell>
          <cell r="J18">
            <v>177535</v>
          </cell>
          <cell r="K18">
            <v>176190</v>
          </cell>
          <cell r="L18">
            <v>174610</v>
          </cell>
          <cell r="M18">
            <v>177795</v>
          </cell>
          <cell r="N18">
            <v>175510</v>
          </cell>
          <cell r="O18">
            <v>177990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A19">
            <v>503</v>
          </cell>
          <cell r="B19" t="str">
            <v xml:space="preserve">Harrison </v>
          </cell>
          <cell r="C19">
            <v>16590000</v>
          </cell>
          <cell r="D19">
            <v>1233781.26</v>
          </cell>
          <cell r="E19">
            <v>1242468.76</v>
          </cell>
          <cell r="F19">
            <v>1238531.26</v>
          </cell>
          <cell r="G19">
            <v>1236925</v>
          </cell>
          <cell r="H19">
            <v>1237375</v>
          </cell>
          <cell r="I19">
            <v>780325</v>
          </cell>
          <cell r="J19">
            <v>775850</v>
          </cell>
          <cell r="K19">
            <v>775250</v>
          </cell>
          <cell r="L19">
            <v>773300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>
            <v>504</v>
          </cell>
          <cell r="B20" t="str">
            <v xml:space="preserve">Omaha </v>
          </cell>
          <cell r="C20">
            <v>3005000</v>
          </cell>
          <cell r="D20">
            <v>185002.5</v>
          </cell>
          <cell r="E20">
            <v>188757.5</v>
          </cell>
          <cell r="F20">
            <v>187577.5</v>
          </cell>
          <cell r="G20">
            <v>186167.5</v>
          </cell>
          <cell r="H20">
            <v>194251.25</v>
          </cell>
          <cell r="I20">
            <v>191601.25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>
            <v>505</v>
          </cell>
          <cell r="B21" t="str">
            <v xml:space="preserve">Valley Springs </v>
          </cell>
          <cell r="C21">
            <v>3409914</v>
          </cell>
          <cell r="D21">
            <v>259608.4</v>
          </cell>
          <cell r="E21">
            <v>243146.26</v>
          </cell>
          <cell r="F21">
            <v>244381.26</v>
          </cell>
          <cell r="G21">
            <v>250156.26</v>
          </cell>
          <cell r="H21">
            <v>250293.76000000001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A22">
            <v>506</v>
          </cell>
          <cell r="B22" t="str">
            <v xml:space="preserve">Lead Hill </v>
          </cell>
          <cell r="C22">
            <v>2335000</v>
          </cell>
          <cell r="D22">
            <v>193520</v>
          </cell>
          <cell r="E22">
            <v>192052.5</v>
          </cell>
          <cell r="F22">
            <v>194087.5</v>
          </cell>
          <cell r="G22">
            <v>195460</v>
          </cell>
          <cell r="H22">
            <v>196237.5</v>
          </cell>
          <cell r="I22">
            <v>196420</v>
          </cell>
          <cell r="J22">
            <v>196007.5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601</v>
          </cell>
          <cell r="B23" t="str">
            <v xml:space="preserve">Hermitage </v>
          </cell>
          <cell r="C23">
            <v>3600000</v>
          </cell>
          <cell r="D23">
            <v>248596.26</v>
          </cell>
          <cell r="E23">
            <v>249846.26</v>
          </cell>
          <cell r="F23">
            <v>252627.5</v>
          </cell>
          <cell r="G23">
            <v>249840</v>
          </cell>
          <cell r="H23">
            <v>251740</v>
          </cell>
          <cell r="I23">
            <v>253095</v>
          </cell>
          <cell r="J23">
            <v>253795</v>
          </cell>
          <cell r="K23">
            <v>253820</v>
          </cell>
          <cell r="L23">
            <v>253150</v>
          </cell>
          <cell r="M23">
            <v>251880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A24">
            <v>602</v>
          </cell>
          <cell r="B24" t="str">
            <v xml:space="preserve">Warren </v>
          </cell>
          <cell r="C24">
            <v>8475000</v>
          </cell>
          <cell r="D24">
            <v>606467.5</v>
          </cell>
          <cell r="E24">
            <v>609470</v>
          </cell>
          <cell r="F24">
            <v>609702.5</v>
          </cell>
          <cell r="G24">
            <v>608574.38</v>
          </cell>
          <cell r="H24">
            <v>611286.88</v>
          </cell>
          <cell r="I24">
            <v>612690</v>
          </cell>
          <cell r="J24">
            <v>612770</v>
          </cell>
          <cell r="K24">
            <v>611500</v>
          </cell>
          <cell r="L24">
            <v>608875</v>
          </cell>
          <cell r="M24">
            <v>609875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A25">
            <v>701</v>
          </cell>
          <cell r="B25" t="str">
            <v xml:space="preserve">Hampton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>
            <v>801</v>
          </cell>
          <cell r="B26" t="str">
            <v xml:space="preserve">Berryville </v>
          </cell>
          <cell r="C26">
            <v>4375000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>
            <v>802</v>
          </cell>
          <cell r="B27" t="str">
            <v xml:space="preserve">Eureka Springs </v>
          </cell>
          <cell r="C27">
            <v>4310000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>
            <v>803</v>
          </cell>
          <cell r="B28" t="str">
            <v xml:space="preserve">Green Forest </v>
          </cell>
          <cell r="C28">
            <v>6100000</v>
          </cell>
          <cell r="D28">
            <v>402453.76000000001</v>
          </cell>
          <cell r="E28">
            <v>408060.02</v>
          </cell>
          <cell r="F28">
            <v>406864.39</v>
          </cell>
          <cell r="G28">
            <v>410503.76</v>
          </cell>
          <cell r="H28">
            <v>404116.88</v>
          </cell>
          <cell r="I28">
            <v>407160</v>
          </cell>
          <cell r="J28">
            <v>414250</v>
          </cell>
          <cell r="K28">
            <v>414625</v>
          </cell>
          <cell r="L28">
            <v>413500</v>
          </cell>
          <cell r="M28">
            <v>416500</v>
          </cell>
          <cell r="N28">
            <v>413625</v>
          </cell>
          <cell r="O28">
            <v>414875</v>
          </cell>
          <cell r="P28">
            <v>415125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>
            <v>901</v>
          </cell>
          <cell r="B29" t="str">
            <v xml:space="preserve">Dermott </v>
          </cell>
          <cell r="C29">
            <v>2865000</v>
          </cell>
          <cell r="D29">
            <v>195790</v>
          </cell>
          <cell r="E29">
            <v>195655</v>
          </cell>
          <cell r="F29">
            <v>199935</v>
          </cell>
          <cell r="G29">
            <v>198705</v>
          </cell>
          <cell r="H29">
            <v>197252.5</v>
          </cell>
          <cell r="I29">
            <v>200427.5</v>
          </cell>
          <cell r="J29">
            <v>198147.5</v>
          </cell>
          <cell r="K29">
            <v>200475</v>
          </cell>
          <cell r="L29">
            <v>197337.5</v>
          </cell>
          <cell r="M29">
            <v>193787.5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>
            <v>903</v>
          </cell>
          <cell r="B30" t="str">
            <v xml:space="preserve">Lakeside </v>
          </cell>
          <cell r="C30">
            <v>5020000</v>
          </cell>
          <cell r="D30">
            <v>140607.5</v>
          </cell>
          <cell r="E30">
            <v>139500</v>
          </cell>
          <cell r="F30">
            <v>143462.5</v>
          </cell>
          <cell r="G30">
            <v>141850</v>
          </cell>
          <cell r="H30">
            <v>139950</v>
          </cell>
          <cell r="I30">
            <v>142762.5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A31">
            <v>1002</v>
          </cell>
          <cell r="B31" t="str">
            <v xml:space="preserve">Arkadelphia </v>
          </cell>
          <cell r="C31">
            <v>12275000</v>
          </cell>
          <cell r="D31">
            <v>960337.5</v>
          </cell>
          <cell r="E31">
            <v>960840</v>
          </cell>
          <cell r="F31">
            <v>965517.5</v>
          </cell>
          <cell r="G31">
            <v>972877.5</v>
          </cell>
          <cell r="H31">
            <v>972650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>
            <v>1003</v>
          </cell>
          <cell r="B32" t="str">
            <v xml:space="preserve">Gurdon </v>
          </cell>
          <cell r="C32">
            <v>5060000</v>
          </cell>
          <cell r="D32">
            <v>429015</v>
          </cell>
          <cell r="E32">
            <v>389250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>
            <v>1101</v>
          </cell>
          <cell r="B33" t="str">
            <v xml:space="preserve">Corning </v>
          </cell>
          <cell r="C33">
            <v>1210000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>
            <v>1104</v>
          </cell>
          <cell r="B34" t="str">
            <v xml:space="preserve">Piggott </v>
          </cell>
          <cell r="C34">
            <v>5208908</v>
          </cell>
          <cell r="D34">
            <v>411177.5</v>
          </cell>
          <cell r="E34">
            <v>418752.5</v>
          </cell>
          <cell r="F34">
            <v>427577.5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>
            <v>1106</v>
          </cell>
          <cell r="B35" t="str">
            <v>Rector</v>
          </cell>
          <cell r="C35">
            <v>1415000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>
            <v>1201</v>
          </cell>
          <cell r="B36" t="str">
            <v xml:space="preserve">Concord </v>
          </cell>
          <cell r="C36">
            <v>1000000</v>
          </cell>
          <cell r="D36">
            <v>65725</v>
          </cell>
          <cell r="E36">
            <v>70515</v>
          </cell>
          <cell r="F36">
            <v>68465</v>
          </cell>
          <cell r="G36">
            <v>71315</v>
          </cell>
          <cell r="H36">
            <v>68950</v>
          </cell>
          <cell r="I36">
            <v>71475</v>
          </cell>
          <cell r="J36">
            <v>68775</v>
          </cell>
          <cell r="K36">
            <v>71075</v>
          </cell>
          <cell r="L36">
            <v>73150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>
            <v>1202</v>
          </cell>
          <cell r="B37" t="str">
            <v xml:space="preserve">Heber Springs </v>
          </cell>
          <cell r="C37">
            <v>5960000</v>
          </cell>
          <cell r="D37">
            <v>405457.5</v>
          </cell>
          <cell r="E37">
            <v>394455</v>
          </cell>
          <cell r="F37">
            <v>393192.5</v>
          </cell>
          <cell r="G37">
            <v>396230</v>
          </cell>
          <cell r="H37">
            <v>398325</v>
          </cell>
          <cell r="I37">
            <v>384600</v>
          </cell>
          <cell r="J37">
            <v>385722.5</v>
          </cell>
          <cell r="K37">
            <v>390842.5</v>
          </cell>
          <cell r="L37">
            <v>389862.5</v>
          </cell>
          <cell r="M37">
            <v>393000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>
            <v>1203</v>
          </cell>
          <cell r="B38" t="str">
            <v xml:space="preserve">Quitman </v>
          </cell>
          <cell r="C38">
            <v>1955000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A39">
            <v>1204</v>
          </cell>
          <cell r="B39" t="str">
            <v xml:space="preserve">West Side </v>
          </cell>
          <cell r="C39">
            <v>305000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>
            <v>1304</v>
          </cell>
          <cell r="B40" t="str">
            <v xml:space="preserve">Woodlawn </v>
          </cell>
          <cell r="C40">
            <v>2050000</v>
          </cell>
          <cell r="D40">
            <v>136095</v>
          </cell>
          <cell r="E40">
            <v>140930</v>
          </cell>
          <cell r="F40">
            <v>137060</v>
          </cell>
          <cell r="G40">
            <v>138100</v>
          </cell>
          <cell r="H40">
            <v>138920</v>
          </cell>
          <cell r="I40">
            <v>139420</v>
          </cell>
          <cell r="J40">
            <v>139590</v>
          </cell>
          <cell r="K40">
            <v>144420</v>
          </cell>
          <cell r="L40">
            <v>143720</v>
          </cell>
          <cell r="M40">
            <v>142720</v>
          </cell>
          <cell r="N40">
            <v>141480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>
            <v>1305</v>
          </cell>
          <cell r="B41" t="str">
            <v>Cleveland County</v>
          </cell>
          <cell r="C41">
            <v>4905000</v>
          </cell>
          <cell r="D41">
            <v>315938.76</v>
          </cell>
          <cell r="E41">
            <v>319751.26</v>
          </cell>
          <cell r="F41">
            <v>321756.26</v>
          </cell>
          <cell r="G41">
            <v>322787.5</v>
          </cell>
          <cell r="H41">
            <v>323381.26</v>
          </cell>
          <cell r="I41">
            <v>328537.5</v>
          </cell>
          <cell r="J41">
            <v>327737.5</v>
          </cell>
          <cell r="K41">
            <v>331487.5</v>
          </cell>
          <cell r="L41">
            <v>329562.5</v>
          </cell>
          <cell r="M41">
            <v>332187.5</v>
          </cell>
          <cell r="N41">
            <v>334137.5</v>
          </cell>
          <cell r="O41">
            <v>340031.26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>
            <v>1402</v>
          </cell>
          <cell r="B42" t="str">
            <v xml:space="preserve">Magnolia </v>
          </cell>
          <cell r="C42">
            <v>10013595</v>
          </cell>
          <cell r="D42">
            <v>641295</v>
          </cell>
          <cell r="E42">
            <v>646980</v>
          </cell>
          <cell r="F42">
            <v>644907.5</v>
          </cell>
          <cell r="G42">
            <v>641832.5</v>
          </cell>
          <cell r="H42">
            <v>647725</v>
          </cell>
          <cell r="I42">
            <v>647368.76</v>
          </cell>
          <cell r="J42">
            <v>646137.5</v>
          </cell>
          <cell r="K42">
            <v>648831.26</v>
          </cell>
          <cell r="L42">
            <v>650350</v>
          </cell>
          <cell r="M42">
            <v>645693.76</v>
          </cell>
          <cell r="N42">
            <v>650162.5</v>
          </cell>
          <cell r="O42">
            <v>653237.5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>
            <v>1408</v>
          </cell>
          <cell r="B43" t="str">
            <v xml:space="preserve">Emerson-Taylor-Bradley </v>
          </cell>
          <cell r="C43">
            <v>2313200</v>
          </cell>
          <cell r="D43">
            <v>138673.76</v>
          </cell>
          <cell r="E43">
            <v>136968.76</v>
          </cell>
          <cell r="F43">
            <v>137437.5</v>
          </cell>
          <cell r="G43">
            <v>137625</v>
          </cell>
          <cell r="H43">
            <v>137562.5</v>
          </cell>
          <cell r="I43">
            <v>132218.76</v>
          </cell>
          <cell r="J43">
            <v>136875</v>
          </cell>
          <cell r="K43">
            <v>71000</v>
          </cell>
          <cell r="L43">
            <v>73500</v>
          </cell>
          <cell r="M43">
            <v>70750</v>
          </cell>
          <cell r="N43">
            <v>73000</v>
          </cell>
          <cell r="O43">
            <v>75000</v>
          </cell>
          <cell r="P43">
            <v>71750</v>
          </cell>
          <cell r="Q43">
            <v>73500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>
            <v>1503</v>
          </cell>
          <cell r="B44" t="str">
            <v xml:space="preserve">Nemo Vista </v>
          </cell>
          <cell r="C44">
            <v>1185000</v>
          </cell>
          <cell r="D44">
            <v>99235</v>
          </cell>
          <cell r="E44">
            <v>98895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1505</v>
          </cell>
          <cell r="B45" t="str">
            <v xml:space="preserve">Wonderview </v>
          </cell>
          <cell r="C45">
            <v>864000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A46">
            <v>1507</v>
          </cell>
          <cell r="B46" t="str">
            <v>So. Conway County</v>
          </cell>
          <cell r="C46">
            <v>17090000</v>
          </cell>
          <cell r="D46">
            <v>1137056.26</v>
          </cell>
          <cell r="E46">
            <v>1146856.26</v>
          </cell>
          <cell r="F46">
            <v>1149887.5</v>
          </cell>
          <cell r="G46">
            <v>1150462.5</v>
          </cell>
          <cell r="H46">
            <v>1154550</v>
          </cell>
          <cell r="I46">
            <v>1154725</v>
          </cell>
          <cell r="J46">
            <v>1158100</v>
          </cell>
          <cell r="K46">
            <v>1164450</v>
          </cell>
          <cell r="L46">
            <v>1168550</v>
          </cell>
          <cell r="M46">
            <v>1170400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>
            <v>1601</v>
          </cell>
          <cell r="B47" t="str">
            <v>Bay</v>
          </cell>
          <cell r="C47">
            <v>1030000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A48">
            <v>1602</v>
          </cell>
          <cell r="B48" t="str">
            <v xml:space="preserve">Westside Consolidated </v>
          </cell>
          <cell r="C48">
            <v>6620000</v>
          </cell>
          <cell r="D48">
            <v>447552.5</v>
          </cell>
          <cell r="E48">
            <v>457845</v>
          </cell>
          <cell r="F48">
            <v>454615</v>
          </cell>
          <cell r="G48">
            <v>460820</v>
          </cell>
          <cell r="H48">
            <v>460942.5</v>
          </cell>
          <cell r="I48">
            <v>460405</v>
          </cell>
          <cell r="J48">
            <v>464125</v>
          </cell>
          <cell r="K48">
            <v>466965</v>
          </cell>
          <cell r="L48">
            <v>468860</v>
          </cell>
          <cell r="M48">
            <v>469870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>
            <v>1603</v>
          </cell>
          <cell r="B49" t="str">
            <v xml:space="preserve">Brookland </v>
          </cell>
          <cell r="C49">
            <v>9195000</v>
          </cell>
          <cell r="D49">
            <v>621372.5</v>
          </cell>
          <cell r="E49">
            <v>631452.5</v>
          </cell>
          <cell r="F49">
            <v>632562.5</v>
          </cell>
          <cell r="G49">
            <v>632762.5</v>
          </cell>
          <cell r="H49">
            <v>636965</v>
          </cell>
          <cell r="I49">
            <v>634825</v>
          </cell>
          <cell r="J49">
            <v>636435</v>
          </cell>
          <cell r="K49">
            <v>636370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>
            <v>1605</v>
          </cell>
          <cell r="B50" t="str">
            <v xml:space="preserve">Buffalo Island Central </v>
          </cell>
          <cell r="C50">
            <v>3345000</v>
          </cell>
          <cell r="D50">
            <v>229410</v>
          </cell>
          <cell r="E50">
            <v>231072.5</v>
          </cell>
          <cell r="F50">
            <v>233952.5</v>
          </cell>
          <cell r="G50">
            <v>236302.5</v>
          </cell>
          <cell r="H50">
            <v>233112.5</v>
          </cell>
          <cell r="I50">
            <v>234602.5</v>
          </cell>
          <cell r="J50">
            <v>235535</v>
          </cell>
          <cell r="K50">
            <v>235900</v>
          </cell>
          <cell r="L50">
            <v>235687.5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>
            <v>1608</v>
          </cell>
          <cell r="B51" t="str">
            <v xml:space="preserve">Jonesboro </v>
          </cell>
          <cell r="C51">
            <v>24330000</v>
          </cell>
          <cell r="D51">
            <v>1606862.5</v>
          </cell>
          <cell r="E51">
            <v>1641212.5</v>
          </cell>
          <cell r="F51">
            <v>1645900</v>
          </cell>
          <cell r="G51">
            <v>1652525</v>
          </cell>
          <cell r="H51">
            <v>1666840</v>
          </cell>
          <cell r="I51">
            <v>1675380</v>
          </cell>
          <cell r="J51">
            <v>1680395</v>
          </cell>
          <cell r="K51">
            <v>1685295</v>
          </cell>
          <cell r="L51">
            <v>1686940</v>
          </cell>
          <cell r="M51">
            <v>1695330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>
            <v>1611</v>
          </cell>
          <cell r="B52" t="str">
            <v xml:space="preserve">Nettleton </v>
          </cell>
          <cell r="C52">
            <v>23085000</v>
          </cell>
          <cell r="D52">
            <v>1615228.76</v>
          </cell>
          <cell r="E52">
            <v>1617268.76</v>
          </cell>
          <cell r="F52">
            <v>1621868.76</v>
          </cell>
          <cell r="G52">
            <v>1622525</v>
          </cell>
          <cell r="H52">
            <v>1625637.5</v>
          </cell>
          <cell r="I52">
            <v>1625975</v>
          </cell>
          <cell r="J52">
            <v>1626850</v>
          </cell>
          <cell r="K52">
            <v>1629637.5</v>
          </cell>
          <cell r="L52">
            <v>1634100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>
            <v>1612</v>
          </cell>
          <cell r="B53" t="str">
            <v xml:space="preserve">Valley View </v>
          </cell>
          <cell r="C53">
            <v>12620000</v>
          </cell>
          <cell r="D53">
            <v>851620.8</v>
          </cell>
          <cell r="E53">
            <v>853320</v>
          </cell>
          <cell r="F53">
            <v>857275</v>
          </cell>
          <cell r="G53">
            <v>854250</v>
          </cell>
          <cell r="H53">
            <v>854995</v>
          </cell>
          <cell r="I53">
            <v>859285</v>
          </cell>
          <cell r="J53">
            <v>860650</v>
          </cell>
          <cell r="K53">
            <v>854990</v>
          </cell>
          <cell r="L53">
            <v>852900</v>
          </cell>
          <cell r="M53">
            <v>854070</v>
          </cell>
          <cell r="N53">
            <v>868250</v>
          </cell>
          <cell r="O53">
            <v>869250</v>
          </cell>
          <cell r="P53">
            <v>868500</v>
          </cell>
          <cell r="Q53">
            <v>871000</v>
          </cell>
          <cell r="R53">
            <v>871500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>
            <v>1613</v>
          </cell>
          <cell r="B54" t="str">
            <v xml:space="preserve">Riverside </v>
          </cell>
          <cell r="C54">
            <v>895000</v>
          </cell>
          <cell r="D54">
            <v>59300</v>
          </cell>
          <cell r="E54">
            <v>62550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>
            <v>1701</v>
          </cell>
          <cell r="B55" t="str">
            <v xml:space="preserve">Alma </v>
          </cell>
          <cell r="C55">
            <v>35390000</v>
          </cell>
          <cell r="D55">
            <v>2150678.7599999998</v>
          </cell>
          <cell r="E55">
            <v>2240391.2599999998</v>
          </cell>
          <cell r="F55">
            <v>2274321.2599999998</v>
          </cell>
          <cell r="G55">
            <v>2308736.2599999998</v>
          </cell>
          <cell r="H55">
            <v>2324136.2599999998</v>
          </cell>
          <cell r="I55">
            <v>2351201.2599999998</v>
          </cell>
          <cell r="J55">
            <v>2353801.2599999998</v>
          </cell>
          <cell r="K55">
            <v>2357961.2599999998</v>
          </cell>
          <cell r="L55">
            <v>2359043.7599999998</v>
          </cell>
          <cell r="M55">
            <v>2362048.7599999998</v>
          </cell>
          <cell r="N55">
            <v>2366741.2599999998</v>
          </cell>
          <cell r="O55">
            <v>2372641.2599999998</v>
          </cell>
          <cell r="P55">
            <v>2373667.5</v>
          </cell>
          <cell r="Q55">
            <v>2375840</v>
          </cell>
          <cell r="R55">
            <v>2378928.7599999998</v>
          </cell>
          <cell r="S55">
            <v>1837680</v>
          </cell>
          <cell r="T55">
            <v>1836660</v>
          </cell>
          <cell r="U55">
            <v>1842200</v>
          </cell>
          <cell r="V55">
            <v>1843810</v>
          </cell>
          <cell r="W55">
            <v>1846490</v>
          </cell>
          <cell r="X55">
            <v>0</v>
          </cell>
        </row>
        <row r="56">
          <cell r="A56">
            <v>1702</v>
          </cell>
          <cell r="B56" t="str">
            <v xml:space="preserve">Cedarville </v>
          </cell>
          <cell r="C56">
            <v>1061775</v>
          </cell>
          <cell r="D56">
            <v>71345</v>
          </cell>
          <cell r="E56">
            <v>71095</v>
          </cell>
          <cell r="F56">
            <v>69205</v>
          </cell>
          <cell r="G56">
            <v>72090</v>
          </cell>
          <cell r="H56">
            <v>69740</v>
          </cell>
          <cell r="I56">
            <v>72390</v>
          </cell>
          <cell r="J56">
            <v>69805</v>
          </cell>
          <cell r="K56">
            <v>72220</v>
          </cell>
          <cell r="L56">
            <v>74400</v>
          </cell>
          <cell r="M56">
            <v>71345</v>
          </cell>
          <cell r="N56">
            <v>73290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A57">
            <v>1703</v>
          </cell>
          <cell r="B57" t="str">
            <v xml:space="preserve">Mountainburg </v>
          </cell>
          <cell r="C57">
            <v>3380000</v>
          </cell>
          <cell r="D57">
            <v>283095</v>
          </cell>
          <cell r="E57">
            <v>244945</v>
          </cell>
          <cell r="F57">
            <v>245700</v>
          </cell>
          <cell r="G57">
            <v>250800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>
            <v>1704</v>
          </cell>
          <cell r="B58" t="str">
            <v xml:space="preserve">Mulberry </v>
          </cell>
          <cell r="C58">
            <v>1540000</v>
          </cell>
          <cell r="D58">
            <v>71390</v>
          </cell>
          <cell r="E58">
            <v>72150</v>
          </cell>
          <cell r="F58">
            <v>68575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>
            <v>1705</v>
          </cell>
          <cell r="B59" t="str">
            <v xml:space="preserve">Van Buren </v>
          </cell>
          <cell r="C59">
            <v>53925000</v>
          </cell>
          <cell r="D59">
            <v>3616007.5</v>
          </cell>
          <cell r="E59">
            <v>3084225</v>
          </cell>
          <cell r="F59">
            <v>3087525</v>
          </cell>
          <cell r="G59">
            <v>3085617.5</v>
          </cell>
          <cell r="H59">
            <v>3089960</v>
          </cell>
          <cell r="I59">
            <v>3088185</v>
          </cell>
          <cell r="J59">
            <v>3087230</v>
          </cell>
          <cell r="K59">
            <v>3091655</v>
          </cell>
          <cell r="L59">
            <v>3095955</v>
          </cell>
          <cell r="M59">
            <v>3099852.5</v>
          </cell>
          <cell r="N59">
            <v>3103070</v>
          </cell>
          <cell r="O59">
            <v>3105330</v>
          </cell>
          <cell r="P59">
            <v>3111575</v>
          </cell>
          <cell r="Q59">
            <v>3121305</v>
          </cell>
          <cell r="R59">
            <v>3129285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A60">
            <v>1802</v>
          </cell>
          <cell r="B60" t="str">
            <v xml:space="preserve">Earle </v>
          </cell>
          <cell r="C60">
            <v>6480000</v>
          </cell>
          <cell r="D60">
            <v>411717.5</v>
          </cell>
          <cell r="E60">
            <v>411512.5</v>
          </cell>
          <cell r="F60">
            <v>411995</v>
          </cell>
          <cell r="G60">
            <v>416950</v>
          </cell>
          <cell r="H60">
            <v>415985</v>
          </cell>
          <cell r="I60">
            <v>414355</v>
          </cell>
          <cell r="J60">
            <v>422157.5</v>
          </cell>
          <cell r="K60">
            <v>418612.5</v>
          </cell>
          <cell r="L60">
            <v>419342.5</v>
          </cell>
          <cell r="M60">
            <v>419085</v>
          </cell>
          <cell r="N60">
            <v>297960</v>
          </cell>
          <cell r="O60">
            <v>297160</v>
          </cell>
          <cell r="P60">
            <v>295880</v>
          </cell>
          <cell r="Q60">
            <v>299120</v>
          </cell>
          <cell r="R60">
            <v>296640</v>
          </cell>
          <cell r="S60">
            <v>298680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A61">
            <v>1803</v>
          </cell>
          <cell r="B61" t="str">
            <v>West Memphis</v>
          </cell>
          <cell r="C61">
            <v>3990000</v>
          </cell>
          <cell r="D61">
            <v>375858.76</v>
          </cell>
          <cell r="E61">
            <v>286388</v>
          </cell>
          <cell r="F61">
            <v>287215</v>
          </cell>
          <cell r="G61">
            <v>287370</v>
          </cell>
          <cell r="H61">
            <v>286915</v>
          </cell>
          <cell r="I61">
            <v>285965</v>
          </cell>
          <cell r="J61">
            <v>284336.26</v>
          </cell>
          <cell r="K61">
            <v>286933.76000000001</v>
          </cell>
          <cell r="L61">
            <v>283723.76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>
            <v>1804</v>
          </cell>
          <cell r="B62" t="str">
            <v>Marion</v>
          </cell>
          <cell r="C62">
            <v>18602500</v>
          </cell>
          <cell r="D62">
            <v>1484132.5</v>
          </cell>
          <cell r="E62">
            <v>199256.26</v>
          </cell>
          <cell r="F62">
            <v>199881.26</v>
          </cell>
          <cell r="G62">
            <v>200156.26</v>
          </cell>
          <cell r="H62">
            <v>200068.76</v>
          </cell>
          <cell r="I62">
            <v>199750</v>
          </cell>
          <cell r="J62">
            <v>203750</v>
          </cell>
          <cell r="K62">
            <v>202250</v>
          </cell>
          <cell r="L62">
            <v>210500</v>
          </cell>
          <cell r="M62">
            <v>208000</v>
          </cell>
          <cell r="N62">
            <v>210250</v>
          </cell>
          <cell r="O62">
            <v>207000</v>
          </cell>
          <cell r="P62">
            <v>208500</v>
          </cell>
          <cell r="Q62">
            <v>209500</v>
          </cell>
          <cell r="R62">
            <v>210000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A63">
            <v>1901</v>
          </cell>
          <cell r="B63" t="str">
            <v xml:space="preserve">Cross County </v>
          </cell>
          <cell r="C63">
            <v>1695000</v>
          </cell>
          <cell r="D63">
            <v>152912.5</v>
          </cell>
          <cell r="E63">
            <v>157562.5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A64">
            <v>1905</v>
          </cell>
          <cell r="B64" t="str">
            <v xml:space="preserve">Wynne </v>
          </cell>
          <cell r="C64">
            <v>8755000</v>
          </cell>
          <cell r="D64">
            <v>847262.5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>
            <v>2002</v>
          </cell>
          <cell r="B65" t="str">
            <v xml:space="preserve">Fordyce </v>
          </cell>
          <cell r="C65">
            <v>8161220</v>
          </cell>
          <cell r="D65">
            <v>519146.26</v>
          </cell>
          <cell r="E65">
            <v>532111.26</v>
          </cell>
          <cell r="F65">
            <v>539511.26</v>
          </cell>
          <cell r="G65">
            <v>542061.26</v>
          </cell>
          <cell r="H65">
            <v>543673.76</v>
          </cell>
          <cell r="I65">
            <v>544318.76</v>
          </cell>
          <cell r="J65">
            <v>544138.76</v>
          </cell>
          <cell r="K65">
            <v>548118.76</v>
          </cell>
          <cell r="L65">
            <v>550543.76</v>
          </cell>
          <cell r="M65">
            <v>552043.76</v>
          </cell>
          <cell r="N65">
            <v>552618.76</v>
          </cell>
          <cell r="O65">
            <v>557268.76</v>
          </cell>
          <cell r="P65">
            <v>555762.5</v>
          </cell>
          <cell r="Q65">
            <v>558331.26</v>
          </cell>
          <cell r="R65">
            <v>559743.76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A66">
            <v>2104</v>
          </cell>
          <cell r="B66" t="str">
            <v xml:space="preserve">Dumas </v>
          </cell>
          <cell r="C66">
            <v>8115000</v>
          </cell>
          <cell r="D66">
            <v>512957.5</v>
          </cell>
          <cell r="E66">
            <v>518902.5</v>
          </cell>
          <cell r="F66">
            <v>520852.5</v>
          </cell>
          <cell r="G66">
            <v>521835</v>
          </cell>
          <cell r="H66">
            <v>526985</v>
          </cell>
          <cell r="I66">
            <v>525885</v>
          </cell>
          <cell r="J66">
            <v>528912.5</v>
          </cell>
          <cell r="K66">
            <v>530817.5</v>
          </cell>
          <cell r="L66">
            <v>531580</v>
          </cell>
          <cell r="M66">
            <v>531180</v>
          </cell>
          <cell r="N66">
            <v>484597.5</v>
          </cell>
          <cell r="O66">
            <v>473807.5</v>
          </cell>
          <cell r="P66">
            <v>477522.5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>
            <v>2105</v>
          </cell>
          <cell r="B67" t="str">
            <v xml:space="preserve">McGehee </v>
          </cell>
          <cell r="C67">
            <v>5905000</v>
          </cell>
          <cell r="D67">
            <v>441982.5</v>
          </cell>
          <cell r="E67">
            <v>442405</v>
          </cell>
          <cell r="F67">
            <v>435327.5</v>
          </cell>
          <cell r="G67">
            <v>437785</v>
          </cell>
          <cell r="H67">
            <v>438995</v>
          </cell>
          <cell r="I67">
            <v>89250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>
            <v>2202</v>
          </cell>
          <cell r="B68" t="str">
            <v xml:space="preserve">Drew Central </v>
          </cell>
          <cell r="C68">
            <v>5330000</v>
          </cell>
          <cell r="D68">
            <v>310290</v>
          </cell>
          <cell r="E68">
            <v>310160</v>
          </cell>
          <cell r="F68">
            <v>310845</v>
          </cell>
          <cell r="G68">
            <v>310885</v>
          </cell>
          <cell r="H68">
            <v>310385</v>
          </cell>
          <cell r="I68">
            <v>309335</v>
          </cell>
          <cell r="J68">
            <v>232725</v>
          </cell>
          <cell r="K68">
            <v>229107.5</v>
          </cell>
          <cell r="L68">
            <v>224567.5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>
            <v>2203</v>
          </cell>
          <cell r="B69" t="str">
            <v xml:space="preserve">Monticello </v>
          </cell>
          <cell r="C69">
            <v>13765000</v>
          </cell>
          <cell r="D69">
            <v>808161.26</v>
          </cell>
          <cell r="E69">
            <v>810286.26</v>
          </cell>
          <cell r="F69">
            <v>809546.26</v>
          </cell>
          <cell r="G69">
            <v>812096.26</v>
          </cell>
          <cell r="H69">
            <v>812976.26</v>
          </cell>
          <cell r="I69">
            <v>812156.26</v>
          </cell>
          <cell r="J69">
            <v>809781.26</v>
          </cell>
          <cell r="K69">
            <v>726018.76</v>
          </cell>
          <cell r="L69">
            <v>169568.76</v>
          </cell>
          <cell r="M69">
            <v>167400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>
            <v>2301</v>
          </cell>
          <cell r="B70" t="str">
            <v xml:space="preserve">Conway </v>
          </cell>
          <cell r="C70">
            <v>80085000</v>
          </cell>
          <cell r="D70">
            <v>5311211.26</v>
          </cell>
          <cell r="E70">
            <v>5312402.5</v>
          </cell>
          <cell r="F70">
            <v>5314397.5</v>
          </cell>
          <cell r="G70">
            <v>5311017.5</v>
          </cell>
          <cell r="H70">
            <v>5313407.5</v>
          </cell>
          <cell r="I70">
            <v>4192680</v>
          </cell>
          <cell r="J70">
            <v>4192477.5</v>
          </cell>
          <cell r="K70">
            <v>4191597.5</v>
          </cell>
          <cell r="L70">
            <v>4192552.5</v>
          </cell>
          <cell r="M70">
            <v>4197005</v>
          </cell>
          <cell r="N70">
            <v>4199485</v>
          </cell>
          <cell r="O70">
            <v>4209740</v>
          </cell>
          <cell r="P70">
            <v>4212056.26</v>
          </cell>
          <cell r="Q70">
            <v>4216433.76</v>
          </cell>
          <cell r="R70">
            <v>4222385</v>
          </cell>
          <cell r="S70">
            <v>2784431.26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>
            <v>2303</v>
          </cell>
          <cell r="B71" t="str">
            <v xml:space="preserve">Greenbrier </v>
          </cell>
          <cell r="C71">
            <v>14325000</v>
          </cell>
          <cell r="D71">
            <v>972100</v>
          </cell>
          <cell r="E71">
            <v>971195</v>
          </cell>
          <cell r="F71">
            <v>965452.5</v>
          </cell>
          <cell r="G71">
            <v>973197.5</v>
          </cell>
          <cell r="H71">
            <v>949072.5</v>
          </cell>
          <cell r="I71">
            <v>947797.5</v>
          </cell>
          <cell r="J71">
            <v>949335</v>
          </cell>
          <cell r="K71">
            <v>949387.5</v>
          </cell>
          <cell r="L71">
            <v>947955</v>
          </cell>
          <cell r="M71">
            <v>948707.5</v>
          </cell>
          <cell r="N71">
            <v>947657.5</v>
          </cell>
          <cell r="O71">
            <v>944805</v>
          </cell>
          <cell r="P71">
            <v>945150</v>
          </cell>
          <cell r="Q71">
            <v>942220</v>
          </cell>
          <cell r="R71">
            <v>937170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2304</v>
          </cell>
          <cell r="B72" t="str">
            <v xml:space="preserve">Guy-Perkins </v>
          </cell>
          <cell r="C72">
            <v>1465000</v>
          </cell>
          <cell r="D72">
            <v>97090</v>
          </cell>
          <cell r="E72">
            <v>101740</v>
          </cell>
          <cell r="F72">
            <v>97787.5</v>
          </cell>
          <cell r="G72">
            <v>98835</v>
          </cell>
          <cell r="H72">
            <v>104650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A73">
            <v>2305</v>
          </cell>
          <cell r="B73" t="str">
            <v xml:space="preserve">Mayflower </v>
          </cell>
          <cell r="C73">
            <v>4948425</v>
          </cell>
          <cell r="D73">
            <v>326120</v>
          </cell>
          <cell r="E73">
            <v>331465</v>
          </cell>
          <cell r="F73">
            <v>332105</v>
          </cell>
          <cell r="G73">
            <v>332105</v>
          </cell>
          <cell r="H73">
            <v>331705</v>
          </cell>
          <cell r="I73">
            <v>340635</v>
          </cell>
          <cell r="J73">
            <v>338745</v>
          </cell>
          <cell r="K73">
            <v>341445</v>
          </cell>
          <cell r="L73">
            <v>343530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>
            <v>2306</v>
          </cell>
          <cell r="B74" t="str">
            <v xml:space="preserve">Mount Vernon/Enola </v>
          </cell>
          <cell r="C74">
            <v>1215000</v>
          </cell>
          <cell r="D74">
            <v>77590</v>
          </cell>
          <cell r="E74">
            <v>78180</v>
          </cell>
          <cell r="F74">
            <v>76380</v>
          </cell>
          <cell r="G74">
            <v>79580</v>
          </cell>
          <cell r="H74">
            <v>77465</v>
          </cell>
          <cell r="I74">
            <v>80350</v>
          </cell>
          <cell r="J74">
            <v>78000</v>
          </cell>
          <cell r="K74">
            <v>80500</v>
          </cell>
          <cell r="L74">
            <v>77750</v>
          </cell>
          <cell r="M74">
            <v>80000</v>
          </cell>
          <cell r="N74">
            <v>77000</v>
          </cell>
          <cell r="O74">
            <v>79000</v>
          </cell>
          <cell r="P74">
            <v>80750</v>
          </cell>
          <cell r="Q74">
            <v>77250</v>
          </cell>
          <cell r="R74">
            <v>78750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A75">
            <v>2307</v>
          </cell>
          <cell r="B75" t="str">
            <v xml:space="preserve">Vilonia </v>
          </cell>
          <cell r="C75">
            <v>15790000</v>
          </cell>
          <cell r="D75">
            <v>930902.5</v>
          </cell>
          <cell r="E75">
            <v>931697.5</v>
          </cell>
          <cell r="F75">
            <v>928760</v>
          </cell>
          <cell r="G75">
            <v>934980</v>
          </cell>
          <cell r="H75">
            <v>934872.5</v>
          </cell>
          <cell r="I75">
            <v>933610</v>
          </cell>
          <cell r="J75">
            <v>936530</v>
          </cell>
          <cell r="K75">
            <v>937500</v>
          </cell>
          <cell r="L75">
            <v>937311.26</v>
          </cell>
          <cell r="M75">
            <v>940710</v>
          </cell>
          <cell r="N75">
            <v>942435</v>
          </cell>
          <cell r="O75">
            <v>942623.76</v>
          </cell>
          <cell r="P75">
            <v>946261.26</v>
          </cell>
          <cell r="Q75">
            <v>947915</v>
          </cell>
          <cell r="R75">
            <v>947290</v>
          </cell>
          <cell r="S75">
            <v>949800</v>
          </cell>
          <cell r="T75">
            <v>950200</v>
          </cell>
          <cell r="U75">
            <v>953680</v>
          </cell>
          <cell r="V75">
            <v>0</v>
          </cell>
          <cell r="W75">
            <v>0</v>
          </cell>
          <cell r="X75">
            <v>0</v>
          </cell>
        </row>
        <row r="76">
          <cell r="A76">
            <v>2402</v>
          </cell>
          <cell r="B76" t="str">
            <v xml:space="preserve">Charleston </v>
          </cell>
          <cell r="C76">
            <v>7402759</v>
          </cell>
          <cell r="D76">
            <v>432855</v>
          </cell>
          <cell r="E76">
            <v>432380</v>
          </cell>
          <cell r="F76">
            <v>437780</v>
          </cell>
          <cell r="G76">
            <v>437580</v>
          </cell>
          <cell r="H76">
            <v>436980</v>
          </cell>
          <cell r="I76">
            <v>440705</v>
          </cell>
          <cell r="J76">
            <v>438525</v>
          </cell>
          <cell r="K76">
            <v>440775</v>
          </cell>
          <cell r="L76">
            <v>442230</v>
          </cell>
          <cell r="M76">
            <v>443040</v>
          </cell>
          <cell r="N76">
            <v>438205</v>
          </cell>
          <cell r="O76">
            <v>437940</v>
          </cell>
          <cell r="P76">
            <v>437030</v>
          </cell>
          <cell r="Q76">
            <v>440475</v>
          </cell>
          <cell r="R76">
            <v>438060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>
            <v>2403</v>
          </cell>
          <cell r="B77" t="str">
            <v xml:space="preserve">County Line </v>
          </cell>
          <cell r="C77">
            <v>1475000</v>
          </cell>
          <cell r="D77">
            <v>128800</v>
          </cell>
          <cell r="E77">
            <v>130000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>
            <v>2404</v>
          </cell>
          <cell r="B78" t="str">
            <v xml:space="preserve">Ozark </v>
          </cell>
          <cell r="C78">
            <v>8045000</v>
          </cell>
          <cell r="D78">
            <v>711795</v>
          </cell>
          <cell r="E78">
            <v>75915</v>
          </cell>
          <cell r="F78">
            <v>78815</v>
          </cell>
          <cell r="G78">
            <v>76615</v>
          </cell>
          <cell r="H78">
            <v>79195</v>
          </cell>
          <cell r="I78">
            <v>76555</v>
          </cell>
          <cell r="J78">
            <v>78805</v>
          </cell>
          <cell r="K78">
            <v>75912.5</v>
          </cell>
          <cell r="L78">
            <v>72987.5</v>
          </cell>
          <cell r="M78">
            <v>74950</v>
          </cell>
          <cell r="N78">
            <v>76687.5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>
            <v>2501</v>
          </cell>
          <cell r="B79" t="str">
            <v xml:space="preserve">Mammoth Spring </v>
          </cell>
          <cell r="C79">
            <v>599594</v>
          </cell>
          <cell r="D79">
            <v>45198.76</v>
          </cell>
          <cell r="E79">
            <v>46383.76</v>
          </cell>
          <cell r="F79">
            <v>44843.76</v>
          </cell>
          <cell r="G79">
            <v>43293.760000000002</v>
          </cell>
          <cell r="H79">
            <v>46743.76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>
            <v>2502</v>
          </cell>
          <cell r="B80" t="str">
            <v xml:space="preserve">Salem </v>
          </cell>
          <cell r="C80">
            <v>1595000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A81">
            <v>2503</v>
          </cell>
          <cell r="B81" t="str">
            <v xml:space="preserve">Viola </v>
          </cell>
          <cell r="C81">
            <v>1035000</v>
          </cell>
          <cell r="D81">
            <v>89562.5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>
            <v>2601</v>
          </cell>
          <cell r="B82" t="str">
            <v xml:space="preserve">Cutter-Morning Star </v>
          </cell>
          <cell r="C82">
            <v>2875000</v>
          </cell>
          <cell r="D82">
            <v>218515</v>
          </cell>
          <cell r="E82">
            <v>223415</v>
          </cell>
          <cell r="F82">
            <v>225625</v>
          </cell>
          <cell r="G82">
            <v>227425</v>
          </cell>
          <cell r="H82">
            <v>223815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>
            <v>2602</v>
          </cell>
          <cell r="B83" t="str">
            <v xml:space="preserve">Fountain Lake </v>
          </cell>
          <cell r="C83">
            <v>3385000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>
            <v>2603</v>
          </cell>
          <cell r="B84" t="str">
            <v xml:space="preserve">Hot Springs </v>
          </cell>
          <cell r="C84">
            <v>13131840</v>
          </cell>
          <cell r="D84">
            <v>747408.76</v>
          </cell>
          <cell r="E84">
            <v>758317.5</v>
          </cell>
          <cell r="F84">
            <v>754927.5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A85">
            <v>2604</v>
          </cell>
          <cell r="B85" t="str">
            <v xml:space="preserve">Jessieville </v>
          </cell>
          <cell r="C85">
            <v>7080000</v>
          </cell>
          <cell r="D85">
            <v>507430</v>
          </cell>
          <cell r="E85">
            <v>512140</v>
          </cell>
          <cell r="F85">
            <v>513965</v>
          </cell>
          <cell r="G85">
            <v>514990</v>
          </cell>
          <cell r="H85">
            <v>515030</v>
          </cell>
          <cell r="I85">
            <v>524055</v>
          </cell>
          <cell r="J85">
            <v>521195</v>
          </cell>
          <cell r="K85">
            <v>522630</v>
          </cell>
          <cell r="L85">
            <v>523125</v>
          </cell>
          <cell r="M85">
            <v>522680</v>
          </cell>
          <cell r="N85">
            <v>526295</v>
          </cell>
          <cell r="O85">
            <v>528735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>
            <v>2605</v>
          </cell>
          <cell r="B86" t="str">
            <v xml:space="preserve">Lake Hamilton </v>
          </cell>
          <cell r="C86">
            <v>16970000</v>
          </cell>
          <cell r="D86">
            <v>1222127.5</v>
          </cell>
          <cell r="E86">
            <v>1123787.5</v>
          </cell>
          <cell r="F86">
            <v>1121250</v>
          </cell>
          <cell r="G86">
            <v>1120500</v>
          </cell>
          <cell r="H86">
            <v>1118000</v>
          </cell>
          <cell r="I86">
            <v>1108750</v>
          </cell>
          <cell r="J86">
            <v>1108000</v>
          </cell>
          <cell r="K86">
            <v>1100975</v>
          </cell>
          <cell r="L86">
            <v>1096750</v>
          </cell>
          <cell r="M86">
            <v>1090050</v>
          </cell>
          <cell r="N86">
            <v>975875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2606</v>
          </cell>
          <cell r="B87" t="str">
            <v xml:space="preserve">Lakeside </v>
          </cell>
          <cell r="C87">
            <v>11460000</v>
          </cell>
          <cell r="D87">
            <v>970075</v>
          </cell>
          <cell r="E87">
            <v>980910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A88">
            <v>2607</v>
          </cell>
          <cell r="B88" t="str">
            <v xml:space="preserve">Mountain Pine </v>
          </cell>
          <cell r="C88">
            <v>2521340</v>
          </cell>
          <cell r="D88">
            <v>165772.5</v>
          </cell>
          <cell r="E88">
            <v>168810</v>
          </cell>
          <cell r="F88">
            <v>164122.5</v>
          </cell>
          <cell r="G88">
            <v>169360</v>
          </cell>
          <cell r="H88">
            <v>164175</v>
          </cell>
          <cell r="I88">
            <v>168850</v>
          </cell>
          <cell r="J88">
            <v>167843.76</v>
          </cell>
          <cell r="K88">
            <v>171406.26</v>
          </cell>
          <cell r="L88">
            <v>169500</v>
          </cell>
          <cell r="M88">
            <v>162250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>
            <v>2703</v>
          </cell>
          <cell r="B89" t="str">
            <v xml:space="preserve">Poyen </v>
          </cell>
          <cell r="C89">
            <v>1805000</v>
          </cell>
          <cell r="D89">
            <v>112397.5</v>
          </cell>
          <cell r="E89">
            <v>111292.5</v>
          </cell>
          <cell r="F89">
            <v>114037.5</v>
          </cell>
          <cell r="G89">
            <v>111577.5</v>
          </cell>
          <cell r="H89">
            <v>113967.5</v>
          </cell>
          <cell r="I89">
            <v>116140</v>
          </cell>
          <cell r="J89">
            <v>113095</v>
          </cell>
          <cell r="K89">
            <v>114805</v>
          </cell>
          <cell r="L89">
            <v>111280</v>
          </cell>
          <cell r="M89">
            <v>112755</v>
          </cell>
          <cell r="N89">
            <v>113995</v>
          </cell>
          <cell r="O89">
            <v>115000</v>
          </cell>
          <cell r="P89">
            <v>115500</v>
          </cell>
          <cell r="Q89">
            <v>115750</v>
          </cell>
          <cell r="R89">
            <v>115750</v>
          </cell>
          <cell r="S89">
            <v>115500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>
            <v>2705</v>
          </cell>
          <cell r="B90" t="str">
            <v xml:space="preserve">Sheridan </v>
          </cell>
          <cell r="C90">
            <v>17225000</v>
          </cell>
          <cell r="D90">
            <v>1050850</v>
          </cell>
          <cell r="E90">
            <v>1044750</v>
          </cell>
          <cell r="F90">
            <v>1044100</v>
          </cell>
          <cell r="G90">
            <v>1042325</v>
          </cell>
          <cell r="H90">
            <v>1039425</v>
          </cell>
          <cell r="I90">
            <v>1035400</v>
          </cell>
          <cell r="J90">
            <v>1035250</v>
          </cell>
          <cell r="K90">
            <v>1033750</v>
          </cell>
          <cell r="L90">
            <v>1035900</v>
          </cell>
          <cell r="M90">
            <v>1036475</v>
          </cell>
          <cell r="N90">
            <v>1035475</v>
          </cell>
          <cell r="O90">
            <v>1037900</v>
          </cell>
          <cell r="P90">
            <v>1013525</v>
          </cell>
          <cell r="Q90">
            <v>993475</v>
          </cell>
          <cell r="R90">
            <v>987525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>
            <v>2803</v>
          </cell>
          <cell r="B91" t="str">
            <v xml:space="preserve">Marmaduke </v>
          </cell>
          <cell r="C91">
            <v>437400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2807</v>
          </cell>
          <cell r="B92" t="str">
            <v xml:space="preserve">Greene County Tech </v>
          </cell>
          <cell r="C92">
            <v>11445000</v>
          </cell>
          <cell r="D92">
            <v>800901.26</v>
          </cell>
          <cell r="E92">
            <v>801552.5</v>
          </cell>
          <cell r="F92">
            <v>800427.5</v>
          </cell>
          <cell r="G92">
            <v>802787.5</v>
          </cell>
          <cell r="H92">
            <v>803500</v>
          </cell>
          <cell r="I92">
            <v>802812.5</v>
          </cell>
          <cell r="J92">
            <v>807387.5</v>
          </cell>
          <cell r="K92">
            <v>735375</v>
          </cell>
          <cell r="L92">
            <v>735843.76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A93">
            <v>2808</v>
          </cell>
          <cell r="B93" t="str">
            <v xml:space="preserve">Paragould </v>
          </cell>
          <cell r="C93">
            <v>17285000</v>
          </cell>
          <cell r="D93">
            <v>1141446.26</v>
          </cell>
          <cell r="E93">
            <v>1143463.76</v>
          </cell>
          <cell r="F93">
            <v>1052685</v>
          </cell>
          <cell r="G93">
            <v>1053750</v>
          </cell>
          <cell r="H93">
            <v>1058307.5</v>
          </cell>
          <cell r="I93">
            <v>1085650</v>
          </cell>
          <cell r="J93">
            <v>1086675</v>
          </cell>
          <cell r="K93">
            <v>1091125</v>
          </cell>
          <cell r="L93">
            <v>1093775</v>
          </cell>
          <cell r="M93">
            <v>1099625</v>
          </cell>
          <cell r="N93">
            <v>1103450</v>
          </cell>
          <cell r="O93">
            <v>1102850</v>
          </cell>
          <cell r="P93">
            <v>1105112.5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>
            <v>2901</v>
          </cell>
          <cell r="B94" t="str">
            <v xml:space="preserve">Blevins </v>
          </cell>
          <cell r="C94">
            <v>1165000</v>
          </cell>
          <cell r="D94">
            <v>84552.5</v>
          </cell>
          <cell r="E94">
            <v>86872.5</v>
          </cell>
          <cell r="F94">
            <v>88897.5</v>
          </cell>
          <cell r="G94">
            <v>90710</v>
          </cell>
          <cell r="H94">
            <v>92310</v>
          </cell>
          <cell r="I94">
            <v>88655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>
            <v>2903</v>
          </cell>
          <cell r="B95" t="str">
            <v xml:space="preserve">Hope </v>
          </cell>
          <cell r="C95">
            <v>12515000</v>
          </cell>
          <cell r="D95">
            <v>570365</v>
          </cell>
          <cell r="E95">
            <v>575508.76</v>
          </cell>
          <cell r="F95">
            <v>577721.26</v>
          </cell>
          <cell r="G95">
            <v>584315</v>
          </cell>
          <cell r="H95">
            <v>584825</v>
          </cell>
          <cell r="I95">
            <v>589705</v>
          </cell>
          <cell r="J95">
            <v>593365</v>
          </cell>
          <cell r="K95">
            <v>595765</v>
          </cell>
          <cell r="L95">
            <v>597285</v>
          </cell>
          <cell r="M95">
            <v>597925</v>
          </cell>
          <cell r="N95">
            <v>597225</v>
          </cell>
          <cell r="O95">
            <v>585625</v>
          </cell>
          <cell r="P95">
            <v>588575</v>
          </cell>
          <cell r="Q95">
            <v>595400</v>
          </cell>
          <cell r="R95">
            <v>600875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2906</v>
          </cell>
          <cell r="B96" t="str">
            <v xml:space="preserve">Spring Hill </v>
          </cell>
          <cell r="C96">
            <v>2780000</v>
          </cell>
          <cell r="D96">
            <v>167222.5</v>
          </cell>
          <cell r="E96">
            <v>167871.26</v>
          </cell>
          <cell r="F96">
            <v>169345</v>
          </cell>
          <cell r="G96">
            <v>170603.76</v>
          </cell>
          <cell r="H96">
            <v>166497.5</v>
          </cell>
          <cell r="I96">
            <v>167391.26</v>
          </cell>
          <cell r="J96">
            <v>167980</v>
          </cell>
          <cell r="K96">
            <v>168320</v>
          </cell>
          <cell r="L96">
            <v>168430</v>
          </cell>
          <cell r="M96">
            <v>168310</v>
          </cell>
          <cell r="N96">
            <v>167960</v>
          </cell>
          <cell r="O96">
            <v>167380</v>
          </cell>
          <cell r="P96">
            <v>151570</v>
          </cell>
          <cell r="Q96">
            <v>151280</v>
          </cell>
          <cell r="R96">
            <v>155760</v>
          </cell>
          <cell r="S96">
            <v>159780</v>
          </cell>
          <cell r="T96">
            <v>158340</v>
          </cell>
          <cell r="U96">
            <v>151670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3001</v>
          </cell>
          <cell r="B97" t="str">
            <v xml:space="preserve">Bismarck </v>
          </cell>
          <cell r="C97">
            <v>1970000</v>
          </cell>
          <cell r="D97">
            <v>133322.5</v>
          </cell>
          <cell r="E97">
            <v>133682.5</v>
          </cell>
          <cell r="F97">
            <v>134902.5</v>
          </cell>
          <cell r="G97">
            <v>135912.5</v>
          </cell>
          <cell r="H97">
            <v>136537.5</v>
          </cell>
          <cell r="I97">
            <v>136943.76</v>
          </cell>
          <cell r="J97">
            <v>137131.26</v>
          </cell>
          <cell r="K97">
            <v>137100</v>
          </cell>
          <cell r="L97">
            <v>136700</v>
          </cell>
          <cell r="M97">
            <v>141075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>
            <v>3002</v>
          </cell>
          <cell r="B98" t="str">
            <v xml:space="preserve">Glen Rose </v>
          </cell>
          <cell r="C98">
            <v>5765000</v>
          </cell>
          <cell r="D98">
            <v>382038.76</v>
          </cell>
          <cell r="E98">
            <v>379765</v>
          </cell>
          <cell r="F98">
            <v>384475</v>
          </cell>
          <cell r="G98">
            <v>383425</v>
          </cell>
          <cell r="H98">
            <v>381815</v>
          </cell>
          <cell r="I98">
            <v>384775</v>
          </cell>
          <cell r="J98">
            <v>386500</v>
          </cell>
          <cell r="K98">
            <v>387550</v>
          </cell>
          <cell r="L98">
            <v>387925</v>
          </cell>
          <cell r="M98">
            <v>387625</v>
          </cell>
          <cell r="N98">
            <v>386650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>
            <v>3003</v>
          </cell>
          <cell r="B99" t="str">
            <v xml:space="preserve">Magnet Cove </v>
          </cell>
          <cell r="C99">
            <v>2980000</v>
          </cell>
          <cell r="D99">
            <v>250990</v>
          </cell>
          <cell r="E99">
            <v>253650</v>
          </cell>
          <cell r="F99">
            <v>253465</v>
          </cell>
          <cell r="G99">
            <v>252795</v>
          </cell>
          <cell r="H99">
            <v>251640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3004</v>
          </cell>
          <cell r="B100" t="str">
            <v xml:space="preserve">Malvern </v>
          </cell>
          <cell r="C100">
            <v>10926555</v>
          </cell>
          <cell r="D100">
            <v>677937.5</v>
          </cell>
          <cell r="E100">
            <v>644900</v>
          </cell>
          <cell r="F100">
            <v>646850</v>
          </cell>
          <cell r="G100">
            <v>647350</v>
          </cell>
          <cell r="H100">
            <v>646875</v>
          </cell>
          <cell r="I100">
            <v>645425</v>
          </cell>
          <cell r="J100">
            <v>638000</v>
          </cell>
          <cell r="K100">
            <v>639250</v>
          </cell>
          <cell r="L100">
            <v>639250</v>
          </cell>
          <cell r="M100">
            <v>643000</v>
          </cell>
          <cell r="N100">
            <v>645250</v>
          </cell>
          <cell r="O100">
            <v>651000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>
            <v>3005</v>
          </cell>
          <cell r="B101" t="str">
            <v xml:space="preserve">Ouachita </v>
          </cell>
          <cell r="C101">
            <v>3516200</v>
          </cell>
          <cell r="D101">
            <v>222091.44</v>
          </cell>
          <cell r="E101">
            <v>228090</v>
          </cell>
          <cell r="F101">
            <v>226617.5</v>
          </cell>
          <cell r="G101">
            <v>224840</v>
          </cell>
          <cell r="H101">
            <v>227752.5</v>
          </cell>
          <cell r="I101">
            <v>225030</v>
          </cell>
          <cell r="J101">
            <v>222087.5</v>
          </cell>
          <cell r="K101">
            <v>223835</v>
          </cell>
          <cell r="L101">
            <v>225112.5</v>
          </cell>
          <cell r="M101">
            <v>225890</v>
          </cell>
          <cell r="N101">
            <v>226167.5</v>
          </cell>
          <cell r="O101">
            <v>230958.76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>
            <v>3102</v>
          </cell>
          <cell r="B102" t="str">
            <v xml:space="preserve">Dierks </v>
          </cell>
          <cell r="C102">
            <v>3940000</v>
          </cell>
          <cell r="D102">
            <v>308960</v>
          </cell>
          <cell r="E102">
            <v>207635</v>
          </cell>
          <cell r="F102">
            <v>211005</v>
          </cell>
          <cell r="G102">
            <v>213805</v>
          </cell>
          <cell r="H102">
            <v>211205</v>
          </cell>
          <cell r="I102">
            <v>213405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>
            <v>3104</v>
          </cell>
          <cell r="B103" t="str">
            <v xml:space="preserve">Mineral Springs </v>
          </cell>
          <cell r="C103">
            <v>2380000</v>
          </cell>
          <cell r="D103">
            <v>155293.76000000001</v>
          </cell>
          <cell r="E103">
            <v>155143.76</v>
          </cell>
          <cell r="F103">
            <v>156356.26</v>
          </cell>
          <cell r="G103">
            <v>152243.76</v>
          </cell>
          <cell r="H103">
            <v>152968.76</v>
          </cell>
          <cell r="I103">
            <v>148456.26</v>
          </cell>
          <cell r="J103">
            <v>153943.76</v>
          </cell>
          <cell r="K103">
            <v>153862.5</v>
          </cell>
          <cell r="L103">
            <v>153537.5</v>
          </cell>
          <cell r="M103">
            <v>152968.76</v>
          </cell>
          <cell r="N103">
            <v>152162.5</v>
          </cell>
          <cell r="O103">
            <v>115910</v>
          </cell>
          <cell r="P103">
            <v>116065</v>
          </cell>
          <cell r="Q103">
            <v>115965</v>
          </cell>
          <cell r="R103">
            <v>115610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3105</v>
          </cell>
          <cell r="B104" t="str">
            <v xml:space="preserve">Nashville </v>
          </cell>
          <cell r="C104">
            <v>4775000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>
            <v>3201</v>
          </cell>
          <cell r="B105" t="str">
            <v xml:space="preserve">Batesville </v>
          </cell>
          <cell r="C105">
            <v>11410206</v>
          </cell>
          <cell r="D105">
            <v>851820</v>
          </cell>
          <cell r="E105">
            <v>853957.5</v>
          </cell>
          <cell r="F105">
            <v>860132.5</v>
          </cell>
          <cell r="G105">
            <v>564515</v>
          </cell>
          <cell r="H105">
            <v>561475</v>
          </cell>
          <cell r="I105">
            <v>562562.5</v>
          </cell>
          <cell r="J105">
            <v>566425</v>
          </cell>
          <cell r="K105">
            <v>569100</v>
          </cell>
          <cell r="L105">
            <v>570587.5</v>
          </cell>
          <cell r="M105">
            <v>570887.5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>
            <v>3209</v>
          </cell>
          <cell r="B106" t="str">
            <v xml:space="preserve">Southside </v>
          </cell>
          <cell r="C106">
            <v>4955000</v>
          </cell>
          <cell r="D106">
            <v>360016.26</v>
          </cell>
          <cell r="E106">
            <v>357583.76</v>
          </cell>
          <cell r="F106">
            <v>358908.13</v>
          </cell>
          <cell r="G106">
            <v>359523.13</v>
          </cell>
          <cell r="H106">
            <v>359458.76</v>
          </cell>
          <cell r="I106">
            <v>358760.63</v>
          </cell>
          <cell r="J106">
            <v>352495</v>
          </cell>
          <cell r="K106">
            <v>355385</v>
          </cell>
          <cell r="L106">
            <v>352440</v>
          </cell>
          <cell r="M106">
            <v>353760</v>
          </cell>
          <cell r="N106">
            <v>354055</v>
          </cell>
          <cell r="O106">
            <v>348362.5</v>
          </cell>
          <cell r="P106">
            <v>346717.5</v>
          </cell>
          <cell r="Q106">
            <v>344067.5</v>
          </cell>
          <cell r="R106">
            <v>306060</v>
          </cell>
          <cell r="S106">
            <v>341055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>
            <v>3211</v>
          </cell>
          <cell r="B107" t="str">
            <v xml:space="preserve">Midland </v>
          </cell>
          <cell r="C107">
            <v>1285000</v>
          </cell>
          <cell r="D107">
            <v>93266.26</v>
          </cell>
          <cell r="E107">
            <v>90966.26</v>
          </cell>
          <cell r="F107">
            <v>93236.26</v>
          </cell>
          <cell r="G107">
            <v>90278.76</v>
          </cell>
          <cell r="H107">
            <v>92272.5</v>
          </cell>
          <cell r="I107">
            <v>94035</v>
          </cell>
          <cell r="J107">
            <v>90510</v>
          </cell>
          <cell r="K107">
            <v>91985</v>
          </cell>
          <cell r="L107">
            <v>93225</v>
          </cell>
          <cell r="M107">
            <v>94230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3212</v>
          </cell>
          <cell r="B108" t="str">
            <v>Cedar Ridge</v>
          </cell>
          <cell r="C108">
            <v>1965550</v>
          </cell>
          <cell r="D108">
            <v>186695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3301</v>
          </cell>
          <cell r="B109" t="str">
            <v xml:space="preserve">Calico Rock </v>
          </cell>
          <cell r="C109">
            <v>4170000</v>
          </cell>
          <cell r="D109">
            <v>277605</v>
          </cell>
          <cell r="E109">
            <v>278527.5</v>
          </cell>
          <cell r="F109">
            <v>281422.5</v>
          </cell>
          <cell r="G109">
            <v>283750</v>
          </cell>
          <cell r="H109">
            <v>285500</v>
          </cell>
          <cell r="I109">
            <v>281750</v>
          </cell>
          <cell r="J109">
            <v>282750</v>
          </cell>
          <cell r="K109">
            <v>283250</v>
          </cell>
          <cell r="L109">
            <v>288250</v>
          </cell>
          <cell r="M109">
            <v>287500</v>
          </cell>
          <cell r="N109">
            <v>286250</v>
          </cell>
          <cell r="O109">
            <v>289500</v>
          </cell>
          <cell r="P109">
            <v>292000</v>
          </cell>
          <cell r="Q109">
            <v>288750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3302</v>
          </cell>
          <cell r="B110" t="str">
            <v xml:space="preserve">Melbourne </v>
          </cell>
          <cell r="C110">
            <v>1487550</v>
          </cell>
          <cell r="D110">
            <v>25175</v>
          </cell>
          <cell r="E110">
            <v>26437.5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3306</v>
          </cell>
          <cell r="B111" t="str">
            <v xml:space="preserve">Izard County Consolidated </v>
          </cell>
          <cell r="C111">
            <v>2935000</v>
          </cell>
          <cell r="D111">
            <v>179665</v>
          </cell>
          <cell r="E111">
            <v>182277.5</v>
          </cell>
          <cell r="F111">
            <v>182477.5</v>
          </cell>
          <cell r="G111">
            <v>182477.5</v>
          </cell>
          <cell r="H111">
            <v>182147.5</v>
          </cell>
          <cell r="I111">
            <v>181612.5</v>
          </cell>
          <cell r="J111">
            <v>185732.5</v>
          </cell>
          <cell r="K111">
            <v>184357.5</v>
          </cell>
          <cell r="L111">
            <v>182615</v>
          </cell>
          <cell r="M111">
            <v>185615</v>
          </cell>
          <cell r="N111">
            <v>183050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3403</v>
          </cell>
          <cell r="B112" t="str">
            <v xml:space="preserve">Newport </v>
          </cell>
          <cell r="C112">
            <v>1120000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3405</v>
          </cell>
          <cell r="B113" t="str">
            <v xml:space="preserve">Jackson County </v>
          </cell>
          <cell r="C113">
            <v>4320000</v>
          </cell>
          <cell r="D113">
            <v>297647.5</v>
          </cell>
          <cell r="E113">
            <v>294705</v>
          </cell>
          <cell r="F113">
            <v>301200</v>
          </cell>
          <cell r="G113">
            <v>296777.5</v>
          </cell>
          <cell r="H113">
            <v>302050</v>
          </cell>
          <cell r="I113">
            <v>296385</v>
          </cell>
          <cell r="J113">
            <v>300312.5</v>
          </cell>
          <cell r="K113">
            <v>298502.5</v>
          </cell>
          <cell r="L113">
            <v>296217.5</v>
          </cell>
          <cell r="M113">
            <v>298462.5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>
            <v>3502</v>
          </cell>
          <cell r="B114" t="str">
            <v xml:space="preserve">Dollarway </v>
          </cell>
          <cell r="C114">
            <v>10775000</v>
          </cell>
          <cell r="D114">
            <v>746910</v>
          </cell>
          <cell r="E114">
            <v>748717.5</v>
          </cell>
          <cell r="F114">
            <v>751997.5</v>
          </cell>
          <cell r="G114">
            <v>754121.26</v>
          </cell>
          <cell r="H114">
            <v>749685</v>
          </cell>
          <cell r="I114">
            <v>748872.5</v>
          </cell>
          <cell r="J114">
            <v>755462.5</v>
          </cell>
          <cell r="K114">
            <v>755335</v>
          </cell>
          <cell r="L114">
            <v>758620</v>
          </cell>
          <cell r="M114">
            <v>760202.5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3505</v>
          </cell>
          <cell r="B115" t="str">
            <v xml:space="preserve">Pine Bluff </v>
          </cell>
          <cell r="C115">
            <v>10700000</v>
          </cell>
          <cell r="D115">
            <v>979535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>
            <v>3509</v>
          </cell>
          <cell r="B116" t="str">
            <v xml:space="preserve">Watson Chapel </v>
          </cell>
          <cell r="C116">
            <v>1210000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>
            <v>3510</v>
          </cell>
          <cell r="B117" t="str">
            <v xml:space="preserve">White Hall </v>
          </cell>
          <cell r="C117">
            <v>19035000</v>
          </cell>
          <cell r="D117">
            <v>1443093.76</v>
          </cell>
          <cell r="E117">
            <v>1464801.26</v>
          </cell>
          <cell r="F117">
            <v>1476746.26</v>
          </cell>
          <cell r="G117">
            <v>1480725</v>
          </cell>
          <cell r="H117">
            <v>1486656.26</v>
          </cell>
          <cell r="I117">
            <v>1479606.26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>
            <v>3601</v>
          </cell>
          <cell r="B118" t="str">
            <v xml:space="preserve">Clarksville </v>
          </cell>
          <cell r="C118">
            <v>13270000</v>
          </cell>
          <cell r="D118">
            <v>974978.75</v>
          </cell>
          <cell r="E118">
            <v>969785</v>
          </cell>
          <cell r="F118">
            <v>978695</v>
          </cell>
          <cell r="G118">
            <v>975195</v>
          </cell>
          <cell r="H118">
            <v>969536.25</v>
          </cell>
          <cell r="I118">
            <v>971527.5</v>
          </cell>
          <cell r="J118">
            <v>965312.5</v>
          </cell>
          <cell r="K118">
            <v>966252.5</v>
          </cell>
          <cell r="L118">
            <v>970216.25</v>
          </cell>
          <cell r="M118">
            <v>972087.5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>
            <v>3604</v>
          </cell>
          <cell r="B119" t="str">
            <v xml:space="preserve">Lamar </v>
          </cell>
          <cell r="C119">
            <v>5090000</v>
          </cell>
          <cell r="D119">
            <v>345265</v>
          </cell>
          <cell r="E119">
            <v>349557.5</v>
          </cell>
          <cell r="F119">
            <v>349922.5</v>
          </cell>
          <cell r="G119">
            <v>349632.5</v>
          </cell>
          <cell r="H119">
            <v>353667.5</v>
          </cell>
          <cell r="I119">
            <v>351787.5</v>
          </cell>
          <cell r="J119">
            <v>353907.5</v>
          </cell>
          <cell r="K119">
            <v>355337.5</v>
          </cell>
          <cell r="L119">
            <v>355922.5</v>
          </cell>
          <cell r="M119">
            <v>355810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>
            <v>3606</v>
          </cell>
          <cell r="B120" t="str">
            <v xml:space="preserve">Westside </v>
          </cell>
          <cell r="C120">
            <v>2920000</v>
          </cell>
          <cell r="D120">
            <v>195210</v>
          </cell>
          <cell r="E120">
            <v>195440</v>
          </cell>
          <cell r="F120">
            <v>199915</v>
          </cell>
          <cell r="G120">
            <v>198895</v>
          </cell>
          <cell r="H120">
            <v>197515</v>
          </cell>
          <cell r="I120">
            <v>200765</v>
          </cell>
          <cell r="J120">
            <v>198485</v>
          </cell>
          <cell r="K120">
            <v>200895</v>
          </cell>
          <cell r="L120">
            <v>197670</v>
          </cell>
          <cell r="M120">
            <v>199120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3704</v>
          </cell>
          <cell r="B121" t="str">
            <v>Lafayette County</v>
          </cell>
          <cell r="C121">
            <v>1990000</v>
          </cell>
          <cell r="D121">
            <v>97092.5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>
            <v>3804</v>
          </cell>
          <cell r="B122" t="str">
            <v xml:space="preserve">Hoxie </v>
          </cell>
          <cell r="C122">
            <v>1715000</v>
          </cell>
          <cell r="D122">
            <v>117842.5</v>
          </cell>
          <cell r="E122">
            <v>118882.5</v>
          </cell>
          <cell r="F122">
            <v>115482.5</v>
          </cell>
          <cell r="G122">
            <v>117082.5</v>
          </cell>
          <cell r="H122">
            <v>118342.5</v>
          </cell>
          <cell r="I122">
            <v>119382.5</v>
          </cell>
          <cell r="J122">
            <v>120060</v>
          </cell>
          <cell r="K122">
            <v>120510</v>
          </cell>
          <cell r="L122">
            <v>120575</v>
          </cell>
          <cell r="M122">
            <v>120405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>
            <v>3806</v>
          </cell>
          <cell r="B123" t="str">
            <v xml:space="preserve">Sloan Hendrix </v>
          </cell>
          <cell r="C123">
            <v>2200000</v>
          </cell>
          <cell r="D123">
            <v>151682.5</v>
          </cell>
          <cell r="E123">
            <v>149477.5</v>
          </cell>
          <cell r="F123">
            <v>150067.5</v>
          </cell>
          <cell r="G123">
            <v>150447.5</v>
          </cell>
          <cell r="H123">
            <v>150445</v>
          </cell>
          <cell r="I123">
            <v>150225</v>
          </cell>
          <cell r="J123">
            <v>154537.5</v>
          </cell>
          <cell r="K123">
            <v>153395</v>
          </cell>
          <cell r="L123">
            <v>151815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>
            <v>3809</v>
          </cell>
          <cell r="B124" t="str">
            <v>Hillcrest</v>
          </cell>
          <cell r="C124">
            <v>2861225</v>
          </cell>
          <cell r="D124">
            <v>207585</v>
          </cell>
          <cell r="E124">
            <v>208395</v>
          </cell>
          <cell r="F124">
            <v>206355</v>
          </cell>
          <cell r="G124">
            <v>213975</v>
          </cell>
          <cell r="H124">
            <v>210825</v>
          </cell>
          <cell r="I124">
            <v>132450</v>
          </cell>
          <cell r="J124">
            <v>132200</v>
          </cell>
          <cell r="K124">
            <v>131700</v>
          </cell>
          <cell r="L124">
            <v>130975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>
            <v>3810</v>
          </cell>
          <cell r="B125" t="str">
            <v>Lawrence County</v>
          </cell>
          <cell r="C125">
            <v>1380000</v>
          </cell>
          <cell r="D125">
            <v>70535</v>
          </cell>
          <cell r="E125">
            <v>72870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A126">
            <v>3904</v>
          </cell>
          <cell r="B126" t="str">
            <v xml:space="preserve">Lee County </v>
          </cell>
          <cell r="C126">
            <v>740000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>
            <v>4003</v>
          </cell>
          <cell r="B127" t="str">
            <v xml:space="preserve">Star City </v>
          </cell>
          <cell r="C127">
            <v>10221000</v>
          </cell>
          <cell r="D127">
            <v>656702.5</v>
          </cell>
          <cell r="E127">
            <v>677000</v>
          </cell>
          <cell r="F127">
            <v>679310</v>
          </cell>
          <cell r="G127">
            <v>680305</v>
          </cell>
          <cell r="H127">
            <v>685235</v>
          </cell>
          <cell r="I127">
            <v>683860</v>
          </cell>
          <cell r="J127">
            <v>581387.5</v>
          </cell>
          <cell r="K127">
            <v>582297.5</v>
          </cell>
          <cell r="L127">
            <v>582070</v>
          </cell>
          <cell r="M127">
            <v>580685</v>
          </cell>
          <cell r="N127">
            <v>583122.5</v>
          </cell>
          <cell r="O127">
            <v>584122.5</v>
          </cell>
          <cell r="P127">
            <v>583660</v>
          </cell>
          <cell r="Q127">
            <v>136435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>
            <v>4101</v>
          </cell>
          <cell r="B128" t="str">
            <v xml:space="preserve">Ashdown </v>
          </cell>
          <cell r="C128">
            <v>10000000</v>
          </cell>
          <cell r="D128">
            <v>682752.5</v>
          </cell>
          <cell r="E128">
            <v>686292.5</v>
          </cell>
          <cell r="F128">
            <v>686742.5</v>
          </cell>
          <cell r="G128">
            <v>691102.5</v>
          </cell>
          <cell r="H128">
            <v>689135</v>
          </cell>
          <cell r="I128">
            <v>691035</v>
          </cell>
          <cell r="J128">
            <v>691560</v>
          </cell>
          <cell r="K128">
            <v>694535</v>
          </cell>
          <cell r="L128">
            <v>696100</v>
          </cell>
          <cell r="M128">
            <v>696255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A129">
            <v>4102</v>
          </cell>
          <cell r="B129" t="str">
            <v xml:space="preserve">Foreman </v>
          </cell>
          <cell r="C129">
            <v>1809000</v>
          </cell>
          <cell r="D129">
            <v>169215</v>
          </cell>
          <cell r="E129">
            <v>167005</v>
          </cell>
          <cell r="F129">
            <v>163680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A130">
            <v>4201</v>
          </cell>
          <cell r="B130" t="str">
            <v xml:space="preserve">Booneville </v>
          </cell>
          <cell r="C130">
            <v>13235000</v>
          </cell>
          <cell r="D130">
            <v>851240</v>
          </cell>
          <cell r="E130">
            <v>848715</v>
          </cell>
          <cell r="F130">
            <v>853935</v>
          </cell>
          <cell r="G130">
            <v>852550</v>
          </cell>
          <cell r="H130">
            <v>854750</v>
          </cell>
          <cell r="I130">
            <v>854750</v>
          </cell>
          <cell r="J130">
            <v>853500</v>
          </cell>
          <cell r="K130">
            <v>856000</v>
          </cell>
          <cell r="L130">
            <v>852000</v>
          </cell>
          <cell r="M130">
            <v>851750</v>
          </cell>
          <cell r="N130">
            <v>855000</v>
          </cell>
          <cell r="O130">
            <v>851500</v>
          </cell>
          <cell r="P130">
            <v>856500</v>
          </cell>
          <cell r="Q130">
            <v>854500</v>
          </cell>
          <cell r="R130">
            <v>855750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>
            <v>4202</v>
          </cell>
          <cell r="B131" t="str">
            <v xml:space="preserve">Magazine </v>
          </cell>
          <cell r="C131">
            <v>1841625</v>
          </cell>
          <cell r="D131">
            <v>114975</v>
          </cell>
          <cell r="E131">
            <v>112887.5</v>
          </cell>
          <cell r="F131">
            <v>115337.5</v>
          </cell>
          <cell r="G131">
            <v>112493.75999999999</v>
          </cell>
          <cell r="H131">
            <v>114650</v>
          </cell>
          <cell r="I131">
            <v>111325</v>
          </cell>
          <cell r="J131">
            <v>113000</v>
          </cell>
          <cell r="K131">
            <v>114437.5</v>
          </cell>
          <cell r="L131">
            <v>110637.5</v>
          </cell>
          <cell r="M131">
            <v>111837.5</v>
          </cell>
          <cell r="N131">
            <v>112800</v>
          </cell>
          <cell r="O131">
            <v>108525</v>
          </cell>
          <cell r="P131">
            <v>109250</v>
          </cell>
          <cell r="Q131">
            <v>109737.5</v>
          </cell>
          <cell r="R131">
            <v>109987.5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A132">
            <v>4203</v>
          </cell>
          <cell r="B132" t="str">
            <v xml:space="preserve">Paris </v>
          </cell>
          <cell r="C132">
            <v>9410837</v>
          </cell>
          <cell r="D132">
            <v>603858.76</v>
          </cell>
          <cell r="E132">
            <v>605691.26</v>
          </cell>
          <cell r="F132">
            <v>606252.5</v>
          </cell>
          <cell r="G132">
            <v>605940</v>
          </cell>
          <cell r="H132">
            <v>599822.5</v>
          </cell>
          <cell r="I132">
            <v>602945</v>
          </cell>
          <cell r="J132">
            <v>604785</v>
          </cell>
          <cell r="K132">
            <v>610460</v>
          </cell>
          <cell r="L132">
            <v>609642.5</v>
          </cell>
          <cell r="M132">
            <v>612467.5</v>
          </cell>
          <cell r="N132">
            <v>609000</v>
          </cell>
          <cell r="O132">
            <v>609125</v>
          </cell>
          <cell r="P132">
            <v>612875</v>
          </cell>
          <cell r="Q132">
            <v>610000</v>
          </cell>
          <cell r="R132">
            <v>610812.5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A133">
            <v>4204</v>
          </cell>
          <cell r="B133" t="str">
            <v xml:space="preserve">Scranton </v>
          </cell>
          <cell r="C133">
            <v>1250000</v>
          </cell>
          <cell r="D133">
            <v>88727.5</v>
          </cell>
          <cell r="E133">
            <v>91927.5</v>
          </cell>
          <cell r="F133">
            <v>94407.5</v>
          </cell>
          <cell r="G133">
            <v>91677.5</v>
          </cell>
          <cell r="H133">
            <v>93817.5</v>
          </cell>
          <cell r="I133">
            <v>90737.5</v>
          </cell>
          <cell r="J133">
            <v>92062.5</v>
          </cell>
          <cell r="K133">
            <v>93125</v>
          </cell>
          <cell r="L133">
            <v>93925</v>
          </cell>
          <cell r="M133">
            <v>89462.5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>
            <v>4301</v>
          </cell>
          <cell r="B134" t="str">
            <v xml:space="preserve">Lonoke </v>
          </cell>
          <cell r="C134">
            <v>16515000</v>
          </cell>
          <cell r="D134">
            <v>1016952.5</v>
          </cell>
          <cell r="E134">
            <v>1019687.5</v>
          </cell>
          <cell r="F134">
            <v>1023367.5</v>
          </cell>
          <cell r="G134">
            <v>1020530</v>
          </cell>
          <cell r="H134">
            <v>1026210</v>
          </cell>
          <cell r="I134">
            <v>1014837.5</v>
          </cell>
          <cell r="J134">
            <v>1017332.5</v>
          </cell>
          <cell r="K134">
            <v>1022872.5</v>
          </cell>
          <cell r="L134">
            <v>1021777.5</v>
          </cell>
          <cell r="M134">
            <v>1024287.5</v>
          </cell>
          <cell r="N134">
            <v>1024202.5</v>
          </cell>
          <cell r="O134">
            <v>1032445</v>
          </cell>
          <cell r="P134">
            <v>1033537.5</v>
          </cell>
          <cell r="Q134">
            <v>1037720</v>
          </cell>
          <cell r="R134">
            <v>1039752.5</v>
          </cell>
          <cell r="S134">
            <v>559637.5</v>
          </cell>
          <cell r="T134">
            <v>560412.5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A135">
            <v>4302</v>
          </cell>
          <cell r="B135" t="str">
            <v xml:space="preserve">England </v>
          </cell>
          <cell r="C135">
            <v>4058575</v>
          </cell>
          <cell r="D135">
            <v>383575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A136">
            <v>4303</v>
          </cell>
          <cell r="B136" t="str">
            <v xml:space="preserve">Carlisle </v>
          </cell>
          <cell r="C136">
            <v>4165000</v>
          </cell>
          <cell r="D136">
            <v>285920</v>
          </cell>
          <cell r="E136">
            <v>284385</v>
          </cell>
          <cell r="F136">
            <v>286310</v>
          </cell>
          <cell r="G136">
            <v>282710</v>
          </cell>
          <cell r="H136">
            <v>283690</v>
          </cell>
          <cell r="I136">
            <v>284015</v>
          </cell>
          <cell r="J136">
            <v>283777.5</v>
          </cell>
          <cell r="K136">
            <v>287850</v>
          </cell>
          <cell r="L136">
            <v>285975</v>
          </cell>
          <cell r="M136">
            <v>283365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>
            <v>4304</v>
          </cell>
          <cell r="B137" t="str">
            <v xml:space="preserve">Cabot </v>
          </cell>
          <cell r="C137">
            <v>36005000</v>
          </cell>
          <cell r="D137">
            <v>2299205</v>
          </cell>
          <cell r="E137">
            <v>2327205</v>
          </cell>
          <cell r="F137">
            <v>2340122.5</v>
          </cell>
          <cell r="G137">
            <v>2349022.5</v>
          </cell>
          <cell r="H137">
            <v>2358775</v>
          </cell>
          <cell r="I137">
            <v>2368300</v>
          </cell>
          <cell r="J137">
            <v>2379450</v>
          </cell>
          <cell r="K137">
            <v>2392000</v>
          </cell>
          <cell r="L137">
            <v>2397250</v>
          </cell>
          <cell r="M137">
            <v>2403000</v>
          </cell>
          <cell r="N137">
            <v>2409000</v>
          </cell>
          <cell r="O137">
            <v>2415000</v>
          </cell>
          <cell r="P137">
            <v>2425750</v>
          </cell>
          <cell r="Q137">
            <v>2430750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A138">
            <v>4401</v>
          </cell>
          <cell r="B138" t="str">
            <v xml:space="preserve">Huntsville </v>
          </cell>
          <cell r="C138">
            <v>6405000</v>
          </cell>
          <cell r="D138">
            <v>496946.25</v>
          </cell>
          <cell r="E138">
            <v>498058.75</v>
          </cell>
          <cell r="F138">
            <v>499655</v>
          </cell>
          <cell r="G138">
            <v>499910</v>
          </cell>
          <cell r="H138">
            <v>408800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A139">
            <v>4501</v>
          </cell>
          <cell r="B139" t="str">
            <v xml:space="preserve">Flippin </v>
          </cell>
          <cell r="C139">
            <v>2575000</v>
          </cell>
          <cell r="D139">
            <v>161950</v>
          </cell>
          <cell r="E139">
            <v>161020</v>
          </cell>
          <cell r="F139">
            <v>162020</v>
          </cell>
          <cell r="G139">
            <v>162715</v>
          </cell>
          <cell r="H139">
            <v>163150</v>
          </cell>
          <cell r="I139">
            <v>163147.5</v>
          </cell>
          <cell r="J139">
            <v>167927.5</v>
          </cell>
          <cell r="K139">
            <v>167272.5</v>
          </cell>
          <cell r="L139">
            <v>166400</v>
          </cell>
          <cell r="M139">
            <v>165240</v>
          </cell>
          <cell r="N139">
            <v>168860</v>
          </cell>
          <cell r="O139">
            <v>167040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>
            <v>4502</v>
          </cell>
          <cell r="B140" t="str">
            <v xml:space="preserve">Yellville-Summit </v>
          </cell>
          <cell r="C140">
            <v>2945000</v>
          </cell>
          <cell r="D140">
            <v>226350</v>
          </cell>
          <cell r="E140">
            <v>229965</v>
          </cell>
          <cell r="F140">
            <v>226775</v>
          </cell>
          <cell r="G140">
            <v>228275</v>
          </cell>
          <cell r="H140">
            <v>229350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A141">
            <v>4602</v>
          </cell>
          <cell r="B141" t="str">
            <v xml:space="preserve">Genoa Central </v>
          </cell>
          <cell r="C141">
            <v>6605000</v>
          </cell>
          <cell r="D141">
            <v>426230</v>
          </cell>
          <cell r="E141">
            <v>433785</v>
          </cell>
          <cell r="F141">
            <v>433345</v>
          </cell>
          <cell r="G141">
            <v>432417.5</v>
          </cell>
          <cell r="H141">
            <v>430787.5</v>
          </cell>
          <cell r="I141">
            <v>433652.5</v>
          </cell>
          <cell r="J141">
            <v>430642.5</v>
          </cell>
          <cell r="K141">
            <v>436762.5</v>
          </cell>
          <cell r="L141">
            <v>431697.5</v>
          </cell>
          <cell r="M141">
            <v>436160</v>
          </cell>
          <cell r="N141">
            <v>289400</v>
          </cell>
          <cell r="O141">
            <v>284280</v>
          </cell>
          <cell r="P141">
            <v>283480</v>
          </cell>
          <cell r="Q141">
            <v>282200</v>
          </cell>
          <cell r="R141">
            <v>285440</v>
          </cell>
          <cell r="S141">
            <v>282960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A142">
            <v>4603</v>
          </cell>
          <cell r="B142" t="str">
            <v xml:space="preserve">Fouke </v>
          </cell>
          <cell r="C142">
            <v>4587663</v>
          </cell>
          <cell r="D142">
            <v>52437.5</v>
          </cell>
          <cell r="E142">
            <v>53205</v>
          </cell>
          <cell r="F142">
            <v>51612.5</v>
          </cell>
          <cell r="G142">
            <v>49906.26</v>
          </cell>
          <cell r="H142">
            <v>53200</v>
          </cell>
          <cell r="I142">
            <v>51250</v>
          </cell>
          <cell r="J142">
            <v>54250</v>
          </cell>
          <cell r="K142">
            <v>52000</v>
          </cell>
          <cell r="L142">
            <v>49750</v>
          </cell>
          <cell r="M142">
            <v>52500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>
            <v>4605</v>
          </cell>
          <cell r="B143" t="str">
            <v xml:space="preserve">Texarkana </v>
          </cell>
          <cell r="C143">
            <v>24652771</v>
          </cell>
          <cell r="D143">
            <v>1619337.5</v>
          </cell>
          <cell r="E143">
            <v>1623155</v>
          </cell>
          <cell r="F143">
            <v>1620297.5</v>
          </cell>
          <cell r="G143">
            <v>1624817.5</v>
          </cell>
          <cell r="H143">
            <v>1626195</v>
          </cell>
          <cell r="I143">
            <v>1630240</v>
          </cell>
          <cell r="J143">
            <v>1631735</v>
          </cell>
          <cell r="K143">
            <v>1630650</v>
          </cell>
          <cell r="L143">
            <v>1637120</v>
          </cell>
          <cell r="M143">
            <v>1645710</v>
          </cell>
          <cell r="N143">
            <v>1645520</v>
          </cell>
          <cell r="O143">
            <v>1041950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A144">
            <v>4701</v>
          </cell>
          <cell r="B144" t="str">
            <v xml:space="preserve">Armorel </v>
          </cell>
          <cell r="C144">
            <v>3106000</v>
          </cell>
          <cell r="D144">
            <v>284540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A145">
            <v>4702</v>
          </cell>
          <cell r="B145" t="str">
            <v xml:space="preserve">Blytheville </v>
          </cell>
          <cell r="C145">
            <v>16990000</v>
          </cell>
          <cell r="D145">
            <v>1107627.5</v>
          </cell>
          <cell r="E145">
            <v>1126735</v>
          </cell>
          <cell r="F145">
            <v>1122932.5</v>
          </cell>
          <cell r="G145">
            <v>1127210</v>
          </cell>
          <cell r="H145">
            <v>1129540</v>
          </cell>
          <cell r="I145">
            <v>1130055</v>
          </cell>
          <cell r="J145">
            <v>1132927.5</v>
          </cell>
          <cell r="K145">
            <v>1133182.5</v>
          </cell>
          <cell r="L145">
            <v>1131602.5</v>
          </cell>
          <cell r="M145">
            <v>1132145</v>
          </cell>
          <cell r="N145">
            <v>1135550</v>
          </cell>
          <cell r="O145">
            <v>1131350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>
            <v>4706</v>
          </cell>
          <cell r="B146" t="str">
            <v>So. Mississippi County</v>
          </cell>
          <cell r="C146">
            <v>6000000</v>
          </cell>
          <cell r="D146">
            <v>368988.76</v>
          </cell>
          <cell r="E146">
            <v>368645</v>
          </cell>
          <cell r="F146">
            <v>371235</v>
          </cell>
          <cell r="G146">
            <v>368235</v>
          </cell>
          <cell r="H146">
            <v>370035</v>
          </cell>
          <cell r="I146">
            <v>371220</v>
          </cell>
          <cell r="J146">
            <v>371770</v>
          </cell>
          <cell r="K146">
            <v>370725</v>
          </cell>
          <cell r="L146">
            <v>369210</v>
          </cell>
          <cell r="M146">
            <v>372225</v>
          </cell>
          <cell r="N146">
            <v>369535</v>
          </cell>
          <cell r="O146">
            <v>371375</v>
          </cell>
          <cell r="P146">
            <v>372510</v>
          </cell>
          <cell r="Q146">
            <v>372940</v>
          </cell>
          <cell r="R146">
            <v>372665</v>
          </cell>
          <cell r="S146">
            <v>371685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A147">
            <v>4708</v>
          </cell>
          <cell r="B147" t="str">
            <v xml:space="preserve">Gosnell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A148">
            <v>4712</v>
          </cell>
          <cell r="B148" t="str">
            <v xml:space="preserve">Manila </v>
          </cell>
          <cell r="C148">
            <v>1525000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>
            <v>4713</v>
          </cell>
          <cell r="B149" t="str">
            <v xml:space="preserve">Osceola </v>
          </cell>
          <cell r="C149">
            <v>4730000</v>
          </cell>
          <cell r="D149">
            <v>301686.26</v>
          </cell>
          <cell r="E149">
            <v>305913.76</v>
          </cell>
          <cell r="F149">
            <v>303215.01</v>
          </cell>
          <cell r="G149">
            <v>305095.63</v>
          </cell>
          <cell r="H149">
            <v>306413.75</v>
          </cell>
          <cell r="I149">
            <v>307075</v>
          </cell>
          <cell r="J149">
            <v>302215</v>
          </cell>
          <cell r="K149">
            <v>301850</v>
          </cell>
          <cell r="L149">
            <v>295967.5</v>
          </cell>
          <cell r="M149">
            <v>299533.75</v>
          </cell>
          <cell r="N149">
            <v>297387.5</v>
          </cell>
          <cell r="O149">
            <v>124017.5</v>
          </cell>
          <cell r="P149">
            <v>124480</v>
          </cell>
          <cell r="Q149">
            <v>124560</v>
          </cell>
          <cell r="R149">
            <v>124400</v>
          </cell>
          <cell r="S149">
            <v>128880</v>
          </cell>
          <cell r="T149">
            <v>128000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A150">
            <v>4801</v>
          </cell>
          <cell r="B150" t="str">
            <v xml:space="preserve">Brinkley </v>
          </cell>
          <cell r="C150">
            <v>2055000</v>
          </cell>
          <cell r="D150">
            <v>142431.26</v>
          </cell>
          <cell r="E150">
            <v>145162.5</v>
          </cell>
          <cell r="F150">
            <v>145537.5</v>
          </cell>
          <cell r="G150">
            <v>145550</v>
          </cell>
          <cell r="H150">
            <v>145325</v>
          </cell>
          <cell r="I150">
            <v>144862.5</v>
          </cell>
          <cell r="J150">
            <v>144012.5</v>
          </cell>
          <cell r="K150">
            <v>142918.76</v>
          </cell>
          <cell r="L150">
            <v>141581.26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A151">
            <v>4802</v>
          </cell>
          <cell r="B151" t="str">
            <v xml:space="preserve">Clarendon </v>
          </cell>
          <cell r="C151">
            <v>970000</v>
          </cell>
          <cell r="D151">
            <v>47296.26</v>
          </cell>
          <cell r="E151">
            <v>47772.5</v>
          </cell>
          <cell r="F151">
            <v>46012.5</v>
          </cell>
          <cell r="G151">
            <v>49162.5</v>
          </cell>
          <cell r="H151">
            <v>47081.26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>
            <v>4901</v>
          </cell>
          <cell r="B152" t="str">
            <v xml:space="preserve">Caddo Hills </v>
          </cell>
          <cell r="C152">
            <v>1230000</v>
          </cell>
          <cell r="D152">
            <v>86037.5</v>
          </cell>
          <cell r="E152">
            <v>89417.5</v>
          </cell>
          <cell r="F152">
            <v>86777.5</v>
          </cell>
          <cell r="G152">
            <v>89137.5</v>
          </cell>
          <cell r="H152">
            <v>86212.5</v>
          </cell>
          <cell r="I152">
            <v>88287.5</v>
          </cell>
          <cell r="J152">
            <v>89962.5</v>
          </cell>
          <cell r="K152">
            <v>86400</v>
          </cell>
          <cell r="L152">
            <v>87837.5</v>
          </cell>
          <cell r="M152">
            <v>89037.5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A153">
            <v>4902</v>
          </cell>
          <cell r="B153" t="str">
            <v xml:space="preserve">Mount Ida </v>
          </cell>
          <cell r="C153">
            <v>3900000</v>
          </cell>
          <cell r="D153">
            <v>273427.5</v>
          </cell>
          <cell r="E153">
            <v>277190</v>
          </cell>
          <cell r="F153">
            <v>274000</v>
          </cell>
          <cell r="G153">
            <v>275600</v>
          </cell>
          <cell r="H153">
            <v>276570</v>
          </cell>
          <cell r="I153">
            <v>282000</v>
          </cell>
          <cell r="J153">
            <v>280955</v>
          </cell>
          <cell r="K153">
            <v>279440</v>
          </cell>
          <cell r="L153">
            <v>277455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A154">
            <v>5006</v>
          </cell>
          <cell r="B154" t="str">
            <v xml:space="preserve">Prescott </v>
          </cell>
          <cell r="C154">
            <v>5913850</v>
          </cell>
          <cell r="D154">
            <v>385312.5</v>
          </cell>
          <cell r="E154">
            <v>392362.5</v>
          </cell>
          <cell r="F154">
            <v>391562.5</v>
          </cell>
          <cell r="G154">
            <v>389662.5</v>
          </cell>
          <cell r="H154">
            <v>392337.5</v>
          </cell>
          <cell r="I154">
            <v>394375</v>
          </cell>
          <cell r="J154">
            <v>395775</v>
          </cell>
          <cell r="K154">
            <v>396537.5</v>
          </cell>
          <cell r="L154">
            <v>396662.5</v>
          </cell>
          <cell r="M154">
            <v>396150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>
            <v>5008</v>
          </cell>
          <cell r="B155" t="str">
            <v xml:space="preserve">Nevada </v>
          </cell>
          <cell r="C155">
            <v>940000</v>
          </cell>
          <cell r="D155">
            <v>72665</v>
          </cell>
          <cell r="E155">
            <v>70777.5</v>
          </cell>
          <cell r="F155">
            <v>68257.5</v>
          </cell>
          <cell r="G155">
            <v>70737.5</v>
          </cell>
          <cell r="H155">
            <v>72975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A156">
            <v>5102</v>
          </cell>
          <cell r="B156" t="str">
            <v xml:space="preserve">Jasper </v>
          </cell>
          <cell r="C156">
            <v>2917945</v>
          </cell>
          <cell r="D156">
            <v>182354.47</v>
          </cell>
          <cell r="E156">
            <v>170056.26</v>
          </cell>
          <cell r="F156">
            <v>168252.5</v>
          </cell>
          <cell r="G156">
            <v>56211.26</v>
          </cell>
          <cell r="H156">
            <v>39145</v>
          </cell>
          <cell r="I156">
            <v>37697.5</v>
          </cell>
          <cell r="J156">
            <v>21250</v>
          </cell>
          <cell r="K156">
            <v>20500</v>
          </cell>
          <cell r="L156">
            <v>19675</v>
          </cell>
          <cell r="M156">
            <v>18850</v>
          </cell>
          <cell r="N156">
            <v>23025</v>
          </cell>
          <cell r="O156">
            <v>21925</v>
          </cell>
          <cell r="P156">
            <v>15825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A157">
            <v>5106</v>
          </cell>
          <cell r="B157" t="str">
            <v xml:space="preserve">Deer/Mount Judea </v>
          </cell>
          <cell r="C157">
            <v>1665000</v>
          </cell>
          <cell r="D157">
            <v>136767.5</v>
          </cell>
          <cell r="E157">
            <v>127550</v>
          </cell>
          <cell r="F157">
            <v>127350</v>
          </cell>
          <cell r="G157">
            <v>126612.5</v>
          </cell>
          <cell r="H157">
            <v>125587.5</v>
          </cell>
          <cell r="I157">
            <v>79312.5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>
            <v>5201</v>
          </cell>
          <cell r="B158" t="str">
            <v xml:space="preserve">Bearden </v>
          </cell>
          <cell r="C158">
            <v>3128500</v>
          </cell>
          <cell r="D158">
            <v>227200</v>
          </cell>
          <cell r="E158">
            <v>231815</v>
          </cell>
          <cell r="F158">
            <v>229075</v>
          </cell>
          <cell r="G158">
            <v>231120</v>
          </cell>
          <cell r="H158">
            <v>232735</v>
          </cell>
          <cell r="I158">
            <v>233920</v>
          </cell>
          <cell r="J158">
            <v>234675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A159">
            <v>5204</v>
          </cell>
          <cell r="B159" t="str">
            <v xml:space="preserve">Camden-Fairview </v>
          </cell>
          <cell r="C159">
            <v>15155000</v>
          </cell>
          <cell r="D159">
            <v>1016272.52</v>
          </cell>
          <cell r="E159">
            <v>1010018.76</v>
          </cell>
          <cell r="F159">
            <v>1009918.76</v>
          </cell>
          <cell r="G159">
            <v>1002968.76</v>
          </cell>
          <cell r="H159">
            <v>889487.5</v>
          </cell>
          <cell r="I159">
            <v>1005812.5</v>
          </cell>
          <cell r="J159">
            <v>1000887.5</v>
          </cell>
          <cell r="K159">
            <v>999775</v>
          </cell>
          <cell r="L159">
            <v>1002237.5</v>
          </cell>
          <cell r="M159">
            <v>1003037.5</v>
          </cell>
          <cell r="N159">
            <v>1002175</v>
          </cell>
          <cell r="O159">
            <v>1001687.5</v>
          </cell>
          <cell r="P159">
            <v>999150</v>
          </cell>
          <cell r="Q159">
            <v>994562.5</v>
          </cell>
          <cell r="R159">
            <v>777925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A160">
            <v>5205</v>
          </cell>
          <cell r="B160" t="str">
            <v xml:space="preserve">Harmony Grove </v>
          </cell>
          <cell r="C160">
            <v>4677250</v>
          </cell>
          <cell r="D160">
            <v>289602.5</v>
          </cell>
          <cell r="E160">
            <v>291957.5</v>
          </cell>
          <cell r="F160">
            <v>290282.5</v>
          </cell>
          <cell r="G160">
            <v>293307.5</v>
          </cell>
          <cell r="H160">
            <v>295800</v>
          </cell>
          <cell r="I160">
            <v>292750</v>
          </cell>
          <cell r="J160">
            <v>293750</v>
          </cell>
          <cell r="K160">
            <v>294250</v>
          </cell>
          <cell r="L160">
            <v>294250</v>
          </cell>
          <cell r="M160">
            <v>293750</v>
          </cell>
          <cell r="N160">
            <v>292750</v>
          </cell>
          <cell r="O160">
            <v>291250</v>
          </cell>
          <cell r="P160">
            <v>289250</v>
          </cell>
          <cell r="Q160">
            <v>286750</v>
          </cell>
          <cell r="R160">
            <v>288750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>
            <v>5301</v>
          </cell>
          <cell r="B161" t="str">
            <v xml:space="preserve">East End </v>
          </cell>
          <cell r="C161">
            <v>3435000</v>
          </cell>
          <cell r="D161">
            <v>218995</v>
          </cell>
          <cell r="E161">
            <v>220365</v>
          </cell>
          <cell r="F161">
            <v>220305</v>
          </cell>
          <cell r="G161">
            <v>219965</v>
          </cell>
          <cell r="H161">
            <v>219340</v>
          </cell>
          <cell r="I161">
            <v>218490</v>
          </cell>
          <cell r="J161">
            <v>217280</v>
          </cell>
          <cell r="K161">
            <v>220700</v>
          </cell>
          <cell r="L161">
            <v>218500</v>
          </cell>
          <cell r="M161">
            <v>220750</v>
          </cell>
          <cell r="N161">
            <v>217500</v>
          </cell>
          <cell r="O161">
            <v>219000</v>
          </cell>
          <cell r="P161">
            <v>220000</v>
          </cell>
          <cell r="Q161">
            <v>220500</v>
          </cell>
          <cell r="R161">
            <v>220500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A162">
            <v>5303</v>
          </cell>
          <cell r="B162" t="str">
            <v xml:space="preserve">Perryville </v>
          </cell>
          <cell r="C162">
            <v>4765000</v>
          </cell>
          <cell r="D162">
            <v>292645</v>
          </cell>
          <cell r="E162">
            <v>295505</v>
          </cell>
          <cell r="F162">
            <v>299072.5</v>
          </cell>
          <cell r="G162">
            <v>297060</v>
          </cell>
          <cell r="H162">
            <v>299665</v>
          </cell>
          <cell r="I162">
            <v>301745</v>
          </cell>
          <cell r="J162">
            <v>303290</v>
          </cell>
          <cell r="K162">
            <v>299290</v>
          </cell>
          <cell r="L162">
            <v>304962.5</v>
          </cell>
          <cell r="M162">
            <v>304842.5</v>
          </cell>
          <cell r="N162">
            <v>304147.5</v>
          </cell>
          <cell r="O162">
            <v>307867.5</v>
          </cell>
          <cell r="P162">
            <v>305755</v>
          </cell>
          <cell r="Q162">
            <v>308035</v>
          </cell>
          <cell r="R162">
            <v>309455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A163">
            <v>5401</v>
          </cell>
          <cell r="B163" t="str">
            <v xml:space="preserve">Barton - Lexa </v>
          </cell>
          <cell r="C163">
            <v>745000</v>
          </cell>
          <cell r="D163">
            <v>58620</v>
          </cell>
          <cell r="E163">
            <v>57310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>
            <v>5403</v>
          </cell>
          <cell r="B164" t="str">
            <v xml:space="preserve">Helena-W. Helena </v>
          </cell>
          <cell r="C164">
            <v>10125000</v>
          </cell>
          <cell r="D164">
            <v>784002.5</v>
          </cell>
          <cell r="E164">
            <v>800602.5</v>
          </cell>
          <cell r="F164">
            <v>802252.5</v>
          </cell>
          <cell r="G164">
            <v>807290</v>
          </cell>
          <cell r="H164">
            <v>815100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A165">
            <v>5404</v>
          </cell>
          <cell r="B165" t="str">
            <v xml:space="preserve">Marvell </v>
          </cell>
          <cell r="C165">
            <v>2885000</v>
          </cell>
          <cell r="D165">
            <v>246187.5</v>
          </cell>
          <cell r="E165">
            <v>246012.5</v>
          </cell>
          <cell r="F165">
            <v>249725</v>
          </cell>
          <cell r="G165">
            <v>247631.26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A166">
            <v>5502</v>
          </cell>
          <cell r="B166" t="str">
            <v xml:space="preserve">Centerpoint </v>
          </cell>
          <cell r="C166">
            <v>6200000</v>
          </cell>
          <cell r="D166">
            <v>468436.26</v>
          </cell>
          <cell r="E166">
            <v>472631.26</v>
          </cell>
          <cell r="F166">
            <v>471006.26</v>
          </cell>
          <cell r="G166">
            <v>473725</v>
          </cell>
          <cell r="H166">
            <v>475050</v>
          </cell>
          <cell r="I166">
            <v>475475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>
            <v>5503</v>
          </cell>
          <cell r="B167" t="str">
            <v xml:space="preserve">Kirby </v>
          </cell>
          <cell r="C167">
            <v>2800000</v>
          </cell>
          <cell r="D167">
            <v>168912.5</v>
          </cell>
          <cell r="E167">
            <v>168600</v>
          </cell>
          <cell r="F167">
            <v>169887.5</v>
          </cell>
          <cell r="G167">
            <v>170850</v>
          </cell>
          <cell r="H167">
            <v>171600</v>
          </cell>
          <cell r="I167">
            <v>171743.76</v>
          </cell>
          <cell r="J167">
            <v>171656.26</v>
          </cell>
          <cell r="K167">
            <v>171337.5</v>
          </cell>
          <cell r="L167">
            <v>170787.5</v>
          </cell>
          <cell r="M167">
            <v>170006.26</v>
          </cell>
          <cell r="N167">
            <v>168993.76</v>
          </cell>
          <cell r="O167">
            <v>167750</v>
          </cell>
          <cell r="P167">
            <v>166275</v>
          </cell>
          <cell r="Q167">
            <v>169568.76</v>
          </cell>
          <cell r="R167">
            <v>167400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A168">
            <v>5504</v>
          </cell>
          <cell r="B168" t="str">
            <v>So Pike County</v>
          </cell>
          <cell r="C168">
            <v>2390000</v>
          </cell>
          <cell r="D168">
            <v>141885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A169">
            <v>5602</v>
          </cell>
          <cell r="B169" t="str">
            <v xml:space="preserve">Harrisburg </v>
          </cell>
          <cell r="C169">
            <v>6945000</v>
          </cell>
          <cell r="D169">
            <v>468017.5</v>
          </cell>
          <cell r="E169">
            <v>372687.5</v>
          </cell>
          <cell r="F169">
            <v>374925</v>
          </cell>
          <cell r="G169">
            <v>376522.5</v>
          </cell>
          <cell r="H169">
            <v>377552.5</v>
          </cell>
          <cell r="I169">
            <v>378072.5</v>
          </cell>
          <cell r="J169">
            <v>378092.5</v>
          </cell>
          <cell r="K169">
            <v>372555</v>
          </cell>
          <cell r="L169">
            <v>376660</v>
          </cell>
          <cell r="M169">
            <v>379425</v>
          </cell>
          <cell r="N169">
            <v>371425</v>
          </cell>
          <cell r="O169">
            <v>378475</v>
          </cell>
          <cell r="P169">
            <v>379600</v>
          </cell>
          <cell r="Q169">
            <v>379637.5</v>
          </cell>
          <cell r="R169">
            <v>383962.5</v>
          </cell>
          <cell r="S169">
            <v>382337.5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>
            <v>5604</v>
          </cell>
          <cell r="B170" t="str">
            <v xml:space="preserve">Marked Tree </v>
          </cell>
          <cell r="C170">
            <v>1935000</v>
          </cell>
          <cell r="D170">
            <v>149270</v>
          </cell>
          <cell r="E170">
            <v>154997.5</v>
          </cell>
          <cell r="F170">
            <v>154277.5</v>
          </cell>
          <cell r="G170">
            <v>153270</v>
          </cell>
          <cell r="H170">
            <v>156900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A171">
            <v>5605</v>
          </cell>
          <cell r="B171" t="str">
            <v xml:space="preserve">Trumann </v>
          </cell>
          <cell r="C171">
            <v>1725985</v>
          </cell>
          <cell r="D171">
            <v>166240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A172">
            <v>5608</v>
          </cell>
          <cell r="B172" t="str">
            <v>East Poinsett County</v>
          </cell>
          <cell r="C172">
            <v>1135000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>
            <v>5703</v>
          </cell>
          <cell r="B173" t="str">
            <v xml:space="preserve">Mena </v>
          </cell>
          <cell r="C173">
            <v>4990000</v>
          </cell>
          <cell r="D173">
            <v>337052.5</v>
          </cell>
          <cell r="E173">
            <v>341365</v>
          </cell>
          <cell r="F173">
            <v>341657.5</v>
          </cell>
          <cell r="G173">
            <v>341322.5</v>
          </cell>
          <cell r="H173">
            <v>345342.5</v>
          </cell>
          <cell r="I173">
            <v>348597.5</v>
          </cell>
          <cell r="J173">
            <v>316075</v>
          </cell>
          <cell r="K173">
            <v>314150</v>
          </cell>
          <cell r="L173">
            <v>316775</v>
          </cell>
          <cell r="M173">
            <v>318725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A174">
            <v>5706</v>
          </cell>
          <cell r="B174" t="str">
            <v>Ouachita River</v>
          </cell>
          <cell r="C174">
            <v>2266550</v>
          </cell>
          <cell r="D174">
            <v>157685</v>
          </cell>
          <cell r="E174">
            <v>160326.26</v>
          </cell>
          <cell r="F174">
            <v>155488.76</v>
          </cell>
          <cell r="G174">
            <v>155501.26</v>
          </cell>
          <cell r="H174">
            <v>160293.76000000001</v>
          </cell>
          <cell r="I174">
            <v>159500</v>
          </cell>
          <cell r="J174">
            <v>163350</v>
          </cell>
          <cell r="K174">
            <v>161675</v>
          </cell>
          <cell r="L174">
            <v>159775</v>
          </cell>
          <cell r="M174">
            <v>162650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A175">
            <v>5707</v>
          </cell>
          <cell r="B175" t="str">
            <v>Cossatot River</v>
          </cell>
          <cell r="C175">
            <v>4800000</v>
          </cell>
          <cell r="D175">
            <v>332938.76</v>
          </cell>
          <cell r="E175">
            <v>306076.26</v>
          </cell>
          <cell r="F175">
            <v>337233.76</v>
          </cell>
          <cell r="G175">
            <v>336513.76</v>
          </cell>
          <cell r="H175">
            <v>340170</v>
          </cell>
          <cell r="I175">
            <v>338020</v>
          </cell>
          <cell r="J175">
            <v>340395</v>
          </cell>
          <cell r="K175">
            <v>336052.5</v>
          </cell>
          <cell r="L175">
            <v>336205</v>
          </cell>
          <cell r="M175">
            <v>220605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>
            <v>5801</v>
          </cell>
          <cell r="B176" t="str">
            <v xml:space="preserve">Atkins </v>
          </cell>
          <cell r="C176">
            <v>2725275</v>
          </cell>
          <cell r="D176">
            <v>232532.5</v>
          </cell>
          <cell r="E176">
            <v>233662.5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A177">
            <v>5802</v>
          </cell>
          <cell r="B177" t="str">
            <v xml:space="preserve">Dover </v>
          </cell>
          <cell r="C177">
            <v>6350000</v>
          </cell>
          <cell r="D177">
            <v>400611.26</v>
          </cell>
          <cell r="E177">
            <v>413736.26</v>
          </cell>
          <cell r="F177">
            <v>413161.26</v>
          </cell>
          <cell r="G177">
            <v>412136.26</v>
          </cell>
          <cell r="H177">
            <v>415533.76</v>
          </cell>
          <cell r="I177">
            <v>418113.76</v>
          </cell>
          <cell r="J177">
            <v>419718.76</v>
          </cell>
          <cell r="K177">
            <v>410468.76</v>
          </cell>
          <cell r="L177">
            <v>410218.76</v>
          </cell>
          <cell r="M177">
            <v>409218.76</v>
          </cell>
          <cell r="N177">
            <v>412468.76</v>
          </cell>
          <cell r="O177">
            <v>419718.76</v>
          </cell>
          <cell r="P177">
            <v>415243.76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A178">
            <v>5803</v>
          </cell>
          <cell r="B178" t="str">
            <v xml:space="preserve">Hector </v>
          </cell>
          <cell r="C178">
            <v>3495000</v>
          </cell>
          <cell r="D178">
            <v>229207.5</v>
          </cell>
          <cell r="E178">
            <v>233090</v>
          </cell>
          <cell r="F178">
            <v>237000</v>
          </cell>
          <cell r="G178">
            <v>235325</v>
          </cell>
          <cell r="H178">
            <v>233350</v>
          </cell>
          <cell r="I178">
            <v>236070</v>
          </cell>
          <cell r="J178">
            <v>238250</v>
          </cell>
          <cell r="K178">
            <v>239880</v>
          </cell>
          <cell r="L178">
            <v>235950</v>
          </cell>
          <cell r="M178">
            <v>236443.76</v>
          </cell>
          <cell r="N178">
            <v>236450</v>
          </cell>
          <cell r="O178">
            <v>235968.76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>
            <v>5804</v>
          </cell>
          <cell r="B179" t="str">
            <v xml:space="preserve">Pottsville </v>
          </cell>
          <cell r="C179">
            <v>12100000</v>
          </cell>
          <cell r="D179">
            <v>792811.28</v>
          </cell>
          <cell r="E179">
            <v>733660.02</v>
          </cell>
          <cell r="F179">
            <v>735691.26</v>
          </cell>
          <cell r="G179">
            <v>707597.52</v>
          </cell>
          <cell r="H179">
            <v>659651.26</v>
          </cell>
          <cell r="I179">
            <v>663123.76</v>
          </cell>
          <cell r="J179">
            <v>665277.5</v>
          </cell>
          <cell r="K179">
            <v>666008.76</v>
          </cell>
          <cell r="L179">
            <v>665827.5</v>
          </cell>
          <cell r="M179">
            <v>669752.5</v>
          </cell>
          <cell r="N179">
            <v>667546.26</v>
          </cell>
          <cell r="O179">
            <v>669427.5</v>
          </cell>
          <cell r="P179">
            <v>350065</v>
          </cell>
          <cell r="Q179">
            <v>348545</v>
          </cell>
          <cell r="R179">
            <v>351545</v>
          </cell>
          <cell r="S179">
            <v>348825</v>
          </cell>
          <cell r="T179">
            <v>350625</v>
          </cell>
          <cell r="U179">
            <v>351560</v>
          </cell>
          <cell r="V179">
            <v>351767.5</v>
          </cell>
          <cell r="W179">
            <v>351247.5</v>
          </cell>
          <cell r="X179">
            <v>0</v>
          </cell>
        </row>
        <row r="180">
          <cell r="A180">
            <v>5805</v>
          </cell>
          <cell r="B180" t="str">
            <v xml:space="preserve">Russellville </v>
          </cell>
          <cell r="C180">
            <v>19855095</v>
          </cell>
          <cell r="D180">
            <v>1145125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A181">
            <v>5901</v>
          </cell>
          <cell r="B181" t="str">
            <v xml:space="preserve">Des Arc </v>
          </cell>
          <cell r="C181">
            <v>1325000</v>
          </cell>
          <cell r="D181">
            <v>92887.5</v>
          </cell>
          <cell r="E181">
            <v>90832.5</v>
          </cell>
          <cell r="F181">
            <v>93222.5</v>
          </cell>
          <cell r="G181">
            <v>95395</v>
          </cell>
          <cell r="H181">
            <v>92350</v>
          </cell>
          <cell r="I181">
            <v>94165</v>
          </cell>
          <cell r="J181">
            <v>95752.5</v>
          </cell>
          <cell r="K181">
            <v>92112.5</v>
          </cell>
          <cell r="L181">
            <v>93312.5</v>
          </cell>
          <cell r="M181">
            <v>94275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>
            <v>5903</v>
          </cell>
          <cell r="B182" t="str">
            <v xml:space="preserve">Hazen </v>
          </cell>
          <cell r="C182">
            <v>1395000</v>
          </cell>
          <cell r="D182">
            <v>77450</v>
          </cell>
          <cell r="E182">
            <v>79500</v>
          </cell>
          <cell r="F182">
            <v>81525</v>
          </cell>
          <cell r="G182">
            <v>78262.5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A183">
            <v>6001</v>
          </cell>
          <cell r="B183" t="str">
            <v xml:space="preserve">Little Rock </v>
          </cell>
          <cell r="C183">
            <v>178255000</v>
          </cell>
          <cell r="D183">
            <v>12041298.76</v>
          </cell>
          <cell r="E183">
            <v>12055268.76</v>
          </cell>
          <cell r="F183">
            <v>11946618.76</v>
          </cell>
          <cell r="G183">
            <v>11962062.5</v>
          </cell>
          <cell r="H183">
            <v>11975043.76</v>
          </cell>
          <cell r="I183">
            <v>11989743.76</v>
          </cell>
          <cell r="J183">
            <v>12000125</v>
          </cell>
          <cell r="K183">
            <v>12020412.5</v>
          </cell>
          <cell r="L183">
            <v>12031575</v>
          </cell>
          <cell r="M183">
            <v>11950687.5</v>
          </cell>
          <cell r="N183">
            <v>11971175</v>
          </cell>
          <cell r="O183">
            <v>11987012.5</v>
          </cell>
          <cell r="P183">
            <v>11994787.5</v>
          </cell>
          <cell r="Q183">
            <v>11999687.5</v>
          </cell>
          <cell r="R183">
            <v>12010375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A184">
            <v>6002</v>
          </cell>
          <cell r="B184" t="str">
            <v xml:space="preserve">North Little Rock </v>
          </cell>
          <cell r="C184">
            <v>18815000</v>
          </cell>
          <cell r="D184">
            <v>1615692.5</v>
          </cell>
          <cell r="E184">
            <v>1623406.26</v>
          </cell>
          <cell r="F184">
            <v>1624697.5</v>
          </cell>
          <cell r="G184">
            <v>1626957.5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>
            <v>6003</v>
          </cell>
          <cell r="B185" t="str">
            <v xml:space="preserve">Pulaski County </v>
          </cell>
          <cell r="C185">
            <v>77880000</v>
          </cell>
          <cell r="D185">
            <v>4785252.5</v>
          </cell>
          <cell r="E185">
            <v>4797243.76</v>
          </cell>
          <cell r="F185">
            <v>4795943.76</v>
          </cell>
          <cell r="G185">
            <v>4796768.76</v>
          </cell>
          <cell r="H185">
            <v>4802131.26</v>
          </cell>
          <cell r="I185">
            <v>4799706.26</v>
          </cell>
          <cell r="J185">
            <v>4801231.26</v>
          </cell>
          <cell r="K185">
            <v>4805375</v>
          </cell>
          <cell r="L185">
            <v>4807487.5</v>
          </cell>
          <cell r="M185">
            <v>4812312.5</v>
          </cell>
          <cell r="N185">
            <v>4814375</v>
          </cell>
          <cell r="O185">
            <v>4818418.76</v>
          </cell>
          <cell r="P185">
            <v>4823968.76</v>
          </cell>
          <cell r="Q185">
            <v>4825543.76</v>
          </cell>
          <cell r="R185">
            <v>4282887.5</v>
          </cell>
          <cell r="S185">
            <v>4290950</v>
          </cell>
          <cell r="T185">
            <v>4305225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A186">
            <v>6004</v>
          </cell>
          <cell r="B186" t="str">
            <v>Jacksonville North Pulaski</v>
          </cell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</row>
        <row r="187">
          <cell r="A187">
            <v>6102</v>
          </cell>
          <cell r="B187" t="str">
            <v xml:space="preserve">Maynard </v>
          </cell>
          <cell r="C187">
            <v>270000</v>
          </cell>
          <cell r="D187">
            <v>27525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>
            <v>6103</v>
          </cell>
          <cell r="B188" t="str">
            <v xml:space="preserve">Pocahontas </v>
          </cell>
          <cell r="C188">
            <v>4170000</v>
          </cell>
          <cell r="D188">
            <v>297600</v>
          </cell>
          <cell r="E188">
            <v>296062.5</v>
          </cell>
          <cell r="F188">
            <v>297137.5</v>
          </cell>
          <cell r="G188">
            <v>297677.5</v>
          </cell>
          <cell r="H188">
            <v>292672.5</v>
          </cell>
          <cell r="I188">
            <v>297450</v>
          </cell>
          <cell r="J188">
            <v>296450</v>
          </cell>
          <cell r="K188">
            <v>294750</v>
          </cell>
          <cell r="L188">
            <v>292600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A189">
            <v>6201</v>
          </cell>
          <cell r="B189" t="str">
            <v xml:space="preserve">Forrest City </v>
          </cell>
          <cell r="C189">
            <v>11005000</v>
          </cell>
          <cell r="D189">
            <v>795081.26</v>
          </cell>
          <cell r="E189">
            <v>804947.5</v>
          </cell>
          <cell r="F189">
            <v>803010</v>
          </cell>
          <cell r="G189">
            <v>804405</v>
          </cell>
          <cell r="H189">
            <v>808875</v>
          </cell>
          <cell r="I189">
            <v>811365</v>
          </cell>
          <cell r="J189">
            <v>808535</v>
          </cell>
          <cell r="K189">
            <v>814235</v>
          </cell>
          <cell r="L189">
            <v>812975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A190">
            <v>6205</v>
          </cell>
          <cell r="B190" t="str">
            <v xml:space="preserve">Palestine-Wheatley </v>
          </cell>
          <cell r="C190">
            <v>1086175</v>
          </cell>
          <cell r="D190">
            <v>80923.63</v>
          </cell>
          <cell r="E190">
            <v>70413.759999999995</v>
          </cell>
          <cell r="F190">
            <v>68043.759999999995</v>
          </cell>
          <cell r="G190">
            <v>70568.759999999995</v>
          </cell>
          <cell r="H190">
            <v>72887.5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>
            <v>6301</v>
          </cell>
          <cell r="B191" t="str">
            <v xml:space="preserve">Bauxite </v>
          </cell>
          <cell r="C191">
            <v>3964700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A192">
            <v>6302</v>
          </cell>
          <cell r="B192" t="str">
            <v xml:space="preserve">Benton </v>
          </cell>
          <cell r="C192">
            <v>29100000</v>
          </cell>
          <cell r="D192">
            <v>1952060</v>
          </cell>
          <cell r="E192">
            <v>1981660</v>
          </cell>
          <cell r="F192">
            <v>1991797.5</v>
          </cell>
          <cell r="G192">
            <v>2007510</v>
          </cell>
          <cell r="H192">
            <v>2014300</v>
          </cell>
          <cell r="I192">
            <v>2025000</v>
          </cell>
          <cell r="J192">
            <v>2037100</v>
          </cell>
          <cell r="K192">
            <v>2050375</v>
          </cell>
          <cell r="L192">
            <v>2064600</v>
          </cell>
          <cell r="M192">
            <v>2079550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A193">
            <v>6303</v>
          </cell>
          <cell r="B193" t="str">
            <v xml:space="preserve">Bryant </v>
          </cell>
          <cell r="C193">
            <v>23955000</v>
          </cell>
          <cell r="D193">
            <v>1660795</v>
          </cell>
          <cell r="E193">
            <v>1661720</v>
          </cell>
          <cell r="F193">
            <v>1667007.5</v>
          </cell>
          <cell r="G193">
            <v>1664807.5</v>
          </cell>
          <cell r="H193">
            <v>1663595</v>
          </cell>
          <cell r="I193">
            <v>1663732.5</v>
          </cell>
          <cell r="J193">
            <v>1666007.5</v>
          </cell>
          <cell r="K193">
            <v>1670170</v>
          </cell>
          <cell r="L193">
            <v>1665090</v>
          </cell>
          <cell r="M193">
            <v>1666860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>
            <v>6304</v>
          </cell>
          <cell r="B194" t="str">
            <v xml:space="preserve">Harmony Grove </v>
          </cell>
          <cell r="C194">
            <v>4856563</v>
          </cell>
          <cell r="D194">
            <v>346802.5</v>
          </cell>
          <cell r="E194">
            <v>352092.5</v>
          </cell>
          <cell r="F194">
            <v>355817.5</v>
          </cell>
          <cell r="G194">
            <v>358927.5</v>
          </cell>
          <cell r="H194">
            <v>356422.5</v>
          </cell>
          <cell r="I194">
            <v>358350</v>
          </cell>
          <cell r="J194">
            <v>359490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A195">
            <v>6401</v>
          </cell>
          <cell r="B195" t="str">
            <v xml:space="preserve">Waldron </v>
          </cell>
          <cell r="C195">
            <v>7453700</v>
          </cell>
          <cell r="D195">
            <v>485622.5</v>
          </cell>
          <cell r="E195">
            <v>490570</v>
          </cell>
          <cell r="F195">
            <v>488982.5</v>
          </cell>
          <cell r="G195">
            <v>491780</v>
          </cell>
          <cell r="H195">
            <v>493825</v>
          </cell>
          <cell r="I195">
            <v>494912.5</v>
          </cell>
          <cell r="J195">
            <v>494822.5</v>
          </cell>
          <cell r="K195">
            <v>498947.5</v>
          </cell>
          <cell r="L195">
            <v>501962.5</v>
          </cell>
          <cell r="M195">
            <v>498712.5</v>
          </cell>
          <cell r="N195">
            <v>504537.5</v>
          </cell>
          <cell r="O195">
            <v>504000</v>
          </cell>
          <cell r="P195">
            <v>502425</v>
          </cell>
          <cell r="Q195">
            <v>504725</v>
          </cell>
          <cell r="R195">
            <v>510662.5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A196">
            <v>6502</v>
          </cell>
          <cell r="B196" t="str">
            <v>Searcy County</v>
          </cell>
          <cell r="C196">
            <v>2825000</v>
          </cell>
          <cell r="D196">
            <v>173130</v>
          </cell>
          <cell r="E196">
            <v>172872.5</v>
          </cell>
          <cell r="F196">
            <v>173957.5</v>
          </cell>
          <cell r="G196">
            <v>169682.5</v>
          </cell>
          <cell r="H196">
            <v>170407.5</v>
          </cell>
          <cell r="I196">
            <v>170857.5</v>
          </cell>
          <cell r="J196">
            <v>170975</v>
          </cell>
          <cell r="K196">
            <v>170750</v>
          </cell>
          <cell r="L196">
            <v>175000</v>
          </cell>
          <cell r="M196">
            <v>173750</v>
          </cell>
          <cell r="N196">
            <v>172250</v>
          </cell>
          <cell r="O196">
            <v>170500</v>
          </cell>
          <cell r="P196">
            <v>173500</v>
          </cell>
          <cell r="Q196">
            <v>171000</v>
          </cell>
          <cell r="R196">
            <v>173250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>
            <v>6505</v>
          </cell>
          <cell r="B197" t="str">
            <v>Ozark Mountain</v>
          </cell>
          <cell r="C197">
            <v>1772047</v>
          </cell>
          <cell r="D197">
            <v>141605.85</v>
          </cell>
          <cell r="E197">
            <v>132980</v>
          </cell>
          <cell r="F197">
            <v>132530</v>
          </cell>
          <cell r="G197">
            <v>86770</v>
          </cell>
          <cell r="H197">
            <v>83385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A198">
            <v>6601</v>
          </cell>
          <cell r="B198" t="str">
            <v xml:space="preserve">Fort Smith </v>
          </cell>
          <cell r="C198">
            <v>12490000</v>
          </cell>
          <cell r="D198">
            <v>610407.5</v>
          </cell>
          <cell r="E198">
            <v>625007.5</v>
          </cell>
          <cell r="F198">
            <v>629607.5</v>
          </cell>
          <cell r="G198">
            <v>638207.5</v>
          </cell>
          <cell r="H198">
            <v>645325</v>
          </cell>
          <cell r="I198">
            <v>650781.26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A199">
            <v>6602</v>
          </cell>
          <cell r="B199" t="str">
            <v xml:space="preserve">Greenwood </v>
          </cell>
          <cell r="C199">
            <v>34760000</v>
          </cell>
          <cell r="D199">
            <v>2328151.25</v>
          </cell>
          <cell r="E199">
            <v>2085410</v>
          </cell>
          <cell r="F199">
            <v>2094171.88</v>
          </cell>
          <cell r="G199">
            <v>2094150.01</v>
          </cell>
          <cell r="H199">
            <v>2095721.26</v>
          </cell>
          <cell r="I199">
            <v>2100431.2599999998</v>
          </cell>
          <cell r="J199">
            <v>2102812.5099999998</v>
          </cell>
          <cell r="K199">
            <v>2106153.7599999998</v>
          </cell>
          <cell r="L199">
            <v>2105746.2599999998</v>
          </cell>
          <cell r="M199">
            <v>2111691.2599999998</v>
          </cell>
          <cell r="N199">
            <v>2110966.2599999998</v>
          </cell>
          <cell r="O199">
            <v>2103423.13</v>
          </cell>
          <cell r="P199">
            <v>2106263.13</v>
          </cell>
          <cell r="Q199">
            <v>2104153.7599999998</v>
          </cell>
          <cell r="R199">
            <v>2097193.13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>
            <v>6603</v>
          </cell>
          <cell r="B200" t="str">
            <v xml:space="preserve">Hackett </v>
          </cell>
          <cell r="C200">
            <v>3020000</v>
          </cell>
          <cell r="D200">
            <v>205813.76000000001</v>
          </cell>
          <cell r="E200">
            <v>204700</v>
          </cell>
          <cell r="F200">
            <v>208831.26</v>
          </cell>
          <cell r="G200">
            <v>207306.26</v>
          </cell>
          <cell r="H200">
            <v>210556.26</v>
          </cell>
          <cell r="I200">
            <v>203236.26</v>
          </cell>
          <cell r="J200">
            <v>205666.26</v>
          </cell>
          <cell r="K200">
            <v>207461.26</v>
          </cell>
          <cell r="L200">
            <v>203633.76</v>
          </cell>
          <cell r="M200">
            <v>204562.5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A201">
            <v>6605</v>
          </cell>
          <cell r="B201" t="str">
            <v xml:space="preserve">Lavaca </v>
          </cell>
          <cell r="C201">
            <v>4365000</v>
          </cell>
          <cell r="D201">
            <v>265117.5</v>
          </cell>
          <cell r="E201">
            <v>267562.5</v>
          </cell>
          <cell r="F201">
            <v>264002.5</v>
          </cell>
          <cell r="G201">
            <v>269877.5</v>
          </cell>
          <cell r="H201">
            <v>270015</v>
          </cell>
          <cell r="I201">
            <v>269702.5</v>
          </cell>
          <cell r="J201">
            <v>273940</v>
          </cell>
          <cell r="K201">
            <v>272256.26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A202">
            <v>6606</v>
          </cell>
          <cell r="B202" t="str">
            <v xml:space="preserve">Mansfield </v>
          </cell>
          <cell r="C202">
            <v>9098231.8000000007</v>
          </cell>
          <cell r="D202">
            <v>567262.9</v>
          </cell>
          <cell r="E202">
            <v>555980</v>
          </cell>
          <cell r="F202">
            <v>556161.26</v>
          </cell>
          <cell r="G202">
            <v>555765</v>
          </cell>
          <cell r="H202">
            <v>554833.76</v>
          </cell>
          <cell r="I202">
            <v>563357.5</v>
          </cell>
          <cell r="J202">
            <v>530750</v>
          </cell>
          <cell r="K202">
            <v>532500</v>
          </cell>
          <cell r="L202">
            <v>533500</v>
          </cell>
          <cell r="M202">
            <v>533750</v>
          </cell>
          <cell r="N202">
            <v>533250</v>
          </cell>
          <cell r="O202">
            <v>537000</v>
          </cell>
          <cell r="P202">
            <v>534750</v>
          </cell>
          <cell r="Q202">
            <v>536750</v>
          </cell>
          <cell r="R202">
            <v>537750</v>
          </cell>
          <cell r="S202">
            <v>542750</v>
          </cell>
          <cell r="T202">
            <v>541500</v>
          </cell>
          <cell r="U202">
            <v>544250</v>
          </cell>
          <cell r="V202">
            <v>545750</v>
          </cell>
          <cell r="W202">
            <v>546000</v>
          </cell>
          <cell r="X202">
            <v>0</v>
          </cell>
        </row>
        <row r="203">
          <cell r="A203">
            <v>6701</v>
          </cell>
          <cell r="B203" t="str">
            <v xml:space="preserve">DeQueen </v>
          </cell>
          <cell r="C203">
            <v>3573000</v>
          </cell>
          <cell r="D203">
            <v>233877.5</v>
          </cell>
          <cell r="E203">
            <v>236180</v>
          </cell>
          <cell r="F203">
            <v>234720</v>
          </cell>
          <cell r="G203">
            <v>237745</v>
          </cell>
          <cell r="H203">
            <v>240332.5</v>
          </cell>
          <cell r="I203">
            <v>242382.5</v>
          </cell>
          <cell r="J203">
            <v>238937.5</v>
          </cell>
          <cell r="K203">
            <v>235025</v>
          </cell>
          <cell r="L203">
            <v>235887.5</v>
          </cell>
          <cell r="M203">
            <v>241293.76</v>
          </cell>
          <cell r="N203">
            <v>136012.5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A204">
            <v>6703</v>
          </cell>
          <cell r="B204" t="str">
            <v xml:space="preserve">Horatio </v>
          </cell>
          <cell r="C204">
            <v>1925000</v>
          </cell>
          <cell r="D204">
            <v>123987.5</v>
          </cell>
          <cell r="E204">
            <v>120597.5</v>
          </cell>
          <cell r="F204">
            <v>122597.5</v>
          </cell>
          <cell r="G204">
            <v>124277.5</v>
          </cell>
          <cell r="H204">
            <v>125750</v>
          </cell>
          <cell r="I204">
            <v>121925</v>
          </cell>
          <cell r="J204">
            <v>123100</v>
          </cell>
          <cell r="K204">
            <v>124062.5</v>
          </cell>
          <cell r="L204">
            <v>124687.5</v>
          </cell>
          <cell r="M204">
            <v>125093.75999999999</v>
          </cell>
          <cell r="N204">
            <v>125281.26</v>
          </cell>
          <cell r="O204">
            <v>125250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A205">
            <v>6802</v>
          </cell>
          <cell r="B205" t="str">
            <v xml:space="preserve">Cave City </v>
          </cell>
          <cell r="C205">
            <v>8436356</v>
          </cell>
          <cell r="D205">
            <v>565297.78</v>
          </cell>
          <cell r="E205">
            <v>571105</v>
          </cell>
          <cell r="F205">
            <v>570230</v>
          </cell>
          <cell r="G205">
            <v>573405</v>
          </cell>
          <cell r="H205">
            <v>570740</v>
          </cell>
          <cell r="I205">
            <v>577270</v>
          </cell>
          <cell r="J205">
            <v>577382.5</v>
          </cell>
          <cell r="K205">
            <v>576212.5</v>
          </cell>
          <cell r="L205">
            <v>578747.5</v>
          </cell>
          <cell r="M205">
            <v>574937.5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A206">
            <v>6804</v>
          </cell>
          <cell r="B206" t="str">
            <v xml:space="preserve">Highland </v>
          </cell>
          <cell r="C206">
            <v>3385000</v>
          </cell>
          <cell r="D206">
            <v>258890</v>
          </cell>
          <cell r="E206">
            <v>259480</v>
          </cell>
          <cell r="F206">
            <v>260240</v>
          </cell>
          <cell r="G206">
            <v>260580</v>
          </cell>
          <cell r="H206">
            <v>260500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A207">
            <v>6901</v>
          </cell>
          <cell r="B207" t="str">
            <v xml:space="preserve">Mountain View </v>
          </cell>
          <cell r="C207">
            <v>2470000</v>
          </cell>
          <cell r="D207">
            <v>179437.5</v>
          </cell>
          <cell r="E207">
            <v>181825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A208">
            <v>7001</v>
          </cell>
          <cell r="B208" t="str">
            <v xml:space="preserve">El Dorado </v>
          </cell>
          <cell r="C208">
            <v>920000</v>
          </cell>
          <cell r="D208">
            <v>84125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A209">
            <v>7003</v>
          </cell>
          <cell r="B209" t="str">
            <v xml:space="preserve">Junction City </v>
          </cell>
          <cell r="C209">
            <v>2185723</v>
          </cell>
          <cell r="D209">
            <v>143595</v>
          </cell>
          <cell r="E209">
            <v>148395</v>
          </cell>
          <cell r="F209">
            <v>149595</v>
          </cell>
          <cell r="G209">
            <v>150195</v>
          </cell>
          <cell r="H209">
            <v>150575</v>
          </cell>
          <cell r="I209">
            <v>150515</v>
          </cell>
          <cell r="J209">
            <v>150225</v>
          </cell>
          <cell r="K209">
            <v>149645</v>
          </cell>
          <cell r="L209">
            <v>148832.5</v>
          </cell>
          <cell r="M209">
            <v>147787.5</v>
          </cell>
          <cell r="N209">
            <v>146510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A210">
            <v>7007</v>
          </cell>
          <cell r="B210" t="str">
            <v xml:space="preserve">Parkers Chapel </v>
          </cell>
          <cell r="C210">
            <v>2290000</v>
          </cell>
          <cell r="D210">
            <v>228250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A211">
            <v>7008</v>
          </cell>
          <cell r="B211" t="str">
            <v>Smackover- Norphlet</v>
          </cell>
          <cell r="C211">
            <v>6041000</v>
          </cell>
          <cell r="D211">
            <v>473585</v>
          </cell>
          <cell r="E211">
            <v>481010</v>
          </cell>
          <cell r="F211">
            <v>483465</v>
          </cell>
          <cell r="G211">
            <v>480075</v>
          </cell>
          <cell r="H211">
            <v>271050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A212">
            <v>7009</v>
          </cell>
          <cell r="B212" t="str">
            <v xml:space="preserve">Strong-Huttig </v>
          </cell>
          <cell r="C212">
            <v>1265000</v>
          </cell>
          <cell r="D212">
            <v>114390</v>
          </cell>
          <cell r="E212">
            <v>120800</v>
          </cell>
          <cell r="F212">
            <v>120520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A213">
            <v>7102</v>
          </cell>
          <cell r="B213" t="str">
            <v xml:space="preserve">Clinton </v>
          </cell>
          <cell r="C213">
            <v>7195915</v>
          </cell>
          <cell r="D213">
            <v>471222.5</v>
          </cell>
          <cell r="E213">
            <v>474657.5</v>
          </cell>
          <cell r="F213">
            <v>476007.5</v>
          </cell>
          <cell r="G213">
            <v>476727.5</v>
          </cell>
          <cell r="H213">
            <v>476640</v>
          </cell>
          <cell r="I213">
            <v>475730</v>
          </cell>
          <cell r="J213">
            <v>479175</v>
          </cell>
          <cell r="K213">
            <v>476760</v>
          </cell>
          <cell r="L213">
            <v>478700</v>
          </cell>
          <cell r="M213">
            <v>479780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A214">
            <v>7104</v>
          </cell>
          <cell r="B214" t="str">
            <v xml:space="preserve">Shirley </v>
          </cell>
          <cell r="C214">
            <v>645000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A215">
            <v>7105</v>
          </cell>
          <cell r="B215" t="str">
            <v xml:space="preserve">South Side </v>
          </cell>
          <cell r="C215">
            <v>1215000</v>
          </cell>
          <cell r="D215">
            <v>104455</v>
          </cell>
          <cell r="E215">
            <v>104000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A216">
            <v>7201</v>
          </cell>
          <cell r="B216" t="str">
            <v xml:space="preserve">Elkins </v>
          </cell>
          <cell r="C216">
            <v>6738200</v>
          </cell>
          <cell r="D216">
            <v>440820</v>
          </cell>
          <cell r="E216">
            <v>441760</v>
          </cell>
          <cell r="F216">
            <v>445637.5</v>
          </cell>
          <cell r="G216">
            <v>443487.5</v>
          </cell>
          <cell r="H216">
            <v>445825</v>
          </cell>
          <cell r="I216">
            <v>447425</v>
          </cell>
          <cell r="J216">
            <v>448287.5</v>
          </cell>
          <cell r="K216">
            <v>453175</v>
          </cell>
          <cell r="L216">
            <v>452025</v>
          </cell>
          <cell r="M216">
            <v>455125</v>
          </cell>
          <cell r="N216">
            <v>457187.5</v>
          </cell>
          <cell r="O216">
            <v>458212.5</v>
          </cell>
          <cell r="P216">
            <v>458256.26</v>
          </cell>
          <cell r="Q216">
            <v>462262.5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A217">
            <v>7202</v>
          </cell>
          <cell r="B217" t="str">
            <v xml:space="preserve">Farmington </v>
          </cell>
          <cell r="C217">
            <v>16580000</v>
          </cell>
          <cell r="D217">
            <v>1096542.5</v>
          </cell>
          <cell r="E217">
            <v>1040095</v>
          </cell>
          <cell r="F217">
            <v>973752.5</v>
          </cell>
          <cell r="G217">
            <v>968485</v>
          </cell>
          <cell r="H217">
            <v>972030</v>
          </cell>
          <cell r="I217">
            <v>963880</v>
          </cell>
          <cell r="J217">
            <v>964500</v>
          </cell>
          <cell r="K217">
            <v>957500</v>
          </cell>
          <cell r="L217">
            <v>899250</v>
          </cell>
          <cell r="M217">
            <v>897250</v>
          </cell>
          <cell r="N217">
            <v>898750</v>
          </cell>
          <cell r="O217">
            <v>893500</v>
          </cell>
          <cell r="P217">
            <v>896750</v>
          </cell>
          <cell r="Q217">
            <v>893000</v>
          </cell>
          <cell r="R217">
            <v>892500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A218">
            <v>7203</v>
          </cell>
          <cell r="B218" t="str">
            <v xml:space="preserve">Fayetteville </v>
          </cell>
          <cell r="C218">
            <v>59744024.310000002</v>
          </cell>
          <cell r="D218">
            <v>3284026.47</v>
          </cell>
          <cell r="E218">
            <v>3178280</v>
          </cell>
          <cell r="F218">
            <v>3184761.26</v>
          </cell>
          <cell r="G218">
            <v>3193891.26</v>
          </cell>
          <cell r="H218">
            <v>3196688.76</v>
          </cell>
          <cell r="I218">
            <v>3199870</v>
          </cell>
          <cell r="J218">
            <v>3200895</v>
          </cell>
          <cell r="K218">
            <v>3206920</v>
          </cell>
          <cell r="L218">
            <v>3201970</v>
          </cell>
          <cell r="M218">
            <v>3196080</v>
          </cell>
          <cell r="N218">
            <v>3188990</v>
          </cell>
          <cell r="O218">
            <v>3185460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A219">
            <v>7204</v>
          </cell>
          <cell r="B219" t="str">
            <v xml:space="preserve">Greenland </v>
          </cell>
          <cell r="C219">
            <v>5854381</v>
          </cell>
          <cell r="D219">
            <v>400630</v>
          </cell>
          <cell r="E219">
            <v>395422.5</v>
          </cell>
          <cell r="F219">
            <v>398202.5</v>
          </cell>
          <cell r="G219">
            <v>395252.5</v>
          </cell>
          <cell r="H219">
            <v>401717.5</v>
          </cell>
          <cell r="I219">
            <v>347107.5</v>
          </cell>
          <cell r="J219">
            <v>354250</v>
          </cell>
          <cell r="K219">
            <v>350300</v>
          </cell>
          <cell r="L219">
            <v>350900</v>
          </cell>
          <cell r="M219">
            <v>350825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A220">
            <v>7205</v>
          </cell>
          <cell r="B220" t="str">
            <v>Lincoln Consolidated</v>
          </cell>
          <cell r="C220">
            <v>7260000</v>
          </cell>
          <cell r="D220">
            <v>540848.76</v>
          </cell>
          <cell r="E220">
            <v>233798.76</v>
          </cell>
          <cell r="F220">
            <v>233998.76</v>
          </cell>
          <cell r="G220">
            <v>233873.76</v>
          </cell>
          <cell r="H220">
            <v>233478.76</v>
          </cell>
          <cell r="I220">
            <v>232808.76</v>
          </cell>
          <cell r="J220">
            <v>236788.76</v>
          </cell>
          <cell r="K220">
            <v>235226.26</v>
          </cell>
          <cell r="L220">
            <v>233173.76000000001</v>
          </cell>
          <cell r="M220">
            <v>235893.76000000001</v>
          </cell>
          <cell r="N220">
            <v>238158.76</v>
          </cell>
          <cell r="O220">
            <v>234968.76</v>
          </cell>
          <cell r="P220">
            <v>235950</v>
          </cell>
          <cell r="Q220">
            <v>236443.76</v>
          </cell>
          <cell r="R220">
            <v>236450</v>
          </cell>
          <cell r="S220">
            <v>235968.76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A221">
            <v>7206</v>
          </cell>
          <cell r="B221" t="str">
            <v xml:space="preserve">Prairie Grove </v>
          </cell>
          <cell r="C221">
            <v>10990000</v>
          </cell>
          <cell r="D221">
            <v>699492.5</v>
          </cell>
          <cell r="E221">
            <v>699817.5</v>
          </cell>
          <cell r="F221">
            <v>702450</v>
          </cell>
          <cell r="G221">
            <v>699050</v>
          </cell>
          <cell r="H221">
            <v>699925</v>
          </cell>
          <cell r="I221">
            <v>699825</v>
          </cell>
          <cell r="J221">
            <v>698750</v>
          </cell>
          <cell r="K221">
            <v>696750</v>
          </cell>
          <cell r="L221">
            <v>693750</v>
          </cell>
          <cell r="M221">
            <v>694750</v>
          </cell>
          <cell r="N221">
            <v>688750</v>
          </cell>
          <cell r="O221">
            <v>691750</v>
          </cell>
          <cell r="P221">
            <v>688250</v>
          </cell>
          <cell r="Q221">
            <v>683500</v>
          </cell>
          <cell r="R221">
            <v>682500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A222">
            <v>7207</v>
          </cell>
          <cell r="B222" t="str">
            <v xml:space="preserve">Springdale </v>
          </cell>
          <cell r="C222">
            <v>108213722</v>
          </cell>
          <cell r="D222">
            <v>7745601.2599999998</v>
          </cell>
          <cell r="E222">
            <v>7817471.2599999998</v>
          </cell>
          <cell r="F222">
            <v>7836023.7599999998</v>
          </cell>
          <cell r="G222">
            <v>7857485</v>
          </cell>
          <cell r="H222">
            <v>7876215</v>
          </cell>
          <cell r="I222">
            <v>7880425</v>
          </cell>
          <cell r="J222">
            <v>7904012.5</v>
          </cell>
          <cell r="K222">
            <v>7926475</v>
          </cell>
          <cell r="L222">
            <v>7947037.5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A223">
            <v>7208</v>
          </cell>
          <cell r="B223" t="str">
            <v xml:space="preserve">West Fork </v>
          </cell>
          <cell r="C223">
            <v>5770458</v>
          </cell>
          <cell r="D223">
            <v>434957.5</v>
          </cell>
          <cell r="E223">
            <v>432242.5</v>
          </cell>
          <cell r="F223">
            <v>437890</v>
          </cell>
          <cell r="G223">
            <v>437387.5</v>
          </cell>
          <cell r="H223">
            <v>435957.5</v>
          </cell>
          <cell r="I223">
            <v>438670</v>
          </cell>
          <cell r="J223">
            <v>435212.5</v>
          </cell>
          <cell r="K223">
            <v>440812.5</v>
          </cell>
          <cell r="L223">
            <v>440000</v>
          </cell>
          <cell r="M223">
            <v>438087.5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A224">
            <v>7301</v>
          </cell>
          <cell r="B224" t="str">
            <v xml:space="preserve">Bald Knob </v>
          </cell>
          <cell r="C224">
            <v>7710000</v>
          </cell>
          <cell r="D224">
            <v>567243.76</v>
          </cell>
          <cell r="E224">
            <v>563206.26</v>
          </cell>
          <cell r="F224">
            <v>560287.5</v>
          </cell>
          <cell r="G224">
            <v>561487.5</v>
          </cell>
          <cell r="H224">
            <v>556512.5</v>
          </cell>
          <cell r="I224">
            <v>555656.26</v>
          </cell>
          <cell r="J224">
            <v>553625</v>
          </cell>
          <cell r="K224">
            <v>550418.76</v>
          </cell>
          <cell r="L224">
            <v>546037.5</v>
          </cell>
          <cell r="M224">
            <v>545481.26</v>
          </cell>
          <cell r="N224">
            <v>543456.26</v>
          </cell>
          <cell r="O224">
            <v>539962.5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A225">
            <v>7302</v>
          </cell>
          <cell r="B225" t="str">
            <v xml:space="preserve">Beebe </v>
          </cell>
          <cell r="C225">
            <v>11114800</v>
          </cell>
          <cell r="D225">
            <v>861201.26</v>
          </cell>
          <cell r="E225">
            <v>189930</v>
          </cell>
          <cell r="F225">
            <v>72765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A226">
            <v>7303</v>
          </cell>
          <cell r="B226" t="str">
            <v xml:space="preserve">Bradford </v>
          </cell>
          <cell r="C226">
            <v>904000</v>
          </cell>
          <cell r="D226">
            <v>70112.5</v>
          </cell>
          <cell r="E226">
            <v>78400</v>
          </cell>
          <cell r="F226">
            <v>75600</v>
          </cell>
          <cell r="G226">
            <v>72800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A227">
            <v>7304</v>
          </cell>
          <cell r="B227" t="str">
            <v xml:space="preserve">White County Central </v>
          </cell>
          <cell r="C227">
            <v>3175000</v>
          </cell>
          <cell r="D227">
            <v>213565</v>
          </cell>
          <cell r="E227">
            <v>222855</v>
          </cell>
          <cell r="F227">
            <v>221695</v>
          </cell>
          <cell r="G227">
            <v>225095</v>
          </cell>
          <cell r="H227">
            <v>223095</v>
          </cell>
          <cell r="I227">
            <v>225670</v>
          </cell>
          <cell r="J227">
            <v>227405</v>
          </cell>
          <cell r="K227">
            <v>228705</v>
          </cell>
          <cell r="L227">
            <v>229570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A228">
            <v>7307</v>
          </cell>
          <cell r="B228" t="str">
            <v xml:space="preserve">Riverview </v>
          </cell>
          <cell r="C228">
            <v>3800000</v>
          </cell>
          <cell r="D228">
            <v>360152.5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A229">
            <v>7309</v>
          </cell>
          <cell r="B229" t="str">
            <v xml:space="preserve">Pangburn </v>
          </cell>
          <cell r="C229">
            <v>1925000</v>
          </cell>
          <cell r="D229">
            <v>156866.26</v>
          </cell>
          <cell r="E229">
            <v>160253.76000000001</v>
          </cell>
          <cell r="F229">
            <v>153773.76000000001</v>
          </cell>
          <cell r="G229">
            <v>157132.5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A230">
            <v>7310</v>
          </cell>
          <cell r="B230" t="str">
            <v xml:space="preserve">Rose Bud </v>
          </cell>
          <cell r="C230">
            <v>3370000</v>
          </cell>
          <cell r="D230">
            <v>283880</v>
          </cell>
          <cell r="E230">
            <v>291297.5</v>
          </cell>
          <cell r="F230">
            <v>288647.5</v>
          </cell>
          <cell r="G230">
            <v>180447.5</v>
          </cell>
          <cell r="H230">
            <v>182472.5</v>
          </cell>
          <cell r="I230">
            <v>183870</v>
          </cell>
          <cell r="J230">
            <v>184712.5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A231">
            <v>7311</v>
          </cell>
          <cell r="B231" t="str">
            <v xml:space="preserve">Searcy </v>
          </cell>
          <cell r="C231">
            <v>16600000</v>
          </cell>
          <cell r="D231">
            <v>854902.5</v>
          </cell>
          <cell r="E231">
            <v>855270</v>
          </cell>
          <cell r="F231">
            <v>855545</v>
          </cell>
          <cell r="G231">
            <v>858835</v>
          </cell>
          <cell r="H231">
            <v>855260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A232">
            <v>7401</v>
          </cell>
          <cell r="B232" t="str">
            <v xml:space="preserve">Augusta </v>
          </cell>
          <cell r="C232">
            <v>2670000</v>
          </cell>
          <cell r="D232">
            <v>200723.76</v>
          </cell>
          <cell r="E232">
            <v>202126.26</v>
          </cell>
          <cell r="F232">
            <v>200093.76</v>
          </cell>
          <cell r="G232">
            <v>202818.76</v>
          </cell>
          <cell r="H232">
            <v>200058.76</v>
          </cell>
          <cell r="I232">
            <v>202056.26</v>
          </cell>
          <cell r="J232">
            <v>203525</v>
          </cell>
          <cell r="K232">
            <v>204506.26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A233">
            <v>7403</v>
          </cell>
          <cell r="B233" t="str">
            <v xml:space="preserve">McCrory </v>
          </cell>
          <cell r="C233">
            <v>3230000</v>
          </cell>
          <cell r="D233">
            <v>232057.5</v>
          </cell>
          <cell r="E233">
            <v>232260</v>
          </cell>
          <cell r="F233">
            <v>234850</v>
          </cell>
          <cell r="G233">
            <v>236850</v>
          </cell>
          <cell r="H233">
            <v>238450</v>
          </cell>
          <cell r="I233">
            <v>239430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A234">
            <v>7503</v>
          </cell>
          <cell r="B234" t="str">
            <v xml:space="preserve">Danville </v>
          </cell>
          <cell r="C234">
            <v>1335000</v>
          </cell>
          <cell r="D234">
            <v>116290</v>
          </cell>
          <cell r="E234">
            <v>114400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</row>
        <row r="235">
          <cell r="A235">
            <v>7504</v>
          </cell>
          <cell r="B235" t="str">
            <v xml:space="preserve">Dardanelle </v>
          </cell>
          <cell r="C235">
            <v>5305000</v>
          </cell>
          <cell r="D235">
            <v>408800</v>
          </cell>
          <cell r="E235">
            <v>404577.5</v>
          </cell>
          <cell r="F235">
            <v>405127.5</v>
          </cell>
          <cell r="G235">
            <v>414685</v>
          </cell>
          <cell r="H235">
            <v>412775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</row>
        <row r="236">
          <cell r="A236">
            <v>7509</v>
          </cell>
          <cell r="B236" t="str">
            <v xml:space="preserve">Western Yell County </v>
          </cell>
          <cell r="C236">
            <v>832000</v>
          </cell>
          <cell r="D236">
            <v>54385</v>
          </cell>
          <cell r="E236">
            <v>55185</v>
          </cell>
          <cell r="F236">
            <v>53645</v>
          </cell>
          <cell r="G236">
            <v>57105</v>
          </cell>
          <cell r="H236">
            <v>55345</v>
          </cell>
          <cell r="I236">
            <v>58485</v>
          </cell>
          <cell r="J236">
            <v>56392.5</v>
          </cell>
          <cell r="K236">
            <v>54300</v>
          </cell>
          <cell r="L236">
            <v>57207.5</v>
          </cell>
          <cell r="M236">
            <v>54882.5</v>
          </cell>
          <cell r="N236">
            <v>57557.5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A237">
            <v>7510</v>
          </cell>
          <cell r="B237" t="str">
            <v>Two Rivers</v>
          </cell>
          <cell r="C237">
            <v>5210500</v>
          </cell>
          <cell r="D237">
            <v>225648.76</v>
          </cell>
          <cell r="E237">
            <v>231573.76000000001</v>
          </cell>
          <cell r="F237">
            <v>231142.5</v>
          </cell>
          <cell r="G237">
            <v>230422.5</v>
          </cell>
          <cell r="H237">
            <v>234290</v>
          </cell>
          <cell r="I237">
            <v>232615</v>
          </cell>
          <cell r="J237">
            <v>230627.5</v>
          </cell>
          <cell r="K237">
            <v>233417.5</v>
          </cell>
          <cell r="L237">
            <v>230660</v>
          </cell>
          <cell r="M237">
            <v>227470</v>
          </cell>
          <cell r="N237">
            <v>194050</v>
          </cell>
          <cell r="O237">
            <v>191920</v>
          </cell>
          <cell r="P237">
            <v>189240</v>
          </cell>
          <cell r="Q237">
            <v>186320</v>
          </cell>
          <cell r="R237">
            <v>178160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</sheetData>
      <sheetData sheetId="13">
        <row r="2">
          <cell r="A2" t="str">
            <v>Atte</v>
          </cell>
          <cell r="B2" t="str">
            <v>District Description</v>
          </cell>
          <cell r="C2" t="str">
            <v>ADM_Q1_Adj</v>
          </cell>
          <cell r="D2" t="str">
            <v>ADM_Q2_Adj</v>
          </cell>
          <cell r="E2" t="str">
            <v>ADM_Q3_Adj</v>
          </cell>
          <cell r="F2" t="str">
            <v>ADM_Q4_Adj</v>
          </cell>
          <cell r="G2" t="str">
            <v>Avg_ADM_Q1_Adj</v>
          </cell>
          <cell r="H2" t="str">
            <v>Avg_ADM_Q2_Adj</v>
          </cell>
          <cell r="I2" t="str">
            <v>Avg_ADM_Q3_Adj</v>
          </cell>
          <cell r="J2" t="str">
            <v>Avg_ADM_Q4_Adj</v>
          </cell>
        </row>
        <row r="3">
          <cell r="A3"/>
          <cell r="B3"/>
          <cell r="C3">
            <v>457235.5799999999</v>
          </cell>
          <cell r="D3">
            <v>456382.18000000017</v>
          </cell>
          <cell r="E3">
            <v>455066.0999999998</v>
          </cell>
          <cell r="F3">
            <v>454496.36000000028</v>
          </cell>
          <cell r="G3">
            <v>457235.5799999999</v>
          </cell>
          <cell r="H3">
            <v>456803.57000000018</v>
          </cell>
          <cell r="I3">
            <v>456200.20000000024</v>
          </cell>
          <cell r="J3">
            <v>455763.37000000005</v>
          </cell>
        </row>
        <row r="4">
          <cell r="A4">
            <v>101</v>
          </cell>
          <cell r="B4" t="str">
            <v>DEWITT SCHOOL DISTRICT</v>
          </cell>
          <cell r="C4">
            <v>1188.7</v>
          </cell>
          <cell r="D4">
            <v>1181.4000000000001</v>
          </cell>
          <cell r="E4">
            <v>1175.6400000000001</v>
          </cell>
          <cell r="F4">
            <v>1179.8499999999999</v>
          </cell>
          <cell r="G4">
            <v>1188.7</v>
          </cell>
          <cell r="H4">
            <v>1184.97</v>
          </cell>
          <cell r="I4">
            <v>1181.77</v>
          </cell>
          <cell r="J4">
            <v>1181.29</v>
          </cell>
        </row>
        <row r="5">
          <cell r="A5">
            <v>104</v>
          </cell>
          <cell r="B5" t="str">
            <v>STUTTGART SCHOOL DISTRICT</v>
          </cell>
          <cell r="C5">
            <v>1549.14</v>
          </cell>
          <cell r="D5">
            <v>1554.58</v>
          </cell>
          <cell r="E5">
            <v>1549.87</v>
          </cell>
          <cell r="F5">
            <v>1547.47</v>
          </cell>
          <cell r="G5">
            <v>1549.14</v>
          </cell>
          <cell r="H5">
            <v>1551.76</v>
          </cell>
          <cell r="I5">
            <v>1551.11</v>
          </cell>
          <cell r="J5">
            <v>1550.19</v>
          </cell>
        </row>
        <row r="6">
          <cell r="A6">
            <v>201</v>
          </cell>
          <cell r="B6" t="str">
            <v>CROSSETT SCHOOL DISTRICT</v>
          </cell>
          <cell r="C6">
            <v>1652.2</v>
          </cell>
          <cell r="D6">
            <v>1643.39</v>
          </cell>
          <cell r="E6">
            <v>1646.8</v>
          </cell>
          <cell r="F6">
            <v>1646.54</v>
          </cell>
          <cell r="G6">
            <v>1652.2</v>
          </cell>
          <cell r="H6">
            <v>1647.89</v>
          </cell>
          <cell r="I6">
            <v>1647.52</v>
          </cell>
          <cell r="J6">
            <v>1647.26</v>
          </cell>
        </row>
        <row r="7">
          <cell r="A7">
            <v>203</v>
          </cell>
          <cell r="B7" t="str">
            <v>HAMBURG SCHOOL DISTRICT</v>
          </cell>
          <cell r="C7">
            <v>1691.17</v>
          </cell>
          <cell r="D7">
            <v>1703.78</v>
          </cell>
          <cell r="E7">
            <v>1692.52</v>
          </cell>
          <cell r="F7">
            <v>1684</v>
          </cell>
          <cell r="G7">
            <v>1691.17</v>
          </cell>
          <cell r="H7">
            <v>1697.69</v>
          </cell>
          <cell r="I7">
            <v>1695.88</v>
          </cell>
          <cell r="J7">
            <v>1692.94</v>
          </cell>
        </row>
        <row r="8">
          <cell r="A8">
            <v>302</v>
          </cell>
          <cell r="B8" t="str">
            <v>COTTER SCHOOL DISTRICT</v>
          </cell>
          <cell r="C8">
            <v>765.08</v>
          </cell>
          <cell r="D8">
            <v>759.01</v>
          </cell>
          <cell r="E8">
            <v>743.83</v>
          </cell>
          <cell r="F8">
            <v>737.74</v>
          </cell>
          <cell r="G8">
            <v>765.08</v>
          </cell>
          <cell r="H8">
            <v>761.94</v>
          </cell>
          <cell r="I8">
            <v>755.86</v>
          </cell>
          <cell r="J8">
            <v>751.07</v>
          </cell>
        </row>
        <row r="9">
          <cell r="A9">
            <v>303</v>
          </cell>
          <cell r="B9" t="str">
            <v>MOUNTAIN HOME SCHOOL DISTRICT</v>
          </cell>
          <cell r="C9">
            <v>3926.1</v>
          </cell>
          <cell r="D9">
            <v>3912.09</v>
          </cell>
          <cell r="E9">
            <v>3892.98</v>
          </cell>
          <cell r="F9">
            <v>3881.87</v>
          </cell>
          <cell r="G9">
            <v>3926.1</v>
          </cell>
          <cell r="H9">
            <v>3918.93</v>
          </cell>
          <cell r="I9">
            <v>3909.89</v>
          </cell>
          <cell r="J9">
            <v>3902.65</v>
          </cell>
        </row>
        <row r="10">
          <cell r="A10">
            <v>304</v>
          </cell>
          <cell r="B10" t="str">
            <v>NORFORK SCHOOL DISTRICT</v>
          </cell>
          <cell r="C10">
            <v>423.1</v>
          </cell>
          <cell r="D10">
            <v>424.05</v>
          </cell>
          <cell r="E10">
            <v>430</v>
          </cell>
          <cell r="F10">
            <v>423.41</v>
          </cell>
          <cell r="G10">
            <v>423.1</v>
          </cell>
          <cell r="H10">
            <v>423.6</v>
          </cell>
          <cell r="I10">
            <v>425.81</v>
          </cell>
          <cell r="J10">
            <v>425.25</v>
          </cell>
        </row>
        <row r="11">
          <cell r="A11">
            <v>401</v>
          </cell>
          <cell r="B11" t="str">
            <v>BENTONVILLE SCHOOL DISTRICT</v>
          </cell>
          <cell r="C11">
            <v>17784.32</v>
          </cell>
          <cell r="D11">
            <v>17811.740000000002</v>
          </cell>
          <cell r="E11">
            <v>17879.43</v>
          </cell>
          <cell r="F11">
            <v>17862.22</v>
          </cell>
          <cell r="G11">
            <v>17784.32</v>
          </cell>
          <cell r="H11">
            <v>17797.87</v>
          </cell>
          <cell r="I11">
            <v>17826.91</v>
          </cell>
          <cell r="J11">
            <v>17836.03</v>
          </cell>
        </row>
        <row r="12">
          <cell r="A12">
            <v>402</v>
          </cell>
          <cell r="B12" t="str">
            <v>DECATUR SCHOOL DISTRICT</v>
          </cell>
          <cell r="C12">
            <v>523.07000000000005</v>
          </cell>
          <cell r="D12">
            <v>523.73</v>
          </cell>
          <cell r="E12">
            <v>524.77</v>
          </cell>
          <cell r="F12">
            <v>530</v>
          </cell>
          <cell r="G12">
            <v>523.07000000000005</v>
          </cell>
          <cell r="H12">
            <v>523.41</v>
          </cell>
          <cell r="I12">
            <v>523.89</v>
          </cell>
          <cell r="J12">
            <v>525.29999999999995</v>
          </cell>
        </row>
        <row r="13">
          <cell r="A13">
            <v>403</v>
          </cell>
          <cell r="B13" t="str">
            <v>GENTRY SCHOOL DISTRICT</v>
          </cell>
          <cell r="C13">
            <v>1454.74</v>
          </cell>
          <cell r="D13">
            <v>1450.66</v>
          </cell>
          <cell r="E13">
            <v>1440.13</v>
          </cell>
          <cell r="F13">
            <v>1440.46</v>
          </cell>
          <cell r="G13">
            <v>1454.74</v>
          </cell>
          <cell r="H13">
            <v>1452.66</v>
          </cell>
          <cell r="I13">
            <v>1448.17</v>
          </cell>
          <cell r="J13">
            <v>1446.26</v>
          </cell>
        </row>
        <row r="14">
          <cell r="A14">
            <v>404</v>
          </cell>
          <cell r="B14" t="str">
            <v>GRAVETTE SCHOOL DISTRICT</v>
          </cell>
          <cell r="C14">
            <v>1891.78</v>
          </cell>
          <cell r="D14">
            <v>1882.58</v>
          </cell>
          <cell r="E14">
            <v>1869.27</v>
          </cell>
          <cell r="F14">
            <v>1866.51</v>
          </cell>
          <cell r="G14">
            <v>1891.78</v>
          </cell>
          <cell r="H14">
            <v>1887.02</v>
          </cell>
          <cell r="I14">
            <v>1880.71</v>
          </cell>
          <cell r="J14">
            <v>1877.28</v>
          </cell>
        </row>
        <row r="15">
          <cell r="A15">
            <v>405</v>
          </cell>
          <cell r="B15" t="str">
            <v>ROGERS SCHOOL DISTRICT</v>
          </cell>
          <cell r="C15">
            <v>15649.64</v>
          </cell>
          <cell r="D15">
            <v>15643.41</v>
          </cell>
          <cell r="E15">
            <v>15615.48</v>
          </cell>
          <cell r="F15">
            <v>15596.31</v>
          </cell>
          <cell r="G15">
            <v>15649.64</v>
          </cell>
          <cell r="H15">
            <v>15646.49</v>
          </cell>
          <cell r="I15">
            <v>15635.6</v>
          </cell>
          <cell r="J15">
            <v>15625.23</v>
          </cell>
        </row>
        <row r="16">
          <cell r="A16">
            <v>406</v>
          </cell>
          <cell r="B16" t="str">
            <v>SILOAM SPRINGS SCHOOL DISTRICT</v>
          </cell>
          <cell r="C16">
            <v>4345.8599999999997</v>
          </cell>
          <cell r="D16">
            <v>4324.8599999999997</v>
          </cell>
          <cell r="E16">
            <v>4305.17</v>
          </cell>
          <cell r="F16">
            <v>4298.7</v>
          </cell>
          <cell r="G16">
            <v>4345.8599999999997</v>
          </cell>
          <cell r="H16">
            <v>4335.24</v>
          </cell>
          <cell r="I16">
            <v>4324.55</v>
          </cell>
          <cell r="J16">
            <v>4318.3</v>
          </cell>
        </row>
        <row r="17">
          <cell r="A17">
            <v>407</v>
          </cell>
          <cell r="B17" t="str">
            <v>PEA RIDGE SCHOOL DISTRICT</v>
          </cell>
          <cell r="C17">
            <v>2218.04</v>
          </cell>
          <cell r="D17">
            <v>2217.0100000000002</v>
          </cell>
          <cell r="E17">
            <v>2206.4699999999998</v>
          </cell>
          <cell r="F17">
            <v>2203.6999999999998</v>
          </cell>
          <cell r="G17">
            <v>2218.04</v>
          </cell>
          <cell r="H17">
            <v>2217.52</v>
          </cell>
          <cell r="I17">
            <v>2213.64</v>
          </cell>
          <cell r="J17">
            <v>2211.0100000000002</v>
          </cell>
        </row>
        <row r="18">
          <cell r="A18">
            <v>501</v>
          </cell>
          <cell r="B18" t="str">
            <v>ALPENA SCHOOL DISTRICT</v>
          </cell>
          <cell r="C18">
            <v>496.1</v>
          </cell>
          <cell r="D18">
            <v>497.27</v>
          </cell>
          <cell r="E18">
            <v>486.87</v>
          </cell>
          <cell r="F18">
            <v>484.84</v>
          </cell>
          <cell r="G18">
            <v>496.1</v>
          </cell>
          <cell r="H18">
            <v>496.71</v>
          </cell>
          <cell r="I18">
            <v>493.45</v>
          </cell>
          <cell r="J18">
            <v>491.13</v>
          </cell>
        </row>
        <row r="19">
          <cell r="A19">
            <v>502</v>
          </cell>
          <cell r="B19" t="str">
            <v>BERGMAN SCHOOL DISTRICT</v>
          </cell>
          <cell r="C19">
            <v>1081.8699999999999</v>
          </cell>
          <cell r="D19">
            <v>1067.17</v>
          </cell>
          <cell r="E19">
            <v>1059.67</v>
          </cell>
          <cell r="F19">
            <v>1052.6400000000001</v>
          </cell>
          <cell r="G19">
            <v>1081.8699999999999</v>
          </cell>
          <cell r="H19">
            <v>1074.27</v>
          </cell>
          <cell r="I19">
            <v>1069.08</v>
          </cell>
          <cell r="J19">
            <v>1065.1099999999999</v>
          </cell>
        </row>
        <row r="20">
          <cell r="A20">
            <v>503</v>
          </cell>
          <cell r="B20" t="str">
            <v>HARRISON SCHOOL DISTRICT</v>
          </cell>
          <cell r="C20">
            <v>2717.85</v>
          </cell>
          <cell r="D20">
            <v>2705.75</v>
          </cell>
          <cell r="E20">
            <v>2706.53</v>
          </cell>
          <cell r="F20">
            <v>2702.48</v>
          </cell>
          <cell r="G20">
            <v>2717.85</v>
          </cell>
          <cell r="H20">
            <v>2711.94</v>
          </cell>
          <cell r="I20">
            <v>2710</v>
          </cell>
          <cell r="J20">
            <v>2708.14</v>
          </cell>
        </row>
        <row r="21">
          <cell r="A21">
            <v>504</v>
          </cell>
          <cell r="B21" t="str">
            <v>OMAHA SCHOOL DISTRICT</v>
          </cell>
          <cell r="C21">
            <v>396.12</v>
          </cell>
          <cell r="D21">
            <v>390.51</v>
          </cell>
          <cell r="E21">
            <v>377.74</v>
          </cell>
          <cell r="F21">
            <v>383.34</v>
          </cell>
          <cell r="G21">
            <v>396.12</v>
          </cell>
          <cell r="H21">
            <v>393.19</v>
          </cell>
          <cell r="I21">
            <v>387.66</v>
          </cell>
          <cell r="J21">
            <v>386.59</v>
          </cell>
        </row>
        <row r="22">
          <cell r="A22">
            <v>505</v>
          </cell>
          <cell r="B22" t="str">
            <v>VALLEY SPRINGS SCHOOL DISTRICT</v>
          </cell>
          <cell r="C22">
            <v>855.51</v>
          </cell>
          <cell r="D22">
            <v>858.26</v>
          </cell>
          <cell r="E22">
            <v>847.98</v>
          </cell>
          <cell r="F22">
            <v>839.64</v>
          </cell>
          <cell r="G22">
            <v>855.51</v>
          </cell>
          <cell r="H22">
            <v>856.85</v>
          </cell>
          <cell r="I22">
            <v>853.67</v>
          </cell>
          <cell r="J22">
            <v>850.21</v>
          </cell>
        </row>
        <row r="23">
          <cell r="A23">
            <v>506</v>
          </cell>
          <cell r="B23" t="str">
            <v>LEAD HILL SCHOOL DISTRICT</v>
          </cell>
          <cell r="C23">
            <v>335.17</v>
          </cell>
          <cell r="D23">
            <v>334.32</v>
          </cell>
          <cell r="E23">
            <v>344.77</v>
          </cell>
          <cell r="F23">
            <v>352.7</v>
          </cell>
          <cell r="G23">
            <v>335.17</v>
          </cell>
          <cell r="H23">
            <v>334.72</v>
          </cell>
          <cell r="I23">
            <v>338.12</v>
          </cell>
          <cell r="J23">
            <v>342.05</v>
          </cell>
        </row>
        <row r="24">
          <cell r="A24">
            <v>601</v>
          </cell>
          <cell r="B24" t="str">
            <v>HERMITAGE SCHOOL DISTRICT</v>
          </cell>
          <cell r="C24">
            <v>415.61</v>
          </cell>
          <cell r="D24">
            <v>417.28</v>
          </cell>
          <cell r="E24">
            <v>417.89</v>
          </cell>
          <cell r="F24">
            <v>419.66</v>
          </cell>
          <cell r="G24">
            <v>415.61</v>
          </cell>
          <cell r="H24">
            <v>416.45</v>
          </cell>
          <cell r="I24">
            <v>416.94</v>
          </cell>
          <cell r="J24">
            <v>417.62</v>
          </cell>
        </row>
        <row r="25">
          <cell r="A25">
            <v>602</v>
          </cell>
          <cell r="B25" t="str">
            <v>WARREN SCHOOL DISTRICT</v>
          </cell>
          <cell r="C25">
            <v>1563.52</v>
          </cell>
          <cell r="D25">
            <v>1557.57</v>
          </cell>
          <cell r="E25">
            <v>1554.71</v>
          </cell>
          <cell r="F25">
            <v>1562.81</v>
          </cell>
          <cell r="G25">
            <v>1563.52</v>
          </cell>
          <cell r="H25">
            <v>1560.54</v>
          </cell>
          <cell r="I25">
            <v>1558.51</v>
          </cell>
          <cell r="J25">
            <v>1559.62</v>
          </cell>
        </row>
        <row r="26">
          <cell r="A26">
            <v>701</v>
          </cell>
          <cell r="B26" t="str">
            <v>HAMPTON SCHOOL DISTRICT</v>
          </cell>
          <cell r="C26">
            <v>532.98</v>
          </cell>
          <cell r="D26">
            <v>540.16</v>
          </cell>
          <cell r="E26">
            <v>537.29999999999995</v>
          </cell>
          <cell r="F26">
            <v>537</v>
          </cell>
          <cell r="G26">
            <v>532.98</v>
          </cell>
          <cell r="H26">
            <v>536.69000000000005</v>
          </cell>
          <cell r="I26">
            <v>536.91</v>
          </cell>
          <cell r="J26">
            <v>536.92999999999995</v>
          </cell>
        </row>
        <row r="27">
          <cell r="A27">
            <v>801</v>
          </cell>
          <cell r="B27" t="str">
            <v>BERRYVILLE SCHOOL DISTRICT</v>
          </cell>
          <cell r="C27">
            <v>1852.33</v>
          </cell>
          <cell r="D27">
            <v>1853.74</v>
          </cell>
          <cell r="E27">
            <v>1858.75</v>
          </cell>
          <cell r="F27">
            <v>1858.11</v>
          </cell>
          <cell r="G27">
            <v>1852.33</v>
          </cell>
          <cell r="H27">
            <v>1853.04</v>
          </cell>
          <cell r="I27">
            <v>1855.07</v>
          </cell>
          <cell r="J27">
            <v>1855.81</v>
          </cell>
        </row>
        <row r="28">
          <cell r="A28">
            <v>802</v>
          </cell>
          <cell r="B28" t="str">
            <v>EUREKA SPRINGS SCHOOL DISTRICT</v>
          </cell>
          <cell r="C28">
            <v>642</v>
          </cell>
          <cell r="D28">
            <v>630.87</v>
          </cell>
          <cell r="E28">
            <v>623.02</v>
          </cell>
          <cell r="F28">
            <v>623.4</v>
          </cell>
          <cell r="G28">
            <v>642</v>
          </cell>
          <cell r="H28">
            <v>636.29999999999995</v>
          </cell>
          <cell r="I28">
            <v>631.54</v>
          </cell>
          <cell r="J28">
            <v>629.53</v>
          </cell>
        </row>
        <row r="29">
          <cell r="A29">
            <v>803</v>
          </cell>
          <cell r="B29" t="str">
            <v>GREEN FOREST SCHOOL DISTRICT</v>
          </cell>
          <cell r="C29">
            <v>1372.13</v>
          </cell>
          <cell r="D29">
            <v>1355.64</v>
          </cell>
          <cell r="E29">
            <v>1369.03</v>
          </cell>
          <cell r="F29">
            <v>1376.46</v>
          </cell>
          <cell r="G29">
            <v>1372.13</v>
          </cell>
          <cell r="H29">
            <v>1363.89</v>
          </cell>
          <cell r="I29">
            <v>1365.68</v>
          </cell>
          <cell r="J29">
            <v>1368.46</v>
          </cell>
        </row>
        <row r="30">
          <cell r="A30">
            <v>901</v>
          </cell>
          <cell r="B30" t="str">
            <v>DERMOTT SCHOOL DISTRICT</v>
          </cell>
          <cell r="C30">
            <v>338.28</v>
          </cell>
          <cell r="D30">
            <v>332.61</v>
          </cell>
          <cell r="E30">
            <v>341.73</v>
          </cell>
          <cell r="F30">
            <v>346</v>
          </cell>
          <cell r="G30">
            <v>338.28</v>
          </cell>
          <cell r="H30">
            <v>335.45</v>
          </cell>
          <cell r="I30">
            <v>337.67</v>
          </cell>
          <cell r="J30">
            <v>339.77</v>
          </cell>
        </row>
        <row r="31">
          <cell r="A31">
            <v>903</v>
          </cell>
          <cell r="B31" t="str">
            <v>LAKESIDE SCHOOL DIST(CHICOT)</v>
          </cell>
          <cell r="C31">
            <v>956.7</v>
          </cell>
          <cell r="D31">
            <v>941.5</v>
          </cell>
          <cell r="E31">
            <v>926.05</v>
          </cell>
          <cell r="F31">
            <v>924.78</v>
          </cell>
          <cell r="G31">
            <v>956.7</v>
          </cell>
          <cell r="H31">
            <v>949.02</v>
          </cell>
          <cell r="I31">
            <v>941.07</v>
          </cell>
          <cell r="J31">
            <v>936.95</v>
          </cell>
        </row>
        <row r="32">
          <cell r="A32">
            <v>1002</v>
          </cell>
          <cell r="B32" t="str">
            <v>ARKADELPHIA SCHOOL DISTRICT</v>
          </cell>
          <cell r="C32">
            <v>1758.12</v>
          </cell>
          <cell r="D32">
            <v>1756.67</v>
          </cell>
          <cell r="E32">
            <v>1747.22</v>
          </cell>
          <cell r="F32">
            <v>1754.2</v>
          </cell>
          <cell r="G32">
            <v>1758.12</v>
          </cell>
          <cell r="H32">
            <v>1757.41</v>
          </cell>
          <cell r="I32">
            <v>1753.61</v>
          </cell>
          <cell r="J32">
            <v>1753.76</v>
          </cell>
        </row>
        <row r="33">
          <cell r="A33">
            <v>1003</v>
          </cell>
          <cell r="B33" t="str">
            <v>GURDON SCHOOL DISTRICT</v>
          </cell>
          <cell r="C33">
            <v>661.96</v>
          </cell>
          <cell r="D33">
            <v>660.98</v>
          </cell>
          <cell r="E33">
            <v>671.78</v>
          </cell>
          <cell r="F33">
            <v>672.64</v>
          </cell>
          <cell r="G33">
            <v>661.96</v>
          </cell>
          <cell r="H33">
            <v>661.46</v>
          </cell>
          <cell r="I33">
            <v>665.03</v>
          </cell>
          <cell r="J33">
            <v>666.96</v>
          </cell>
        </row>
        <row r="34">
          <cell r="A34">
            <v>1101</v>
          </cell>
          <cell r="B34" t="str">
            <v>CORNING SCHOOL DISTRICT</v>
          </cell>
          <cell r="C34">
            <v>856.33</v>
          </cell>
          <cell r="D34">
            <v>854.94</v>
          </cell>
          <cell r="E34">
            <v>848.62</v>
          </cell>
          <cell r="F34">
            <v>842.08</v>
          </cell>
          <cell r="G34">
            <v>856.33</v>
          </cell>
          <cell r="H34">
            <v>855.63</v>
          </cell>
          <cell r="I34">
            <v>853.14</v>
          </cell>
          <cell r="J34">
            <v>850.46</v>
          </cell>
        </row>
        <row r="35">
          <cell r="A35">
            <v>1104</v>
          </cell>
          <cell r="B35" t="str">
            <v>PIGGOTT SCHOOL DISTRICT</v>
          </cell>
          <cell r="C35">
            <v>815.75</v>
          </cell>
          <cell r="D35">
            <v>813.43</v>
          </cell>
          <cell r="E35">
            <v>810.39</v>
          </cell>
          <cell r="F35">
            <v>812.12</v>
          </cell>
          <cell r="G35">
            <v>815.75</v>
          </cell>
          <cell r="H35">
            <v>814.64</v>
          </cell>
          <cell r="I35">
            <v>813.18</v>
          </cell>
          <cell r="J35">
            <v>812.9</v>
          </cell>
        </row>
        <row r="36">
          <cell r="A36">
            <v>1106</v>
          </cell>
          <cell r="B36" t="str">
            <v>RECTOR SCHOOL DISTRICT</v>
          </cell>
          <cell r="C36">
            <v>548.71</v>
          </cell>
          <cell r="D36">
            <v>546.5</v>
          </cell>
          <cell r="E36">
            <v>544.74</v>
          </cell>
          <cell r="F36">
            <v>550.70000000000005</v>
          </cell>
          <cell r="G36">
            <v>548.71</v>
          </cell>
          <cell r="H36">
            <v>547.69000000000005</v>
          </cell>
          <cell r="I36">
            <v>546.73</v>
          </cell>
          <cell r="J36">
            <v>547.83000000000004</v>
          </cell>
        </row>
        <row r="37">
          <cell r="A37">
            <v>1201</v>
          </cell>
          <cell r="B37" t="str">
            <v>CONCORD SCHOOL DISTRICT</v>
          </cell>
          <cell r="C37">
            <v>432.48</v>
          </cell>
          <cell r="D37">
            <v>429.87</v>
          </cell>
          <cell r="E37">
            <v>432</v>
          </cell>
          <cell r="F37">
            <v>431.22</v>
          </cell>
          <cell r="G37">
            <v>432.48</v>
          </cell>
          <cell r="H37">
            <v>431.13</v>
          </cell>
          <cell r="I37">
            <v>431.44</v>
          </cell>
          <cell r="J37">
            <v>431.39</v>
          </cell>
        </row>
        <row r="38">
          <cell r="A38">
            <v>1202</v>
          </cell>
          <cell r="B38" t="str">
            <v>HEBER SPRINGS SCHOOL DISTRICT</v>
          </cell>
          <cell r="C38">
            <v>1513.89</v>
          </cell>
          <cell r="D38">
            <v>1516.2</v>
          </cell>
          <cell r="E38">
            <v>1494.72</v>
          </cell>
          <cell r="F38">
            <v>1486.71</v>
          </cell>
          <cell r="G38">
            <v>1513.89</v>
          </cell>
          <cell r="H38">
            <v>1515.09</v>
          </cell>
          <cell r="I38">
            <v>1507.84</v>
          </cell>
          <cell r="J38">
            <v>1502.74</v>
          </cell>
        </row>
        <row r="39">
          <cell r="A39">
            <v>1203</v>
          </cell>
          <cell r="B39" t="str">
            <v>QUITMAN SCHOOL DISTRICT</v>
          </cell>
          <cell r="C39">
            <v>714.79</v>
          </cell>
          <cell r="D39">
            <v>717.89</v>
          </cell>
          <cell r="E39">
            <v>713.39</v>
          </cell>
          <cell r="F39">
            <v>722.69</v>
          </cell>
          <cell r="G39">
            <v>714.79</v>
          </cell>
          <cell r="H39">
            <v>716.39</v>
          </cell>
          <cell r="I39">
            <v>715.43</v>
          </cell>
          <cell r="J39">
            <v>717.47</v>
          </cell>
        </row>
        <row r="40">
          <cell r="A40">
            <v>1204</v>
          </cell>
          <cell r="B40" t="str">
            <v>WEST SIDE SCHOOL DIST(CLEBURNE)</v>
          </cell>
          <cell r="C40">
            <v>456.81</v>
          </cell>
          <cell r="D40">
            <v>452.56</v>
          </cell>
          <cell r="E40">
            <v>435.88</v>
          </cell>
          <cell r="F40">
            <v>430.82</v>
          </cell>
          <cell r="G40">
            <v>456.81</v>
          </cell>
          <cell r="H40">
            <v>454.61</v>
          </cell>
          <cell r="I40">
            <v>448.04</v>
          </cell>
          <cell r="J40">
            <v>443.79</v>
          </cell>
        </row>
        <row r="41">
          <cell r="A41">
            <v>1304</v>
          </cell>
          <cell r="B41" t="str">
            <v>WOODLAWN SCHOOL DISTRICT</v>
          </cell>
          <cell r="C41">
            <v>557</v>
          </cell>
          <cell r="D41">
            <v>558.59</v>
          </cell>
          <cell r="E41">
            <v>568.13</v>
          </cell>
          <cell r="F41">
            <v>571.91999999999996</v>
          </cell>
          <cell r="G41">
            <v>557</v>
          </cell>
          <cell r="H41">
            <v>557.78</v>
          </cell>
          <cell r="I41">
            <v>561.54</v>
          </cell>
          <cell r="J41">
            <v>564.22</v>
          </cell>
        </row>
        <row r="42">
          <cell r="A42">
            <v>1305</v>
          </cell>
          <cell r="B42" t="str">
            <v>CLEVELAND COUNTY SCHOOL DISTRICT</v>
          </cell>
          <cell r="C42">
            <v>779.91</v>
          </cell>
          <cell r="D42">
            <v>782.61</v>
          </cell>
          <cell r="E42">
            <v>770.73</v>
          </cell>
          <cell r="F42">
            <v>756.91</v>
          </cell>
          <cell r="G42">
            <v>779.91</v>
          </cell>
          <cell r="H42">
            <v>781.26</v>
          </cell>
          <cell r="I42">
            <v>777.49</v>
          </cell>
          <cell r="J42">
            <v>772.4</v>
          </cell>
        </row>
        <row r="43">
          <cell r="A43">
            <v>1402</v>
          </cell>
          <cell r="B43" t="str">
            <v>MAGNOLIA SCHOOL DISTRICT</v>
          </cell>
          <cell r="C43">
            <v>2633.01</v>
          </cell>
          <cell r="D43">
            <v>2638.11</v>
          </cell>
          <cell r="E43">
            <v>2654.94</v>
          </cell>
          <cell r="F43">
            <v>2653.78</v>
          </cell>
          <cell r="G43">
            <v>2633.01</v>
          </cell>
          <cell r="H43">
            <v>2635.47</v>
          </cell>
          <cell r="I43">
            <v>2642.41</v>
          </cell>
          <cell r="J43">
            <v>2645.54</v>
          </cell>
        </row>
        <row r="44">
          <cell r="A44">
            <v>1408</v>
          </cell>
          <cell r="B44" t="str">
            <v>EMERSON-TAYLOR-BRADLEY SCHOOL DISTRICT</v>
          </cell>
          <cell r="C44">
            <v>1046.52</v>
          </cell>
          <cell r="D44">
            <v>1024.4100000000001</v>
          </cell>
          <cell r="E44">
            <v>1028.1400000000001</v>
          </cell>
          <cell r="F44">
            <v>1021.09</v>
          </cell>
          <cell r="G44">
            <v>1046.52</v>
          </cell>
          <cell r="H44">
            <v>1035.3399999999999</v>
          </cell>
          <cell r="I44">
            <v>1032.96</v>
          </cell>
          <cell r="J44">
            <v>1029.76</v>
          </cell>
        </row>
        <row r="45">
          <cell r="A45">
            <v>1503</v>
          </cell>
          <cell r="B45" t="str">
            <v>NEMO VISTA SCHOOL DISTRICT</v>
          </cell>
          <cell r="C45">
            <v>458.05</v>
          </cell>
          <cell r="D45">
            <v>460.1</v>
          </cell>
          <cell r="E45">
            <v>452.41</v>
          </cell>
          <cell r="F45">
            <v>451.03</v>
          </cell>
          <cell r="G45">
            <v>458.05</v>
          </cell>
          <cell r="H45">
            <v>459.02</v>
          </cell>
          <cell r="I45">
            <v>456.73</v>
          </cell>
          <cell r="J45">
            <v>455.39</v>
          </cell>
        </row>
        <row r="46">
          <cell r="A46">
            <v>1505</v>
          </cell>
          <cell r="B46" t="str">
            <v>WONDERVIEW SCHOOL DISTRICT</v>
          </cell>
          <cell r="C46">
            <v>429.32</v>
          </cell>
          <cell r="D46">
            <v>437</v>
          </cell>
          <cell r="E46">
            <v>433.98</v>
          </cell>
          <cell r="F46">
            <v>440.82</v>
          </cell>
          <cell r="G46">
            <v>429.32</v>
          </cell>
          <cell r="H46">
            <v>433.34</v>
          </cell>
          <cell r="I46">
            <v>433.57</v>
          </cell>
          <cell r="J46">
            <v>435.36</v>
          </cell>
        </row>
        <row r="47">
          <cell r="A47">
            <v>1507</v>
          </cell>
          <cell r="B47" t="str">
            <v>SOUTH CONWAY COUNTY SCHOOL DISTRICT</v>
          </cell>
          <cell r="C47">
            <v>2271.25</v>
          </cell>
          <cell r="D47">
            <v>2265.92</v>
          </cell>
          <cell r="E47">
            <v>2270.1799999999998</v>
          </cell>
          <cell r="F47">
            <v>2274.25</v>
          </cell>
          <cell r="G47">
            <v>2271.25</v>
          </cell>
          <cell r="H47">
            <v>2268.5500000000002</v>
          </cell>
          <cell r="I47">
            <v>2269.08</v>
          </cell>
          <cell r="J47">
            <v>2270.5</v>
          </cell>
        </row>
        <row r="48">
          <cell r="A48">
            <v>1601</v>
          </cell>
          <cell r="B48" t="str">
            <v>BAY SCHOOL DISTRICT</v>
          </cell>
          <cell r="C48">
            <v>622.73</v>
          </cell>
          <cell r="D48">
            <v>609.19000000000005</v>
          </cell>
          <cell r="E48">
            <v>610</v>
          </cell>
          <cell r="F48">
            <v>612</v>
          </cell>
          <cell r="G48">
            <v>622.73</v>
          </cell>
          <cell r="H48">
            <v>615.88</v>
          </cell>
          <cell r="I48">
            <v>613.91</v>
          </cell>
          <cell r="J48">
            <v>613.41</v>
          </cell>
        </row>
        <row r="49">
          <cell r="A49">
            <v>1602</v>
          </cell>
          <cell r="B49" t="str">
            <v>WESTSIDE CONS. SCH DIST(CRAIGH</v>
          </cell>
          <cell r="C49">
            <v>1725.96</v>
          </cell>
          <cell r="D49">
            <v>1736.64</v>
          </cell>
          <cell r="E49">
            <v>1736.41</v>
          </cell>
          <cell r="F49">
            <v>1730.75</v>
          </cell>
          <cell r="G49">
            <v>1725.96</v>
          </cell>
          <cell r="H49">
            <v>1731.36</v>
          </cell>
          <cell r="I49">
            <v>1733.13</v>
          </cell>
          <cell r="J49">
            <v>1732.54</v>
          </cell>
        </row>
        <row r="50">
          <cell r="A50">
            <v>1603</v>
          </cell>
          <cell r="B50" t="str">
            <v>BROOKLAND SCHOOL DISTRICT</v>
          </cell>
          <cell r="C50">
            <v>2657.63</v>
          </cell>
          <cell r="D50">
            <v>2658.07</v>
          </cell>
          <cell r="E50">
            <v>2658.66</v>
          </cell>
          <cell r="F50">
            <v>2661.24</v>
          </cell>
          <cell r="G50">
            <v>2657.63</v>
          </cell>
          <cell r="H50">
            <v>2657.85</v>
          </cell>
          <cell r="I50">
            <v>2658.11</v>
          </cell>
          <cell r="J50">
            <v>2658.92</v>
          </cell>
        </row>
        <row r="51">
          <cell r="A51">
            <v>1605</v>
          </cell>
          <cell r="B51" t="str">
            <v>BUFFALO IS. CENTRAL SCH. DIST.</v>
          </cell>
          <cell r="C51">
            <v>718.94</v>
          </cell>
          <cell r="D51">
            <v>723.59</v>
          </cell>
          <cell r="E51">
            <v>714.4</v>
          </cell>
          <cell r="F51">
            <v>709</v>
          </cell>
          <cell r="G51">
            <v>718.94</v>
          </cell>
          <cell r="H51">
            <v>721.26</v>
          </cell>
          <cell r="I51">
            <v>718.8</v>
          </cell>
          <cell r="J51">
            <v>716.38</v>
          </cell>
        </row>
        <row r="52">
          <cell r="A52">
            <v>1608</v>
          </cell>
          <cell r="B52" t="str">
            <v>JONESBORO SCHOOL DISTRICT</v>
          </cell>
          <cell r="C52">
            <v>6393.89</v>
          </cell>
          <cell r="D52">
            <v>6382.86</v>
          </cell>
          <cell r="E52">
            <v>6356.45</v>
          </cell>
          <cell r="F52">
            <v>6344.58</v>
          </cell>
          <cell r="G52">
            <v>6393.89</v>
          </cell>
          <cell r="H52">
            <v>6388.31</v>
          </cell>
          <cell r="I52">
            <v>6377.77</v>
          </cell>
          <cell r="J52">
            <v>6368.82</v>
          </cell>
        </row>
        <row r="53">
          <cell r="A53">
            <v>1611</v>
          </cell>
          <cell r="B53" t="str">
            <v>NETTLETON SCHOOL DISTRICT</v>
          </cell>
          <cell r="C53">
            <v>3536.49</v>
          </cell>
          <cell r="D53">
            <v>3505.44</v>
          </cell>
          <cell r="E53">
            <v>3457.96</v>
          </cell>
          <cell r="F53">
            <v>3449.09</v>
          </cell>
          <cell r="G53">
            <v>3536.49</v>
          </cell>
          <cell r="H53">
            <v>3520.79</v>
          </cell>
          <cell r="I53">
            <v>3500.01</v>
          </cell>
          <cell r="J53">
            <v>3486.27</v>
          </cell>
        </row>
        <row r="54">
          <cell r="A54">
            <v>1612</v>
          </cell>
          <cell r="B54" t="str">
            <v>VALLEY VIEW SCHOOL DISTRICT</v>
          </cell>
          <cell r="C54">
            <v>2858.6</v>
          </cell>
          <cell r="D54">
            <v>2861.57</v>
          </cell>
          <cell r="E54">
            <v>2848.49</v>
          </cell>
          <cell r="F54">
            <v>2846.72</v>
          </cell>
          <cell r="G54">
            <v>2858.6</v>
          </cell>
          <cell r="H54">
            <v>2860.1</v>
          </cell>
          <cell r="I54">
            <v>2855.91</v>
          </cell>
          <cell r="J54">
            <v>2853.59</v>
          </cell>
        </row>
        <row r="55">
          <cell r="A55">
            <v>1613</v>
          </cell>
          <cell r="B55" t="str">
            <v>RIVERSIDE SCHOOL DISTRICT</v>
          </cell>
          <cell r="C55">
            <v>757.51</v>
          </cell>
          <cell r="D55">
            <v>756.52</v>
          </cell>
          <cell r="E55">
            <v>762.42</v>
          </cell>
          <cell r="F55">
            <v>762.96</v>
          </cell>
          <cell r="G55">
            <v>757.51</v>
          </cell>
          <cell r="H55">
            <v>757.01</v>
          </cell>
          <cell r="I55">
            <v>758.92</v>
          </cell>
          <cell r="J55">
            <v>759.94</v>
          </cell>
        </row>
        <row r="56">
          <cell r="A56">
            <v>1701</v>
          </cell>
          <cell r="B56" t="str">
            <v>ALMA SCHOOL DISTRICT</v>
          </cell>
          <cell r="C56">
            <v>3296.83</v>
          </cell>
          <cell r="D56">
            <v>3278.26</v>
          </cell>
          <cell r="E56">
            <v>3263.36</v>
          </cell>
          <cell r="F56">
            <v>3267.32</v>
          </cell>
          <cell r="G56">
            <v>3296.83</v>
          </cell>
          <cell r="H56">
            <v>3287.44</v>
          </cell>
          <cell r="I56">
            <v>3278.98</v>
          </cell>
          <cell r="J56">
            <v>3276</v>
          </cell>
        </row>
        <row r="57">
          <cell r="A57">
            <v>1702</v>
          </cell>
          <cell r="B57" t="str">
            <v>CEDARVILLE SCHOOL DISTRICT</v>
          </cell>
          <cell r="C57">
            <v>765.71</v>
          </cell>
          <cell r="D57">
            <v>766.71</v>
          </cell>
          <cell r="E57">
            <v>754.18</v>
          </cell>
          <cell r="F57">
            <v>748.24</v>
          </cell>
          <cell r="G57">
            <v>765.71</v>
          </cell>
          <cell r="H57">
            <v>766.21</v>
          </cell>
          <cell r="I57">
            <v>761.99</v>
          </cell>
          <cell r="J57">
            <v>758.65</v>
          </cell>
        </row>
        <row r="58">
          <cell r="A58">
            <v>1703</v>
          </cell>
          <cell r="B58" t="str">
            <v>MOUNTAINBURG SCHOOL DISTRICT</v>
          </cell>
          <cell r="C58">
            <v>615.17999999999995</v>
          </cell>
          <cell r="D58">
            <v>613.23</v>
          </cell>
          <cell r="E58">
            <v>617.4</v>
          </cell>
          <cell r="F58">
            <v>618.11</v>
          </cell>
          <cell r="G58">
            <v>615.17999999999995</v>
          </cell>
          <cell r="H58">
            <v>614.20000000000005</v>
          </cell>
          <cell r="I58">
            <v>615.35</v>
          </cell>
          <cell r="J58">
            <v>616.03</v>
          </cell>
        </row>
        <row r="59">
          <cell r="A59">
            <v>1704</v>
          </cell>
          <cell r="B59" t="str">
            <v>MULBERRY/PLEASANT VIEW BI-COUNTY SCHOOLS</v>
          </cell>
          <cell r="C59">
            <v>413.64</v>
          </cell>
          <cell r="D59">
            <v>414.76</v>
          </cell>
          <cell r="E59">
            <v>411.1</v>
          </cell>
          <cell r="F59">
            <v>410.32</v>
          </cell>
          <cell r="G59">
            <v>413.64</v>
          </cell>
          <cell r="H59">
            <v>414.16</v>
          </cell>
          <cell r="I59">
            <v>413.08</v>
          </cell>
          <cell r="J59">
            <v>412.38</v>
          </cell>
        </row>
        <row r="60">
          <cell r="A60">
            <v>1705</v>
          </cell>
          <cell r="B60" t="str">
            <v>VAN BUREN SCHOOL DISTRICT</v>
          </cell>
          <cell r="C60">
            <v>5641.8</v>
          </cell>
          <cell r="D60">
            <v>5626.79</v>
          </cell>
          <cell r="E60">
            <v>5620.31</v>
          </cell>
          <cell r="F60">
            <v>5626.37</v>
          </cell>
          <cell r="G60">
            <v>5641.8</v>
          </cell>
          <cell r="H60">
            <v>5634.21</v>
          </cell>
          <cell r="I60">
            <v>5629.26</v>
          </cell>
          <cell r="J60">
            <v>5628.51</v>
          </cell>
        </row>
        <row r="61">
          <cell r="A61">
            <v>1802</v>
          </cell>
          <cell r="B61" t="str">
            <v>EARLE SCHOOL DISTRICT</v>
          </cell>
          <cell r="C61">
            <v>473.73</v>
          </cell>
          <cell r="D61">
            <v>476.35</v>
          </cell>
          <cell r="E61">
            <v>473.09</v>
          </cell>
          <cell r="F61">
            <v>471</v>
          </cell>
          <cell r="G61">
            <v>473.73</v>
          </cell>
          <cell r="H61">
            <v>474.99</v>
          </cell>
          <cell r="I61">
            <v>474.32</v>
          </cell>
          <cell r="J61">
            <v>473.46</v>
          </cell>
        </row>
        <row r="62">
          <cell r="A62">
            <v>1803</v>
          </cell>
          <cell r="B62" t="str">
            <v>WEST MEMPHIS SCHOOL DISTRICT</v>
          </cell>
          <cell r="C62">
            <v>5156.71</v>
          </cell>
          <cell r="D62">
            <v>5158.04</v>
          </cell>
          <cell r="E62">
            <v>5120.5</v>
          </cell>
          <cell r="F62">
            <v>5117.1000000000004</v>
          </cell>
          <cell r="G62">
            <v>5156.71</v>
          </cell>
          <cell r="H62">
            <v>5157.38</v>
          </cell>
          <cell r="I62">
            <v>5145.09</v>
          </cell>
          <cell r="J62">
            <v>5137.38</v>
          </cell>
        </row>
        <row r="63">
          <cell r="A63">
            <v>1804</v>
          </cell>
          <cell r="B63" t="str">
            <v>MARION SCHOOL DISTRICT</v>
          </cell>
          <cell r="C63">
            <v>3911.95</v>
          </cell>
          <cell r="D63">
            <v>3917.72</v>
          </cell>
          <cell r="E63">
            <v>3912.04</v>
          </cell>
          <cell r="F63">
            <v>3905.81</v>
          </cell>
          <cell r="G63">
            <v>3911.95</v>
          </cell>
          <cell r="H63">
            <v>3914.87</v>
          </cell>
          <cell r="I63">
            <v>3913.93</v>
          </cell>
          <cell r="J63">
            <v>3911.74</v>
          </cell>
        </row>
        <row r="64">
          <cell r="A64">
            <v>1901</v>
          </cell>
          <cell r="B64" t="str">
            <v>CROSS COUNTY SCHOOL DISTRICT</v>
          </cell>
          <cell r="C64">
            <v>578.89</v>
          </cell>
          <cell r="D64">
            <v>573.42999999999995</v>
          </cell>
          <cell r="E64">
            <v>581.46</v>
          </cell>
          <cell r="F64">
            <v>588.66</v>
          </cell>
          <cell r="G64">
            <v>578.89</v>
          </cell>
          <cell r="H64">
            <v>576.13</v>
          </cell>
          <cell r="I64">
            <v>577.95000000000005</v>
          </cell>
          <cell r="J64">
            <v>580.53</v>
          </cell>
        </row>
        <row r="65">
          <cell r="A65">
            <v>1905</v>
          </cell>
          <cell r="B65" t="str">
            <v>WYNNE SCHOOL DISTRICT</v>
          </cell>
          <cell r="C65">
            <v>2627.05</v>
          </cell>
          <cell r="D65">
            <v>2630.08</v>
          </cell>
          <cell r="E65">
            <v>2643.24</v>
          </cell>
          <cell r="F65">
            <v>2636.56</v>
          </cell>
          <cell r="G65">
            <v>2627.05</v>
          </cell>
          <cell r="H65">
            <v>2628.6</v>
          </cell>
          <cell r="I65">
            <v>2633.84</v>
          </cell>
          <cell r="J65">
            <v>2634.51</v>
          </cell>
        </row>
        <row r="66">
          <cell r="A66">
            <v>2002</v>
          </cell>
          <cell r="B66" t="str">
            <v>FORDYCE SCHOOL DISTRICT</v>
          </cell>
          <cell r="C66">
            <v>753.36</v>
          </cell>
          <cell r="D66">
            <v>743.67</v>
          </cell>
          <cell r="E66">
            <v>743.54</v>
          </cell>
          <cell r="F66">
            <v>745.85</v>
          </cell>
          <cell r="G66">
            <v>753.36</v>
          </cell>
          <cell r="H66">
            <v>748.4</v>
          </cell>
          <cell r="I66">
            <v>746.66</v>
          </cell>
          <cell r="J66">
            <v>746.46</v>
          </cell>
        </row>
        <row r="67">
          <cell r="A67">
            <v>2104</v>
          </cell>
          <cell r="B67" t="str">
            <v>DUMAS SCHOOL DISTRICT</v>
          </cell>
          <cell r="C67">
            <v>1163.25</v>
          </cell>
          <cell r="D67">
            <v>1146.96</v>
          </cell>
          <cell r="E67">
            <v>1133.47</v>
          </cell>
          <cell r="F67">
            <v>1121.0899999999999</v>
          </cell>
          <cell r="G67">
            <v>1163.25</v>
          </cell>
          <cell r="H67">
            <v>1154.82</v>
          </cell>
          <cell r="I67">
            <v>1147.22</v>
          </cell>
          <cell r="J67">
            <v>1140.47</v>
          </cell>
        </row>
        <row r="68">
          <cell r="A68">
            <v>2105</v>
          </cell>
          <cell r="B68" t="str">
            <v>MCGEHEE SCHOOL DISTRICT</v>
          </cell>
          <cell r="C68">
            <v>1129.97</v>
          </cell>
          <cell r="D68">
            <v>1127.46</v>
          </cell>
          <cell r="E68">
            <v>1120.3599999999999</v>
          </cell>
          <cell r="F68">
            <v>1122.53</v>
          </cell>
          <cell r="G68">
            <v>1129.97</v>
          </cell>
          <cell r="H68">
            <v>1128.7</v>
          </cell>
          <cell r="I68">
            <v>1125.77</v>
          </cell>
          <cell r="J68">
            <v>1124.97</v>
          </cell>
        </row>
        <row r="69">
          <cell r="A69">
            <v>2202</v>
          </cell>
          <cell r="B69" t="str">
            <v>DREW CENTRAL SCHOOL DISTRICT</v>
          </cell>
          <cell r="C69">
            <v>1058.98</v>
          </cell>
          <cell r="D69">
            <v>1055.6500000000001</v>
          </cell>
          <cell r="E69">
            <v>1059.95</v>
          </cell>
          <cell r="F69">
            <v>1049.82</v>
          </cell>
          <cell r="G69">
            <v>1058.98</v>
          </cell>
          <cell r="H69">
            <v>1057.3</v>
          </cell>
          <cell r="I69">
            <v>1058.21</v>
          </cell>
          <cell r="J69">
            <v>1056.0899999999999</v>
          </cell>
        </row>
        <row r="70">
          <cell r="A70">
            <v>2203</v>
          </cell>
          <cell r="B70" t="str">
            <v>MONTICELLO SCHOOL DISTRICT</v>
          </cell>
          <cell r="C70">
            <v>1790.62</v>
          </cell>
          <cell r="D70">
            <v>1788.27</v>
          </cell>
          <cell r="E70">
            <v>1774.48</v>
          </cell>
          <cell r="F70">
            <v>1766.97</v>
          </cell>
          <cell r="G70">
            <v>1790.62</v>
          </cell>
          <cell r="H70">
            <v>1789.43</v>
          </cell>
          <cell r="I70">
            <v>1784.19</v>
          </cell>
          <cell r="J70">
            <v>1779.93</v>
          </cell>
        </row>
        <row r="71">
          <cell r="A71">
            <v>2301</v>
          </cell>
          <cell r="B71" t="str">
            <v>CONWAY SCHOOL DISTRICT</v>
          </cell>
          <cell r="C71">
            <v>10099.85</v>
          </cell>
          <cell r="D71">
            <v>10083.73</v>
          </cell>
          <cell r="E71">
            <v>10050</v>
          </cell>
          <cell r="F71">
            <v>10068.26</v>
          </cell>
          <cell r="G71">
            <v>10099.85</v>
          </cell>
          <cell r="H71">
            <v>10091.51</v>
          </cell>
          <cell r="I71">
            <v>10076.950000000001</v>
          </cell>
          <cell r="J71">
            <v>10074.799999999999</v>
          </cell>
        </row>
        <row r="72">
          <cell r="A72">
            <v>2303</v>
          </cell>
          <cell r="B72" t="str">
            <v>GREENBRIER SCHOOL DISTRICT</v>
          </cell>
          <cell r="C72">
            <v>3549.77</v>
          </cell>
          <cell r="D72">
            <v>3539.66</v>
          </cell>
          <cell r="E72">
            <v>3525.18</v>
          </cell>
          <cell r="F72">
            <v>3508.25</v>
          </cell>
          <cell r="G72">
            <v>3549.77</v>
          </cell>
          <cell r="H72">
            <v>3544.66</v>
          </cell>
          <cell r="I72">
            <v>3537.93</v>
          </cell>
          <cell r="J72">
            <v>3530.42</v>
          </cell>
        </row>
        <row r="73">
          <cell r="A73">
            <v>2304</v>
          </cell>
          <cell r="B73" t="str">
            <v>GUY-PERKINS SCHOOL DISTRICT</v>
          </cell>
          <cell r="C73">
            <v>326.49</v>
          </cell>
          <cell r="D73">
            <v>333.98</v>
          </cell>
          <cell r="E73">
            <v>329.47</v>
          </cell>
          <cell r="F73">
            <v>323.63</v>
          </cell>
          <cell r="G73">
            <v>326.49</v>
          </cell>
          <cell r="H73">
            <v>330.28</v>
          </cell>
          <cell r="I73">
            <v>330.02</v>
          </cell>
          <cell r="J73">
            <v>328.45</v>
          </cell>
        </row>
        <row r="74">
          <cell r="A74">
            <v>2305</v>
          </cell>
          <cell r="B74" t="str">
            <v>MAYFLOWER SCHOOL DISTRICT</v>
          </cell>
          <cell r="C74">
            <v>1034.55</v>
          </cell>
          <cell r="D74">
            <v>1024.3599999999999</v>
          </cell>
          <cell r="E74">
            <v>1031.0899999999999</v>
          </cell>
          <cell r="F74">
            <v>1029.3699999999999</v>
          </cell>
          <cell r="G74">
            <v>1034.55</v>
          </cell>
          <cell r="H74">
            <v>1029.28</v>
          </cell>
          <cell r="I74">
            <v>1029.92</v>
          </cell>
          <cell r="J74">
            <v>1029.78</v>
          </cell>
        </row>
        <row r="75">
          <cell r="A75">
            <v>2306</v>
          </cell>
          <cell r="B75" t="str">
            <v>MT. VERNON/ENOLA SCHOOL DISTRICT</v>
          </cell>
          <cell r="C75">
            <v>516.04999999999995</v>
          </cell>
          <cell r="D75">
            <v>511.34</v>
          </cell>
          <cell r="E75">
            <v>514.03</v>
          </cell>
          <cell r="F75">
            <v>507.35</v>
          </cell>
          <cell r="G75">
            <v>516.04999999999995</v>
          </cell>
          <cell r="H75">
            <v>513.61</v>
          </cell>
          <cell r="I75">
            <v>513.76</v>
          </cell>
          <cell r="J75">
            <v>512.16999999999996</v>
          </cell>
        </row>
        <row r="76">
          <cell r="A76">
            <v>2307</v>
          </cell>
          <cell r="B76" t="str">
            <v>VILONIA SCHOOL DISTRICT</v>
          </cell>
          <cell r="C76">
            <v>3021.13</v>
          </cell>
          <cell r="D76">
            <v>3027.44</v>
          </cell>
          <cell r="E76">
            <v>3042.55</v>
          </cell>
          <cell r="F76">
            <v>3021.93</v>
          </cell>
          <cell r="G76">
            <v>3021.13</v>
          </cell>
          <cell r="H76">
            <v>3024.25</v>
          </cell>
          <cell r="I76">
            <v>3030.58</v>
          </cell>
          <cell r="J76">
            <v>3028.39</v>
          </cell>
        </row>
        <row r="77">
          <cell r="A77">
            <v>2402</v>
          </cell>
          <cell r="B77" t="str">
            <v>CHARLESTON SCHOOL DISTRICT</v>
          </cell>
          <cell r="C77">
            <v>877.49</v>
          </cell>
          <cell r="D77">
            <v>871.19</v>
          </cell>
          <cell r="E77">
            <v>869.94</v>
          </cell>
          <cell r="F77">
            <v>870.75</v>
          </cell>
          <cell r="G77">
            <v>877.49</v>
          </cell>
          <cell r="H77">
            <v>874.3</v>
          </cell>
          <cell r="I77">
            <v>872.77</v>
          </cell>
          <cell r="J77">
            <v>872.27</v>
          </cell>
        </row>
        <row r="78">
          <cell r="A78">
            <v>2403</v>
          </cell>
          <cell r="B78" t="str">
            <v>COUNTY LINE SCHOOL DISTRICT</v>
          </cell>
          <cell r="C78">
            <v>491.35</v>
          </cell>
          <cell r="D78">
            <v>491.28</v>
          </cell>
          <cell r="E78">
            <v>488.64</v>
          </cell>
          <cell r="F78">
            <v>487.64</v>
          </cell>
          <cell r="G78">
            <v>491.35</v>
          </cell>
          <cell r="H78">
            <v>491.32</v>
          </cell>
          <cell r="I78">
            <v>490.38</v>
          </cell>
          <cell r="J78">
            <v>489.7</v>
          </cell>
        </row>
        <row r="79">
          <cell r="A79">
            <v>2404</v>
          </cell>
          <cell r="B79" t="str">
            <v>OZARK SCHOOL DISTRICT</v>
          </cell>
          <cell r="C79">
            <v>1720.91</v>
          </cell>
          <cell r="D79">
            <v>1724.41</v>
          </cell>
          <cell r="E79">
            <v>1728.73</v>
          </cell>
          <cell r="F79">
            <v>1744.42</v>
          </cell>
          <cell r="G79">
            <v>1720.91</v>
          </cell>
          <cell r="H79">
            <v>1722.7</v>
          </cell>
          <cell r="I79">
            <v>1724.77</v>
          </cell>
          <cell r="J79">
            <v>1729.63</v>
          </cell>
        </row>
        <row r="80">
          <cell r="A80">
            <v>2501</v>
          </cell>
          <cell r="B80" t="str">
            <v>MAMMOTH SPRING SCHOOL DISTRICT</v>
          </cell>
          <cell r="C80">
            <v>458.15</v>
          </cell>
          <cell r="D80">
            <v>462.31</v>
          </cell>
          <cell r="E80">
            <v>455.74</v>
          </cell>
          <cell r="F80">
            <v>460</v>
          </cell>
          <cell r="G80">
            <v>458.15</v>
          </cell>
          <cell r="H80">
            <v>460.28</v>
          </cell>
          <cell r="I80">
            <v>458.67</v>
          </cell>
          <cell r="J80">
            <v>459.03</v>
          </cell>
        </row>
        <row r="81">
          <cell r="A81">
            <v>2502</v>
          </cell>
          <cell r="B81" t="str">
            <v>SALEM SCHOOL DISTRICT</v>
          </cell>
          <cell r="C81">
            <v>836.64</v>
          </cell>
          <cell r="D81">
            <v>834.61</v>
          </cell>
          <cell r="E81">
            <v>830.14</v>
          </cell>
          <cell r="F81">
            <v>831.08</v>
          </cell>
          <cell r="G81">
            <v>836.64</v>
          </cell>
          <cell r="H81">
            <v>835.58</v>
          </cell>
          <cell r="I81">
            <v>833.72</v>
          </cell>
          <cell r="J81">
            <v>833.11</v>
          </cell>
        </row>
        <row r="82">
          <cell r="A82">
            <v>2503</v>
          </cell>
          <cell r="B82" t="str">
            <v>VIOLA SCHOOL DISTRICT</v>
          </cell>
          <cell r="C82">
            <v>354.22</v>
          </cell>
          <cell r="D82">
            <v>356.25</v>
          </cell>
          <cell r="E82">
            <v>361.92</v>
          </cell>
          <cell r="F82">
            <v>366.43</v>
          </cell>
          <cell r="G82">
            <v>354.22</v>
          </cell>
          <cell r="H82">
            <v>355.27</v>
          </cell>
          <cell r="I82">
            <v>357.67</v>
          </cell>
          <cell r="J82">
            <v>359.74</v>
          </cell>
        </row>
        <row r="83">
          <cell r="A83">
            <v>2601</v>
          </cell>
          <cell r="B83" t="str">
            <v>CUTTER-MORNING STAR SCHOOL DISTRICT</v>
          </cell>
          <cell r="C83">
            <v>667.26</v>
          </cell>
          <cell r="D83">
            <v>663.18</v>
          </cell>
          <cell r="E83">
            <v>655.81</v>
          </cell>
          <cell r="F83">
            <v>653.30999999999995</v>
          </cell>
          <cell r="G83">
            <v>667.26</v>
          </cell>
          <cell r="H83">
            <v>665.12</v>
          </cell>
          <cell r="I83">
            <v>661.83</v>
          </cell>
          <cell r="J83">
            <v>659.68</v>
          </cell>
        </row>
        <row r="84">
          <cell r="A84">
            <v>2602</v>
          </cell>
          <cell r="B84" t="str">
            <v>FOUNTAIN LAKE SCHOOL DISTRICT</v>
          </cell>
          <cell r="C84">
            <v>1337.55</v>
          </cell>
          <cell r="D84">
            <v>1342.41</v>
          </cell>
          <cell r="E84">
            <v>1319.71</v>
          </cell>
          <cell r="F84">
            <v>1311.57</v>
          </cell>
          <cell r="G84">
            <v>1337.55</v>
          </cell>
          <cell r="H84">
            <v>1340.04</v>
          </cell>
          <cell r="I84">
            <v>1332.76</v>
          </cell>
          <cell r="J84">
            <v>1327.52</v>
          </cell>
        </row>
        <row r="85">
          <cell r="A85">
            <v>2603</v>
          </cell>
          <cell r="B85" t="str">
            <v>HOT SPRINGS SCHOOL DISTRICT</v>
          </cell>
          <cell r="C85">
            <v>3545.41</v>
          </cell>
          <cell r="D85">
            <v>3550.29</v>
          </cell>
          <cell r="E85">
            <v>3531.94</v>
          </cell>
          <cell r="F85">
            <v>3539.15</v>
          </cell>
          <cell r="G85">
            <v>3545.41</v>
          </cell>
          <cell r="H85">
            <v>3547.85</v>
          </cell>
          <cell r="I85">
            <v>3542.14</v>
          </cell>
          <cell r="J85">
            <v>3541.35</v>
          </cell>
        </row>
        <row r="86">
          <cell r="A86">
            <v>2604</v>
          </cell>
          <cell r="B86" t="str">
            <v>JESSIEVILLE SCHOOL DISTRICT</v>
          </cell>
          <cell r="C86">
            <v>832.22</v>
          </cell>
          <cell r="D86">
            <v>835.52</v>
          </cell>
          <cell r="E86">
            <v>831.68</v>
          </cell>
          <cell r="F86">
            <v>818.99</v>
          </cell>
          <cell r="G86">
            <v>832.22</v>
          </cell>
          <cell r="H86">
            <v>833.95</v>
          </cell>
          <cell r="I86">
            <v>833.19</v>
          </cell>
          <cell r="J86">
            <v>829.28</v>
          </cell>
        </row>
        <row r="87">
          <cell r="A87">
            <v>2605</v>
          </cell>
          <cell r="B87" t="str">
            <v>LAKE HAMILTON SCHOOL DISTRICT</v>
          </cell>
          <cell r="C87">
            <v>4375.01</v>
          </cell>
          <cell r="D87">
            <v>4343.4799999999996</v>
          </cell>
          <cell r="E87">
            <v>4331.7</v>
          </cell>
          <cell r="F87">
            <v>4323.8999999999996</v>
          </cell>
          <cell r="G87">
            <v>4375.01</v>
          </cell>
          <cell r="H87">
            <v>4358.88</v>
          </cell>
          <cell r="I87">
            <v>4349.1400000000003</v>
          </cell>
          <cell r="J87">
            <v>4342.8999999999996</v>
          </cell>
        </row>
        <row r="88">
          <cell r="A88">
            <v>2606</v>
          </cell>
          <cell r="B88" t="str">
            <v>LAKESIDE SCHOOL DIST(GARLAND)</v>
          </cell>
          <cell r="C88">
            <v>3475.62</v>
          </cell>
          <cell r="D88">
            <v>3451.32</v>
          </cell>
          <cell r="E88">
            <v>3429.75</v>
          </cell>
          <cell r="F88">
            <v>3436.54</v>
          </cell>
          <cell r="G88">
            <v>3475.62</v>
          </cell>
          <cell r="H88">
            <v>3463.77</v>
          </cell>
          <cell r="I88">
            <v>3451.21</v>
          </cell>
          <cell r="J88">
            <v>3447.25</v>
          </cell>
        </row>
        <row r="89">
          <cell r="A89">
            <v>2607</v>
          </cell>
          <cell r="B89" t="str">
            <v>MOUNTAIN PINE SCHOOL DISTRICT</v>
          </cell>
          <cell r="C89">
            <v>578.34</v>
          </cell>
          <cell r="D89">
            <v>575.41999999999996</v>
          </cell>
          <cell r="E89">
            <v>569.91999999999996</v>
          </cell>
          <cell r="F89">
            <v>574.15</v>
          </cell>
          <cell r="G89">
            <v>578.34</v>
          </cell>
          <cell r="H89">
            <v>576.83000000000004</v>
          </cell>
          <cell r="I89">
            <v>574.4</v>
          </cell>
          <cell r="J89">
            <v>574.34</v>
          </cell>
        </row>
        <row r="90">
          <cell r="A90">
            <v>2703</v>
          </cell>
          <cell r="B90" t="str">
            <v>POYEN SCHOOL DISTRICT</v>
          </cell>
          <cell r="C90">
            <v>581.96</v>
          </cell>
          <cell r="D90">
            <v>570.98</v>
          </cell>
          <cell r="E90">
            <v>565.98</v>
          </cell>
          <cell r="F90">
            <v>563</v>
          </cell>
          <cell r="G90">
            <v>581.96</v>
          </cell>
          <cell r="H90">
            <v>576.41</v>
          </cell>
          <cell r="I90">
            <v>572.70000000000005</v>
          </cell>
          <cell r="J90">
            <v>570.36</v>
          </cell>
        </row>
        <row r="91">
          <cell r="A91">
            <v>2705</v>
          </cell>
          <cell r="B91" t="str">
            <v>SHERIDAN SCHOOL DISTRICT</v>
          </cell>
          <cell r="C91">
            <v>4160.33</v>
          </cell>
          <cell r="D91">
            <v>4150.8999999999996</v>
          </cell>
          <cell r="E91">
            <v>4163.2700000000004</v>
          </cell>
          <cell r="F91">
            <v>4159.1000000000004</v>
          </cell>
          <cell r="G91">
            <v>4160.33</v>
          </cell>
          <cell r="H91">
            <v>4155.7299999999996</v>
          </cell>
          <cell r="I91">
            <v>4158.43</v>
          </cell>
          <cell r="J91">
            <v>4158.6000000000004</v>
          </cell>
        </row>
        <row r="92">
          <cell r="A92">
            <v>2803</v>
          </cell>
          <cell r="B92" t="str">
            <v>MARMADUKE SCHOOL DISTRICT</v>
          </cell>
          <cell r="C92">
            <v>703.11</v>
          </cell>
          <cell r="D92">
            <v>695.74</v>
          </cell>
          <cell r="E92">
            <v>690.79</v>
          </cell>
          <cell r="F92">
            <v>683.89</v>
          </cell>
          <cell r="G92">
            <v>703.11</v>
          </cell>
          <cell r="H92">
            <v>699.26</v>
          </cell>
          <cell r="I92">
            <v>696.48</v>
          </cell>
          <cell r="J92">
            <v>693.15</v>
          </cell>
        </row>
        <row r="93">
          <cell r="A93">
            <v>2807</v>
          </cell>
          <cell r="B93" t="str">
            <v>GREENE COUNTY TECH SCHOOL DISTRICT</v>
          </cell>
          <cell r="C93">
            <v>3617.04</v>
          </cell>
          <cell r="D93">
            <v>3609.69</v>
          </cell>
          <cell r="E93">
            <v>3559.86</v>
          </cell>
          <cell r="F93">
            <v>3543.51</v>
          </cell>
          <cell r="G93">
            <v>3617.04</v>
          </cell>
          <cell r="H93">
            <v>3613.36</v>
          </cell>
          <cell r="I93">
            <v>3594.2</v>
          </cell>
          <cell r="J93">
            <v>3581.67</v>
          </cell>
        </row>
        <row r="94">
          <cell r="A94">
            <v>2808</v>
          </cell>
          <cell r="B94" t="str">
            <v>PARAGOULD SCHOOL DISTRICT</v>
          </cell>
          <cell r="C94">
            <v>3108.39</v>
          </cell>
          <cell r="D94">
            <v>3102.74</v>
          </cell>
          <cell r="E94">
            <v>3079.49</v>
          </cell>
          <cell r="F94">
            <v>3058.6</v>
          </cell>
          <cell r="G94">
            <v>3108.39</v>
          </cell>
          <cell r="H94">
            <v>3105.53</v>
          </cell>
          <cell r="I94">
            <v>3096.27</v>
          </cell>
          <cell r="J94">
            <v>3087.17</v>
          </cell>
        </row>
        <row r="95">
          <cell r="A95">
            <v>2901</v>
          </cell>
          <cell r="B95" t="str">
            <v>BLEVINS SCHOOL DISTRICT</v>
          </cell>
          <cell r="C95">
            <v>503.1</v>
          </cell>
          <cell r="D95">
            <v>488.49</v>
          </cell>
          <cell r="E95">
            <v>480.23</v>
          </cell>
          <cell r="F95">
            <v>480</v>
          </cell>
          <cell r="G95">
            <v>503.1</v>
          </cell>
          <cell r="H95">
            <v>495.8</v>
          </cell>
          <cell r="I95">
            <v>490.22</v>
          </cell>
          <cell r="J95">
            <v>487.7</v>
          </cell>
        </row>
        <row r="96">
          <cell r="A96">
            <v>2903</v>
          </cell>
          <cell r="B96" t="str">
            <v>HOPE SCHOOL DISTRICT</v>
          </cell>
          <cell r="C96">
            <v>2274.98</v>
          </cell>
          <cell r="D96">
            <v>2256.13</v>
          </cell>
          <cell r="E96">
            <v>2223.11</v>
          </cell>
          <cell r="F96">
            <v>2206.59</v>
          </cell>
          <cell r="G96">
            <v>2274.98</v>
          </cell>
          <cell r="H96">
            <v>2265.4499999999998</v>
          </cell>
          <cell r="I96">
            <v>2250.4</v>
          </cell>
          <cell r="J96">
            <v>2239.81</v>
          </cell>
        </row>
        <row r="97">
          <cell r="A97">
            <v>2906</v>
          </cell>
          <cell r="B97" t="str">
            <v>SPRING HILL SCHOOL DISTRICT</v>
          </cell>
          <cell r="C97">
            <v>591.65</v>
          </cell>
          <cell r="D97">
            <v>583</v>
          </cell>
          <cell r="E97">
            <v>581.33000000000004</v>
          </cell>
          <cell r="F97">
            <v>582.47</v>
          </cell>
          <cell r="G97">
            <v>591.65</v>
          </cell>
          <cell r="H97">
            <v>587.29999999999995</v>
          </cell>
          <cell r="I97">
            <v>585.23</v>
          </cell>
          <cell r="J97">
            <v>584.51</v>
          </cell>
        </row>
        <row r="98">
          <cell r="A98">
            <v>3001</v>
          </cell>
          <cell r="B98" t="str">
            <v>BISMARCK SCHOOL DISTRICT</v>
          </cell>
          <cell r="C98">
            <v>990.63</v>
          </cell>
          <cell r="D98">
            <v>996.44</v>
          </cell>
          <cell r="E98">
            <v>995.08</v>
          </cell>
          <cell r="F98">
            <v>997.92</v>
          </cell>
          <cell r="G98">
            <v>990.63</v>
          </cell>
          <cell r="H98">
            <v>993.5</v>
          </cell>
          <cell r="I98">
            <v>994.06</v>
          </cell>
          <cell r="J98">
            <v>995.06</v>
          </cell>
        </row>
        <row r="99">
          <cell r="A99">
            <v>3002</v>
          </cell>
          <cell r="B99" t="str">
            <v>GLEN ROSE SCHOOL DISTRICT</v>
          </cell>
          <cell r="C99">
            <v>1029.76</v>
          </cell>
          <cell r="D99">
            <v>1027.22</v>
          </cell>
          <cell r="E99">
            <v>1029.71</v>
          </cell>
          <cell r="F99">
            <v>1030.8399999999999</v>
          </cell>
          <cell r="G99">
            <v>1029.76</v>
          </cell>
          <cell r="H99">
            <v>1028.49</v>
          </cell>
          <cell r="I99">
            <v>1028.93</v>
          </cell>
          <cell r="J99">
            <v>1029.46</v>
          </cell>
        </row>
        <row r="100">
          <cell r="A100">
            <v>3003</v>
          </cell>
          <cell r="B100" t="str">
            <v>MAGNET COVE SCHOOL DIST.</v>
          </cell>
          <cell r="C100">
            <v>730.66</v>
          </cell>
          <cell r="D100">
            <v>738.69</v>
          </cell>
          <cell r="E100">
            <v>738.4</v>
          </cell>
          <cell r="F100">
            <v>738.54</v>
          </cell>
          <cell r="G100">
            <v>730.66</v>
          </cell>
          <cell r="H100">
            <v>734.85</v>
          </cell>
          <cell r="I100">
            <v>736.11</v>
          </cell>
          <cell r="J100">
            <v>736.72</v>
          </cell>
        </row>
        <row r="101">
          <cell r="A101">
            <v>3004</v>
          </cell>
          <cell r="B101" t="str">
            <v>MALVERN SCHOOL DISTRICT</v>
          </cell>
          <cell r="C101">
            <v>1922.76</v>
          </cell>
          <cell r="D101">
            <v>1929.09</v>
          </cell>
          <cell r="E101">
            <v>1937.53</v>
          </cell>
          <cell r="F101">
            <v>1924.01</v>
          </cell>
          <cell r="G101">
            <v>1922.76</v>
          </cell>
          <cell r="H101">
            <v>1925.78</v>
          </cell>
          <cell r="I101">
            <v>1930.05</v>
          </cell>
          <cell r="J101">
            <v>1928.49</v>
          </cell>
        </row>
        <row r="102">
          <cell r="A102">
            <v>3005</v>
          </cell>
          <cell r="B102" t="str">
            <v>OUACHITA SCHOOL DISTRICT</v>
          </cell>
          <cell r="C102">
            <v>521.13</v>
          </cell>
          <cell r="D102">
            <v>516.5</v>
          </cell>
          <cell r="E102">
            <v>513.32000000000005</v>
          </cell>
          <cell r="F102">
            <v>514</v>
          </cell>
          <cell r="G102">
            <v>521.13</v>
          </cell>
          <cell r="H102">
            <v>518.67999999999995</v>
          </cell>
          <cell r="I102">
            <v>516.79999999999995</v>
          </cell>
          <cell r="J102">
            <v>516.11</v>
          </cell>
        </row>
        <row r="103">
          <cell r="A103">
            <v>3102</v>
          </cell>
          <cell r="B103" t="str">
            <v>DIERKS SCHOOL DISTRICT</v>
          </cell>
          <cell r="C103">
            <v>546.49</v>
          </cell>
          <cell r="D103">
            <v>537.16</v>
          </cell>
          <cell r="E103">
            <v>534.32000000000005</v>
          </cell>
          <cell r="F103">
            <v>530</v>
          </cell>
          <cell r="G103">
            <v>546.49</v>
          </cell>
          <cell r="H103">
            <v>541.78</v>
          </cell>
          <cell r="I103">
            <v>539.23</v>
          </cell>
          <cell r="J103">
            <v>536.85</v>
          </cell>
        </row>
        <row r="104">
          <cell r="A104">
            <v>3104</v>
          </cell>
          <cell r="B104" t="str">
            <v>MINERAL SPRINGS SCHOOL DISTRICT</v>
          </cell>
          <cell r="C104">
            <v>410.43</v>
          </cell>
          <cell r="D104">
            <v>411.98</v>
          </cell>
          <cell r="E104">
            <v>411</v>
          </cell>
          <cell r="F104">
            <v>396.25</v>
          </cell>
          <cell r="G104">
            <v>410.43</v>
          </cell>
          <cell r="H104">
            <v>411.16</v>
          </cell>
          <cell r="I104">
            <v>411.1</v>
          </cell>
          <cell r="J104">
            <v>407.1</v>
          </cell>
        </row>
        <row r="105">
          <cell r="A105">
            <v>3105</v>
          </cell>
          <cell r="B105" t="str">
            <v>NASHVILLE SCHOOL DISTRICT</v>
          </cell>
          <cell r="C105">
            <v>1915.18</v>
          </cell>
          <cell r="D105">
            <v>1913.89</v>
          </cell>
          <cell r="E105">
            <v>1900.77</v>
          </cell>
          <cell r="F105">
            <v>1904.48</v>
          </cell>
          <cell r="G105">
            <v>1915.18</v>
          </cell>
          <cell r="H105">
            <v>1914.52</v>
          </cell>
          <cell r="I105">
            <v>1909.8</v>
          </cell>
          <cell r="J105">
            <v>1908.49</v>
          </cell>
        </row>
        <row r="106">
          <cell r="A106">
            <v>3201</v>
          </cell>
          <cell r="B106" t="str">
            <v>BATESVILLE SCHOOL DISTRICT</v>
          </cell>
          <cell r="C106">
            <v>3149.79</v>
          </cell>
          <cell r="D106">
            <v>3137.88</v>
          </cell>
          <cell r="E106">
            <v>3124.54</v>
          </cell>
          <cell r="F106">
            <v>3122.45</v>
          </cell>
          <cell r="G106">
            <v>3149.79</v>
          </cell>
          <cell r="H106">
            <v>3143.83</v>
          </cell>
          <cell r="I106">
            <v>3137.3</v>
          </cell>
          <cell r="J106">
            <v>3133.55</v>
          </cell>
        </row>
        <row r="107">
          <cell r="A107">
            <v>3209</v>
          </cell>
          <cell r="B107" t="str">
            <v>SOUTHSIDE SCHOOL DISTRICT (INDEPENDENCE)</v>
          </cell>
          <cell r="C107">
            <v>2001.43</v>
          </cell>
          <cell r="D107">
            <v>1991.53</v>
          </cell>
          <cell r="E107">
            <v>2001.81</v>
          </cell>
          <cell r="F107">
            <v>2004.76</v>
          </cell>
          <cell r="G107">
            <v>2001.43</v>
          </cell>
          <cell r="H107">
            <v>1996.25</v>
          </cell>
          <cell r="I107">
            <v>1998.08</v>
          </cell>
          <cell r="J107">
            <v>1999.84</v>
          </cell>
        </row>
        <row r="108">
          <cell r="A108">
            <v>3211</v>
          </cell>
          <cell r="B108" t="str">
            <v>MIDLAND SCHOOL DISTRICT</v>
          </cell>
          <cell r="C108">
            <v>494.05</v>
          </cell>
          <cell r="D108">
            <v>486.55</v>
          </cell>
          <cell r="E108">
            <v>475.18</v>
          </cell>
          <cell r="F108">
            <v>471.25</v>
          </cell>
          <cell r="G108">
            <v>494.05</v>
          </cell>
          <cell r="H108">
            <v>490.21</v>
          </cell>
          <cell r="I108">
            <v>484.9</v>
          </cell>
          <cell r="J108">
            <v>481.45</v>
          </cell>
        </row>
        <row r="109">
          <cell r="A109">
            <v>3212</v>
          </cell>
          <cell r="B109" t="str">
            <v>CEDAR RIDGE SCHOOL DISTRICT</v>
          </cell>
          <cell r="C109">
            <v>696.82</v>
          </cell>
          <cell r="D109">
            <v>697.94</v>
          </cell>
          <cell r="E109">
            <v>708.32</v>
          </cell>
          <cell r="F109">
            <v>708.52</v>
          </cell>
          <cell r="G109">
            <v>696.82</v>
          </cell>
          <cell r="H109">
            <v>697.39</v>
          </cell>
          <cell r="I109">
            <v>701.2</v>
          </cell>
          <cell r="J109">
            <v>702.97</v>
          </cell>
        </row>
        <row r="110">
          <cell r="A110">
            <v>3301</v>
          </cell>
          <cell r="B110" t="str">
            <v>CALICO ROCK SCHOOL DISTRICT</v>
          </cell>
          <cell r="C110">
            <v>370.52</v>
          </cell>
          <cell r="D110">
            <v>366.59</v>
          </cell>
          <cell r="E110">
            <v>364.46</v>
          </cell>
          <cell r="F110">
            <v>365.16</v>
          </cell>
          <cell r="G110">
            <v>370.52</v>
          </cell>
          <cell r="H110">
            <v>368.6</v>
          </cell>
          <cell r="I110">
            <v>367.16</v>
          </cell>
          <cell r="J110">
            <v>366.67</v>
          </cell>
        </row>
        <row r="111">
          <cell r="A111">
            <v>3302</v>
          </cell>
          <cell r="B111" t="str">
            <v>MELBOURNE SCHOOL DISTRICT</v>
          </cell>
          <cell r="C111">
            <v>837.2</v>
          </cell>
          <cell r="D111">
            <v>842.89</v>
          </cell>
          <cell r="E111">
            <v>842.28</v>
          </cell>
          <cell r="F111">
            <v>836.07</v>
          </cell>
          <cell r="G111">
            <v>837.2</v>
          </cell>
          <cell r="H111">
            <v>840.04</v>
          </cell>
          <cell r="I111">
            <v>840.85</v>
          </cell>
          <cell r="J111">
            <v>839.62</v>
          </cell>
        </row>
        <row r="112">
          <cell r="A112">
            <v>3306</v>
          </cell>
          <cell r="B112" t="str">
            <v>IZARD COUNTY CONSOLIDATED SCHOOL DISTRICT</v>
          </cell>
          <cell r="C112">
            <v>531.14</v>
          </cell>
          <cell r="D112">
            <v>526.98</v>
          </cell>
          <cell r="E112">
            <v>527.64</v>
          </cell>
          <cell r="F112">
            <v>531.98</v>
          </cell>
          <cell r="G112">
            <v>531.14</v>
          </cell>
          <cell r="H112">
            <v>529.02</v>
          </cell>
          <cell r="I112">
            <v>528.52</v>
          </cell>
          <cell r="J112">
            <v>529.29999999999995</v>
          </cell>
        </row>
        <row r="113">
          <cell r="A113">
            <v>3403</v>
          </cell>
          <cell r="B113" t="str">
            <v>NEWPORT SCHOOL DISTRICT</v>
          </cell>
          <cell r="C113">
            <v>1138.1600000000001</v>
          </cell>
          <cell r="D113">
            <v>1116.8800000000001</v>
          </cell>
          <cell r="E113">
            <v>1121.54</v>
          </cell>
          <cell r="F113">
            <v>1124.46</v>
          </cell>
          <cell r="G113">
            <v>1138.1600000000001</v>
          </cell>
          <cell r="H113">
            <v>1128.1300000000001</v>
          </cell>
          <cell r="I113">
            <v>1125.95</v>
          </cell>
          <cell r="J113">
            <v>1125.55</v>
          </cell>
        </row>
        <row r="114">
          <cell r="A114">
            <v>3405</v>
          </cell>
          <cell r="B114" t="str">
            <v>JACKSON CO. SCHOOL DISTRICT</v>
          </cell>
          <cell r="C114">
            <v>851.4</v>
          </cell>
          <cell r="D114">
            <v>853.7</v>
          </cell>
          <cell r="E114">
            <v>853.37</v>
          </cell>
          <cell r="F114">
            <v>848.39</v>
          </cell>
          <cell r="G114">
            <v>851.4</v>
          </cell>
          <cell r="H114">
            <v>852.56</v>
          </cell>
          <cell r="I114">
            <v>852.84</v>
          </cell>
          <cell r="J114">
            <v>851.66</v>
          </cell>
        </row>
        <row r="115">
          <cell r="A115">
            <v>3502</v>
          </cell>
          <cell r="B115" t="str">
            <v>DOLLARWAY SCHOOL DISTRICT</v>
          </cell>
          <cell r="C115">
            <v>930.85</v>
          </cell>
          <cell r="D115">
            <v>930.65</v>
          </cell>
          <cell r="E115">
            <v>920.54</v>
          </cell>
          <cell r="F115">
            <v>924.89</v>
          </cell>
          <cell r="G115">
            <v>930.85</v>
          </cell>
          <cell r="H115">
            <v>930.76</v>
          </cell>
          <cell r="I115">
            <v>927.2</v>
          </cell>
          <cell r="J115">
            <v>926.64</v>
          </cell>
        </row>
        <row r="116">
          <cell r="A116">
            <v>3505</v>
          </cell>
          <cell r="B116" t="str">
            <v>PINE BLUFF SCHOOL DISTRICT</v>
          </cell>
          <cell r="C116">
            <v>2917.69</v>
          </cell>
          <cell r="D116">
            <v>2897.15</v>
          </cell>
          <cell r="E116">
            <v>2876.53</v>
          </cell>
          <cell r="F116">
            <v>2871.25</v>
          </cell>
          <cell r="G116">
            <v>2917.69</v>
          </cell>
          <cell r="H116">
            <v>2907.9</v>
          </cell>
          <cell r="I116">
            <v>2896.66</v>
          </cell>
          <cell r="J116">
            <v>2890.38</v>
          </cell>
        </row>
        <row r="117">
          <cell r="A117">
            <v>3509</v>
          </cell>
          <cell r="B117" t="str">
            <v>WATSON CHAPEL SCHOOL DISTRICT</v>
          </cell>
          <cell r="C117">
            <v>2220.6999999999998</v>
          </cell>
          <cell r="D117">
            <v>2207.2800000000002</v>
          </cell>
          <cell r="E117">
            <v>2212.9699999999998</v>
          </cell>
          <cell r="F117">
            <v>2213.23</v>
          </cell>
          <cell r="G117">
            <v>2220.6999999999998</v>
          </cell>
          <cell r="H117">
            <v>2214.38</v>
          </cell>
          <cell r="I117">
            <v>2213.88</v>
          </cell>
          <cell r="J117">
            <v>2213.7199999999998</v>
          </cell>
        </row>
        <row r="118">
          <cell r="A118">
            <v>3510</v>
          </cell>
          <cell r="B118" t="str">
            <v>WHITE HALL SCHOOL DISTRICT</v>
          </cell>
          <cell r="C118">
            <v>2980.7</v>
          </cell>
          <cell r="D118">
            <v>2970.72</v>
          </cell>
          <cell r="E118">
            <v>2977.34</v>
          </cell>
          <cell r="F118">
            <v>2967.59</v>
          </cell>
          <cell r="G118">
            <v>2980.7</v>
          </cell>
          <cell r="H118">
            <v>2975.6</v>
          </cell>
          <cell r="I118">
            <v>2976.19</v>
          </cell>
          <cell r="J118">
            <v>2974.16</v>
          </cell>
        </row>
        <row r="119">
          <cell r="A119">
            <v>3601</v>
          </cell>
          <cell r="B119" t="str">
            <v>CLARKSVILLE SCHOOL DISTRICT</v>
          </cell>
          <cell r="C119">
            <v>2540.48</v>
          </cell>
          <cell r="D119">
            <v>2542.75</v>
          </cell>
          <cell r="E119">
            <v>2529.0100000000002</v>
          </cell>
          <cell r="F119">
            <v>2514.6</v>
          </cell>
          <cell r="G119">
            <v>2540.48</v>
          </cell>
          <cell r="H119">
            <v>2541.5700000000002</v>
          </cell>
          <cell r="I119">
            <v>2537.2600000000002</v>
          </cell>
          <cell r="J119">
            <v>2531.66</v>
          </cell>
        </row>
        <row r="120">
          <cell r="A120">
            <v>3604</v>
          </cell>
          <cell r="B120" t="str">
            <v>LAMAR SCHOOL DISTRICT</v>
          </cell>
          <cell r="C120">
            <v>1333.5</v>
          </cell>
          <cell r="D120">
            <v>1339.73</v>
          </cell>
          <cell r="E120">
            <v>1335.45</v>
          </cell>
          <cell r="F120">
            <v>1337.78</v>
          </cell>
          <cell r="G120">
            <v>1333.5</v>
          </cell>
          <cell r="H120">
            <v>1336.76</v>
          </cell>
          <cell r="I120">
            <v>1336.3</v>
          </cell>
          <cell r="J120">
            <v>1336.66</v>
          </cell>
        </row>
        <row r="121">
          <cell r="A121">
            <v>3606</v>
          </cell>
          <cell r="B121" t="str">
            <v>WESTSIDE SCHOOL DIST(JOHNSON)</v>
          </cell>
          <cell r="C121">
            <v>614.77</v>
          </cell>
          <cell r="D121">
            <v>618.66</v>
          </cell>
          <cell r="E121">
            <v>605.46</v>
          </cell>
          <cell r="F121">
            <v>599</v>
          </cell>
          <cell r="G121">
            <v>614.77</v>
          </cell>
          <cell r="H121">
            <v>616.74</v>
          </cell>
          <cell r="I121">
            <v>612.73</v>
          </cell>
          <cell r="J121">
            <v>609.41999999999996</v>
          </cell>
        </row>
        <row r="122">
          <cell r="A122">
            <v>3704</v>
          </cell>
          <cell r="B122" t="str">
            <v>LAFAYETTE COUNTY SCHOOL DISTRICT</v>
          </cell>
          <cell r="C122">
            <v>523.77</v>
          </cell>
          <cell r="D122">
            <v>515.39</v>
          </cell>
          <cell r="E122">
            <v>509.07</v>
          </cell>
          <cell r="F122">
            <v>511.98</v>
          </cell>
          <cell r="G122">
            <v>523.77</v>
          </cell>
          <cell r="H122">
            <v>519.48</v>
          </cell>
          <cell r="I122">
            <v>515.75</v>
          </cell>
          <cell r="J122">
            <v>514.82000000000005</v>
          </cell>
        </row>
        <row r="123">
          <cell r="A123">
            <v>3804</v>
          </cell>
          <cell r="B123" t="str">
            <v>HOXIE SCHOOL DISTRICT</v>
          </cell>
          <cell r="C123">
            <v>800.05</v>
          </cell>
          <cell r="D123">
            <v>800.78</v>
          </cell>
          <cell r="E123">
            <v>805.86</v>
          </cell>
          <cell r="F123">
            <v>811.35</v>
          </cell>
          <cell r="G123">
            <v>800.05</v>
          </cell>
          <cell r="H123">
            <v>800.43</v>
          </cell>
          <cell r="I123">
            <v>802.33</v>
          </cell>
          <cell r="J123">
            <v>804.56</v>
          </cell>
        </row>
        <row r="124">
          <cell r="A124">
            <v>3806</v>
          </cell>
          <cell r="B124" t="str">
            <v>SLOAN-HENDRIX SCHOOL DISTRICT</v>
          </cell>
          <cell r="C124">
            <v>682.21</v>
          </cell>
          <cell r="D124">
            <v>688.03</v>
          </cell>
          <cell r="E124">
            <v>689.85</v>
          </cell>
          <cell r="F124">
            <v>685.16</v>
          </cell>
          <cell r="G124">
            <v>682.21</v>
          </cell>
          <cell r="H124">
            <v>685.09</v>
          </cell>
          <cell r="I124">
            <v>686.71</v>
          </cell>
          <cell r="J124">
            <v>686.31</v>
          </cell>
        </row>
        <row r="125">
          <cell r="A125">
            <v>3809</v>
          </cell>
          <cell r="B125" t="str">
            <v>HILLCREST SCHOOL DISTRICT</v>
          </cell>
          <cell r="C125">
            <v>426.59</v>
          </cell>
          <cell r="D125">
            <v>425.82</v>
          </cell>
          <cell r="E125">
            <v>413.72</v>
          </cell>
          <cell r="F125">
            <v>416.66</v>
          </cell>
          <cell r="G125">
            <v>426.59</v>
          </cell>
          <cell r="H125">
            <v>426.2</v>
          </cell>
          <cell r="I125">
            <v>421.65</v>
          </cell>
          <cell r="J125">
            <v>420.5</v>
          </cell>
        </row>
        <row r="126">
          <cell r="A126">
            <v>3810</v>
          </cell>
          <cell r="B126" t="str">
            <v>LAWRENCE COUNTY SCHOOL DISTRICT</v>
          </cell>
          <cell r="C126">
            <v>934.84</v>
          </cell>
          <cell r="D126">
            <v>946.33</v>
          </cell>
          <cell r="E126">
            <v>941.26</v>
          </cell>
          <cell r="F126">
            <v>935.89</v>
          </cell>
          <cell r="G126">
            <v>934.84</v>
          </cell>
          <cell r="H126">
            <v>940.79</v>
          </cell>
          <cell r="I126">
            <v>940.95</v>
          </cell>
          <cell r="J126">
            <v>939.73</v>
          </cell>
        </row>
        <row r="127">
          <cell r="A127">
            <v>3904</v>
          </cell>
          <cell r="B127" t="str">
            <v>LEE COUNTY SCHOOL DISTRICT</v>
          </cell>
          <cell r="C127">
            <v>615.1</v>
          </cell>
          <cell r="D127">
            <v>619.33000000000004</v>
          </cell>
          <cell r="E127">
            <v>623.25</v>
          </cell>
          <cell r="F127">
            <v>627.53</v>
          </cell>
          <cell r="G127">
            <v>615.1</v>
          </cell>
          <cell r="H127">
            <v>617.19000000000005</v>
          </cell>
          <cell r="I127">
            <v>619.65</v>
          </cell>
          <cell r="J127">
            <v>621.57000000000005</v>
          </cell>
        </row>
        <row r="128">
          <cell r="A128">
            <v>4003</v>
          </cell>
          <cell r="B128" t="str">
            <v>STAR CITY SCHOOL DISTRICT</v>
          </cell>
          <cell r="C128">
            <v>1454.97</v>
          </cell>
          <cell r="D128">
            <v>1449.19</v>
          </cell>
          <cell r="E128">
            <v>1450.75</v>
          </cell>
          <cell r="F128">
            <v>1450.79</v>
          </cell>
          <cell r="G128">
            <v>1454.97</v>
          </cell>
          <cell r="H128">
            <v>1452.18</v>
          </cell>
          <cell r="I128">
            <v>1451.67</v>
          </cell>
          <cell r="J128">
            <v>1451.46</v>
          </cell>
        </row>
        <row r="129">
          <cell r="A129">
            <v>4101</v>
          </cell>
          <cell r="B129" t="str">
            <v>ASHDOWN SCHOOL DISTRICT</v>
          </cell>
          <cell r="C129">
            <v>1404.69</v>
          </cell>
          <cell r="D129">
            <v>1394.19</v>
          </cell>
          <cell r="E129">
            <v>1386.7</v>
          </cell>
          <cell r="F129">
            <v>1376.64</v>
          </cell>
          <cell r="G129">
            <v>1404.69</v>
          </cell>
          <cell r="H129">
            <v>1399.26</v>
          </cell>
          <cell r="I129">
            <v>1395.11</v>
          </cell>
          <cell r="J129">
            <v>1390.13</v>
          </cell>
        </row>
        <row r="130">
          <cell r="A130">
            <v>4102</v>
          </cell>
          <cell r="B130" t="str">
            <v>FOREMAN SCHOOL DISTRICT</v>
          </cell>
          <cell r="C130">
            <v>498.36</v>
          </cell>
          <cell r="D130">
            <v>502.11</v>
          </cell>
          <cell r="E130">
            <v>519.03</v>
          </cell>
          <cell r="F130">
            <v>522.24</v>
          </cell>
          <cell r="G130">
            <v>498.36</v>
          </cell>
          <cell r="H130">
            <v>500.17</v>
          </cell>
          <cell r="I130">
            <v>506.89</v>
          </cell>
          <cell r="J130">
            <v>510.85</v>
          </cell>
        </row>
        <row r="131">
          <cell r="A131">
            <v>4201</v>
          </cell>
          <cell r="B131" t="str">
            <v>BOONEVILLE SCHOOL DISTRICT</v>
          </cell>
          <cell r="C131">
            <v>1177.58</v>
          </cell>
          <cell r="D131">
            <v>1164.6500000000001</v>
          </cell>
          <cell r="E131">
            <v>1153.49</v>
          </cell>
          <cell r="F131">
            <v>1158.83</v>
          </cell>
          <cell r="G131">
            <v>1177.58</v>
          </cell>
          <cell r="H131">
            <v>1171.48</v>
          </cell>
          <cell r="I131">
            <v>1165.6199999999999</v>
          </cell>
          <cell r="J131">
            <v>1163.8599999999999</v>
          </cell>
        </row>
        <row r="132">
          <cell r="A132">
            <v>4202</v>
          </cell>
          <cell r="B132" t="str">
            <v>MAGAZINE SCHOOL DISTRICT</v>
          </cell>
          <cell r="C132">
            <v>506.96</v>
          </cell>
          <cell r="D132">
            <v>507.32</v>
          </cell>
          <cell r="E132">
            <v>510.7</v>
          </cell>
          <cell r="F132">
            <v>511.4</v>
          </cell>
          <cell r="G132">
            <v>506.96</v>
          </cell>
          <cell r="H132">
            <v>507.14</v>
          </cell>
          <cell r="I132">
            <v>508.37</v>
          </cell>
          <cell r="J132">
            <v>509.14</v>
          </cell>
        </row>
        <row r="133">
          <cell r="A133">
            <v>4203</v>
          </cell>
          <cell r="B133" t="str">
            <v>PARIS SCHOOL DISTRICT</v>
          </cell>
          <cell r="C133">
            <v>1003.21</v>
          </cell>
          <cell r="D133">
            <v>1006.04</v>
          </cell>
          <cell r="E133">
            <v>1001.83</v>
          </cell>
          <cell r="F133">
            <v>1006.4</v>
          </cell>
          <cell r="G133">
            <v>1003.21</v>
          </cell>
          <cell r="H133">
            <v>1004.65</v>
          </cell>
          <cell r="I133">
            <v>1003.72</v>
          </cell>
          <cell r="J133">
            <v>1004.44</v>
          </cell>
        </row>
        <row r="134">
          <cell r="A134">
            <v>4204</v>
          </cell>
          <cell r="B134" t="str">
            <v>SCRANTON SCHOOL DISTRICT</v>
          </cell>
          <cell r="C134">
            <v>449.05</v>
          </cell>
          <cell r="D134">
            <v>451.32</v>
          </cell>
          <cell r="E134">
            <v>446.79</v>
          </cell>
          <cell r="F134">
            <v>442.03</v>
          </cell>
          <cell r="G134">
            <v>449.05</v>
          </cell>
          <cell r="H134">
            <v>450.27</v>
          </cell>
          <cell r="I134">
            <v>449.14</v>
          </cell>
          <cell r="J134">
            <v>447.22</v>
          </cell>
        </row>
        <row r="135">
          <cell r="A135">
            <v>4301</v>
          </cell>
          <cell r="B135" t="str">
            <v>LONOKE SCHOOL DISTRICT</v>
          </cell>
          <cell r="C135">
            <v>1666.78</v>
          </cell>
          <cell r="D135">
            <v>1653.69</v>
          </cell>
          <cell r="E135">
            <v>1638.62</v>
          </cell>
          <cell r="F135">
            <v>1627.91</v>
          </cell>
          <cell r="G135">
            <v>1666.78</v>
          </cell>
          <cell r="H135">
            <v>1660.16</v>
          </cell>
          <cell r="I135">
            <v>1652.6</v>
          </cell>
          <cell r="J135">
            <v>1646.08</v>
          </cell>
        </row>
        <row r="136">
          <cell r="A136">
            <v>4302</v>
          </cell>
          <cell r="B136" t="str">
            <v>ENGLAND SCHOOL DISTRICT</v>
          </cell>
          <cell r="C136">
            <v>618.58000000000004</v>
          </cell>
          <cell r="D136">
            <v>622.07000000000005</v>
          </cell>
          <cell r="E136">
            <v>625.28</v>
          </cell>
          <cell r="F136">
            <v>630</v>
          </cell>
          <cell r="G136">
            <v>618.58000000000004</v>
          </cell>
          <cell r="H136">
            <v>620.37</v>
          </cell>
          <cell r="I136">
            <v>622.12</v>
          </cell>
          <cell r="J136">
            <v>624.07000000000005</v>
          </cell>
        </row>
        <row r="137">
          <cell r="A137">
            <v>4303</v>
          </cell>
          <cell r="B137" t="str">
            <v>CARLISLE SCHOOL DISTRICT</v>
          </cell>
          <cell r="C137">
            <v>632.79999999999995</v>
          </cell>
          <cell r="D137">
            <v>620.45000000000005</v>
          </cell>
          <cell r="E137">
            <v>623.32000000000005</v>
          </cell>
          <cell r="F137">
            <v>626.77</v>
          </cell>
          <cell r="G137">
            <v>632.79999999999995</v>
          </cell>
          <cell r="H137">
            <v>626.69000000000005</v>
          </cell>
          <cell r="I137">
            <v>625.54</v>
          </cell>
          <cell r="J137">
            <v>625.86</v>
          </cell>
        </row>
        <row r="138">
          <cell r="A138">
            <v>4304</v>
          </cell>
          <cell r="B138" t="str">
            <v>CABOT SCHOOL DISTRICT</v>
          </cell>
          <cell r="C138">
            <v>10359.73</v>
          </cell>
          <cell r="D138">
            <v>10353.99</v>
          </cell>
          <cell r="E138">
            <v>10284.549999999999</v>
          </cell>
          <cell r="F138">
            <v>10254.07</v>
          </cell>
          <cell r="G138">
            <v>10359.73</v>
          </cell>
          <cell r="H138">
            <v>10356.83</v>
          </cell>
          <cell r="I138">
            <v>10332.92</v>
          </cell>
          <cell r="J138">
            <v>10311.66</v>
          </cell>
        </row>
        <row r="139">
          <cell r="A139">
            <v>4401</v>
          </cell>
          <cell r="B139" t="str">
            <v>HUNTSVILLE SCHOOL DISTRICT</v>
          </cell>
          <cell r="C139">
            <v>2229.21</v>
          </cell>
          <cell r="D139">
            <v>2228.87</v>
          </cell>
          <cell r="E139">
            <v>2214.0700000000002</v>
          </cell>
          <cell r="F139">
            <v>2225.65</v>
          </cell>
          <cell r="G139">
            <v>2229.21</v>
          </cell>
          <cell r="H139">
            <v>2229.04</v>
          </cell>
          <cell r="I139">
            <v>2223.75</v>
          </cell>
          <cell r="J139">
            <v>2224.23</v>
          </cell>
        </row>
        <row r="140">
          <cell r="A140">
            <v>4501</v>
          </cell>
          <cell r="B140" t="str">
            <v>FLIPPIN SCHOOL DISTRICT</v>
          </cell>
          <cell r="C140">
            <v>842.51</v>
          </cell>
          <cell r="D140">
            <v>836.16</v>
          </cell>
          <cell r="E140">
            <v>836.57</v>
          </cell>
          <cell r="F140">
            <v>839.15</v>
          </cell>
          <cell r="G140">
            <v>842.51</v>
          </cell>
          <cell r="H140">
            <v>839.59</v>
          </cell>
          <cell r="I140">
            <v>838.62</v>
          </cell>
          <cell r="J140">
            <v>838.77</v>
          </cell>
        </row>
        <row r="141">
          <cell r="A141">
            <v>4502</v>
          </cell>
          <cell r="B141" t="str">
            <v>YELLVILLE-SUMMIT SCHOOL DISTRICT.</v>
          </cell>
          <cell r="C141">
            <v>843.6</v>
          </cell>
          <cell r="D141">
            <v>845.14</v>
          </cell>
          <cell r="E141">
            <v>826.03</v>
          </cell>
          <cell r="F141">
            <v>826.24</v>
          </cell>
          <cell r="G141">
            <v>843.6</v>
          </cell>
          <cell r="H141">
            <v>844.37</v>
          </cell>
          <cell r="I141">
            <v>838.35</v>
          </cell>
          <cell r="J141">
            <v>835.15</v>
          </cell>
        </row>
        <row r="142">
          <cell r="A142">
            <v>4602</v>
          </cell>
          <cell r="B142" t="str">
            <v>GENOA CENTRAL SCHOOL DISTRICT</v>
          </cell>
          <cell r="C142">
            <v>1164.0999999999999</v>
          </cell>
          <cell r="D142">
            <v>1166.5999999999999</v>
          </cell>
          <cell r="E142">
            <v>1173.1500000000001</v>
          </cell>
          <cell r="F142">
            <v>1173.3699999999999</v>
          </cell>
          <cell r="G142">
            <v>1164.0999999999999</v>
          </cell>
          <cell r="H142">
            <v>1165.3599999999999</v>
          </cell>
          <cell r="I142">
            <v>1167.9000000000001</v>
          </cell>
          <cell r="J142">
            <v>1169.4000000000001</v>
          </cell>
        </row>
        <row r="143">
          <cell r="A143">
            <v>4603</v>
          </cell>
          <cell r="B143" t="str">
            <v>FOUKE SCHOOL DISTRICT</v>
          </cell>
          <cell r="C143">
            <v>1071.19</v>
          </cell>
          <cell r="D143">
            <v>1062.9100000000001</v>
          </cell>
          <cell r="E143">
            <v>1058.9100000000001</v>
          </cell>
          <cell r="F143">
            <v>1055.5899999999999</v>
          </cell>
          <cell r="G143">
            <v>1071.19</v>
          </cell>
          <cell r="H143">
            <v>1067.1400000000001</v>
          </cell>
          <cell r="I143">
            <v>1064.23</v>
          </cell>
          <cell r="J143">
            <v>1062.05</v>
          </cell>
        </row>
        <row r="144">
          <cell r="A144">
            <v>4605</v>
          </cell>
          <cell r="B144" t="str">
            <v>TEXARKANA SCHOOL DISTRICT</v>
          </cell>
          <cell r="C144">
            <v>3839.32</v>
          </cell>
          <cell r="D144">
            <v>3820.22</v>
          </cell>
          <cell r="E144">
            <v>3860.08</v>
          </cell>
          <cell r="F144">
            <v>3815.43</v>
          </cell>
          <cell r="G144">
            <v>3839.32</v>
          </cell>
          <cell r="H144">
            <v>3829.43</v>
          </cell>
          <cell r="I144">
            <v>3840.35</v>
          </cell>
          <cell r="J144">
            <v>3833.8</v>
          </cell>
        </row>
        <row r="145">
          <cell r="A145">
            <v>4701</v>
          </cell>
          <cell r="B145" t="str">
            <v>ARMOREL SCHOOL DISTRICT</v>
          </cell>
          <cell r="C145">
            <v>413.5</v>
          </cell>
          <cell r="D145">
            <v>415.72</v>
          </cell>
          <cell r="E145">
            <v>413.4</v>
          </cell>
          <cell r="F145">
            <v>407.78</v>
          </cell>
          <cell r="G145">
            <v>413.5</v>
          </cell>
          <cell r="H145">
            <v>414.65</v>
          </cell>
          <cell r="I145">
            <v>414.24</v>
          </cell>
          <cell r="J145">
            <v>412.49</v>
          </cell>
        </row>
        <row r="146">
          <cell r="A146">
            <v>4702</v>
          </cell>
          <cell r="B146" t="str">
            <v>BLYTHEVILLE SCHOOL DISTRICT</v>
          </cell>
          <cell r="C146">
            <v>1842.72</v>
          </cell>
          <cell r="D146">
            <v>1850.49</v>
          </cell>
          <cell r="E146">
            <v>1833.9</v>
          </cell>
          <cell r="F146">
            <v>1826.73</v>
          </cell>
          <cell r="G146">
            <v>1842.72</v>
          </cell>
          <cell r="H146">
            <v>1846.65</v>
          </cell>
          <cell r="I146">
            <v>1842.17</v>
          </cell>
          <cell r="J146">
            <v>1838.09</v>
          </cell>
        </row>
        <row r="147">
          <cell r="A147">
            <v>4706</v>
          </cell>
          <cell r="B147" t="str">
            <v>RIVERCREST SCHOOL DISTRICT 57</v>
          </cell>
          <cell r="C147">
            <v>1113.1400000000001</v>
          </cell>
          <cell r="D147">
            <v>1102.74</v>
          </cell>
          <cell r="E147">
            <v>1098.08</v>
          </cell>
          <cell r="F147">
            <v>1091.3399999999999</v>
          </cell>
          <cell r="G147">
            <v>1113.1400000000001</v>
          </cell>
          <cell r="H147">
            <v>1107.82</v>
          </cell>
          <cell r="I147">
            <v>1104.48</v>
          </cell>
          <cell r="J147">
            <v>1101.23</v>
          </cell>
        </row>
        <row r="148">
          <cell r="A148">
            <v>4708</v>
          </cell>
          <cell r="B148" t="str">
            <v>GOSNELL SCHOOL DISTRICT</v>
          </cell>
          <cell r="C148">
            <v>1210.26</v>
          </cell>
          <cell r="D148">
            <v>1221.5</v>
          </cell>
          <cell r="E148">
            <v>1227.5999999999999</v>
          </cell>
          <cell r="F148">
            <v>1225.44</v>
          </cell>
          <cell r="G148">
            <v>1210.26</v>
          </cell>
          <cell r="H148">
            <v>1215.95</v>
          </cell>
          <cell r="I148">
            <v>1220.03</v>
          </cell>
          <cell r="J148">
            <v>1221.3699999999999</v>
          </cell>
        </row>
        <row r="149">
          <cell r="A149">
            <v>4712</v>
          </cell>
          <cell r="B149" t="str">
            <v>MANILA SCHOOL DISTRICT</v>
          </cell>
          <cell r="C149">
            <v>1058.1199999999999</v>
          </cell>
          <cell r="D149">
            <v>1047.79</v>
          </cell>
          <cell r="E149">
            <v>1043.77</v>
          </cell>
          <cell r="F149">
            <v>1043.21</v>
          </cell>
          <cell r="G149">
            <v>1058.1199999999999</v>
          </cell>
          <cell r="H149">
            <v>1053.02</v>
          </cell>
          <cell r="I149">
            <v>1049.9100000000001</v>
          </cell>
          <cell r="J149">
            <v>1048.03</v>
          </cell>
        </row>
        <row r="150">
          <cell r="A150">
            <v>4713</v>
          </cell>
          <cell r="B150" t="str">
            <v>OSCEOLA SCHOOL DISTRICT</v>
          </cell>
          <cell r="C150">
            <v>1058.5</v>
          </cell>
          <cell r="D150">
            <v>1063.1400000000001</v>
          </cell>
          <cell r="E150">
            <v>1069.07</v>
          </cell>
          <cell r="F150">
            <v>1073.28</v>
          </cell>
          <cell r="G150">
            <v>1058.5</v>
          </cell>
          <cell r="H150">
            <v>1060.9000000000001</v>
          </cell>
          <cell r="I150">
            <v>1063.77</v>
          </cell>
          <cell r="J150">
            <v>1066.1199999999999</v>
          </cell>
        </row>
        <row r="151">
          <cell r="A151">
            <v>4801</v>
          </cell>
          <cell r="B151" t="str">
            <v>BRINKLEY SCHOOL DISTRICT</v>
          </cell>
          <cell r="C151">
            <v>468.75</v>
          </cell>
          <cell r="D151">
            <v>464.94</v>
          </cell>
          <cell r="E151">
            <v>453.53</v>
          </cell>
          <cell r="F151">
            <v>444.28</v>
          </cell>
          <cell r="G151">
            <v>468.75</v>
          </cell>
          <cell r="H151">
            <v>466.82</v>
          </cell>
          <cell r="I151">
            <v>462.1</v>
          </cell>
          <cell r="J151">
            <v>457.8</v>
          </cell>
        </row>
        <row r="152">
          <cell r="A152">
            <v>4802</v>
          </cell>
          <cell r="B152" t="str">
            <v>CLARENDON SCHOOL DISTRICT</v>
          </cell>
          <cell r="C152">
            <v>410.58</v>
          </cell>
          <cell r="D152">
            <v>408.87</v>
          </cell>
          <cell r="E152">
            <v>438.33</v>
          </cell>
          <cell r="F152">
            <v>449</v>
          </cell>
          <cell r="G152">
            <v>410.58</v>
          </cell>
          <cell r="H152">
            <v>409.7</v>
          </cell>
          <cell r="I152">
            <v>419.68</v>
          </cell>
          <cell r="J152">
            <v>427.26</v>
          </cell>
        </row>
        <row r="153">
          <cell r="A153">
            <v>4901</v>
          </cell>
          <cell r="B153" t="str">
            <v>CADDO HILLS SCHOOL DISTRICT</v>
          </cell>
          <cell r="C153">
            <v>556.59</v>
          </cell>
          <cell r="D153">
            <v>551.26</v>
          </cell>
          <cell r="E153">
            <v>549.64</v>
          </cell>
          <cell r="F153">
            <v>551</v>
          </cell>
          <cell r="G153">
            <v>556.59</v>
          </cell>
          <cell r="H153">
            <v>553.89</v>
          </cell>
          <cell r="I153">
            <v>552.41999999999996</v>
          </cell>
          <cell r="J153">
            <v>552.05999999999995</v>
          </cell>
        </row>
        <row r="154">
          <cell r="A154">
            <v>4902</v>
          </cell>
          <cell r="B154" t="str">
            <v>MOUNT IDA SCHOOL DISTRICT</v>
          </cell>
          <cell r="C154">
            <v>444.96</v>
          </cell>
          <cell r="D154">
            <v>437.26</v>
          </cell>
          <cell r="E154">
            <v>437.53</v>
          </cell>
          <cell r="F154">
            <v>440.16</v>
          </cell>
          <cell r="G154">
            <v>444.96</v>
          </cell>
          <cell r="H154">
            <v>441.11</v>
          </cell>
          <cell r="I154">
            <v>439.83</v>
          </cell>
          <cell r="J154">
            <v>439.91</v>
          </cell>
        </row>
        <row r="155">
          <cell r="A155">
            <v>5006</v>
          </cell>
          <cell r="B155" t="str">
            <v>PRESCOTT SCHOOL DISTRICT</v>
          </cell>
          <cell r="C155">
            <v>911.14</v>
          </cell>
          <cell r="D155">
            <v>910.39</v>
          </cell>
          <cell r="E155">
            <v>907.26</v>
          </cell>
          <cell r="F155">
            <v>902</v>
          </cell>
          <cell r="G155">
            <v>911.14</v>
          </cell>
          <cell r="H155">
            <v>910.76</v>
          </cell>
          <cell r="I155">
            <v>909.53</v>
          </cell>
          <cell r="J155">
            <v>907.67</v>
          </cell>
        </row>
        <row r="156">
          <cell r="A156">
            <v>5008</v>
          </cell>
          <cell r="B156" t="str">
            <v>NEVADA SCHOOL DISTRICT</v>
          </cell>
          <cell r="C156">
            <v>391.91</v>
          </cell>
          <cell r="D156">
            <v>392.23</v>
          </cell>
          <cell r="E156">
            <v>389.05</v>
          </cell>
          <cell r="F156">
            <v>392.67</v>
          </cell>
          <cell r="G156">
            <v>391.91</v>
          </cell>
          <cell r="H156">
            <v>392.08</v>
          </cell>
          <cell r="I156">
            <v>391.13</v>
          </cell>
          <cell r="J156">
            <v>391.54</v>
          </cell>
        </row>
        <row r="157">
          <cell r="A157">
            <v>5102</v>
          </cell>
          <cell r="B157" t="str">
            <v>JASPER SCHOOL DISTRICT</v>
          </cell>
          <cell r="C157">
            <v>835.43</v>
          </cell>
          <cell r="D157">
            <v>835.08</v>
          </cell>
          <cell r="E157">
            <v>829.44</v>
          </cell>
          <cell r="F157">
            <v>815.32</v>
          </cell>
          <cell r="G157">
            <v>835.43</v>
          </cell>
          <cell r="H157">
            <v>835.25</v>
          </cell>
          <cell r="I157">
            <v>833.27</v>
          </cell>
          <cell r="J157">
            <v>828.35</v>
          </cell>
        </row>
        <row r="158">
          <cell r="A158">
            <v>5106</v>
          </cell>
          <cell r="B158" t="str">
            <v>DEER/MT. JUDEA SCHOOL DISTRICT</v>
          </cell>
          <cell r="C158">
            <v>409.2</v>
          </cell>
          <cell r="D158">
            <v>409.3</v>
          </cell>
          <cell r="E158">
            <v>404.1</v>
          </cell>
          <cell r="F158">
            <v>414.98</v>
          </cell>
          <cell r="G158">
            <v>409.2</v>
          </cell>
          <cell r="H158">
            <v>409.25</v>
          </cell>
          <cell r="I158">
            <v>407.53</v>
          </cell>
          <cell r="J158">
            <v>409.58</v>
          </cell>
        </row>
        <row r="159">
          <cell r="A159">
            <v>5201</v>
          </cell>
          <cell r="B159" t="str">
            <v>BEARDEN SCHOOL DISTRICT</v>
          </cell>
          <cell r="C159">
            <v>490.5</v>
          </cell>
          <cell r="D159">
            <v>489.5</v>
          </cell>
          <cell r="E159">
            <v>484.32</v>
          </cell>
          <cell r="F159">
            <v>482.7</v>
          </cell>
          <cell r="G159">
            <v>490.5</v>
          </cell>
          <cell r="H159">
            <v>490.03</v>
          </cell>
          <cell r="I159">
            <v>487.98</v>
          </cell>
          <cell r="J159">
            <v>486.68</v>
          </cell>
        </row>
        <row r="160">
          <cell r="A160">
            <v>5204</v>
          </cell>
          <cell r="B160" t="str">
            <v>CAMDEN FAIRVIEW SCHOOL DISTRICT</v>
          </cell>
          <cell r="C160">
            <v>2289.9299999999998</v>
          </cell>
          <cell r="D160">
            <v>2276.0300000000002</v>
          </cell>
          <cell r="E160">
            <v>2270.2399999999998</v>
          </cell>
          <cell r="F160">
            <v>2255.83</v>
          </cell>
          <cell r="G160">
            <v>2289.9299999999998</v>
          </cell>
          <cell r="H160">
            <v>2282.9</v>
          </cell>
          <cell r="I160">
            <v>2278.39</v>
          </cell>
          <cell r="J160">
            <v>2272.56</v>
          </cell>
        </row>
        <row r="161">
          <cell r="A161">
            <v>5205</v>
          </cell>
          <cell r="B161" t="str">
            <v>HARMONY GROVE SCHOOL DISTRICT (OUACHITA)</v>
          </cell>
          <cell r="C161">
            <v>928.38</v>
          </cell>
          <cell r="D161">
            <v>937.14</v>
          </cell>
          <cell r="E161">
            <v>941.5</v>
          </cell>
          <cell r="F161">
            <v>938.19</v>
          </cell>
          <cell r="G161">
            <v>928.38</v>
          </cell>
          <cell r="H161">
            <v>932.76</v>
          </cell>
          <cell r="I161">
            <v>935.89</v>
          </cell>
          <cell r="J161">
            <v>936.46</v>
          </cell>
        </row>
        <row r="162">
          <cell r="A162">
            <v>5301</v>
          </cell>
          <cell r="B162" t="str">
            <v>EAST END SCHOOL DISTRICT</v>
          </cell>
          <cell r="C162">
            <v>629.6</v>
          </cell>
          <cell r="D162">
            <v>613.21</v>
          </cell>
          <cell r="E162">
            <v>607.73</v>
          </cell>
          <cell r="F162">
            <v>600.89</v>
          </cell>
          <cell r="G162">
            <v>629.6</v>
          </cell>
          <cell r="H162">
            <v>621.21</v>
          </cell>
          <cell r="I162">
            <v>616.39</v>
          </cell>
          <cell r="J162">
            <v>612.55999999999995</v>
          </cell>
        </row>
        <row r="163">
          <cell r="A163">
            <v>5303</v>
          </cell>
          <cell r="B163" t="str">
            <v>PERRYVILLE SCHOOL DISTRICT</v>
          </cell>
          <cell r="C163">
            <v>913.82</v>
          </cell>
          <cell r="D163">
            <v>907.87</v>
          </cell>
          <cell r="E163">
            <v>901.67</v>
          </cell>
          <cell r="F163">
            <v>900</v>
          </cell>
          <cell r="G163">
            <v>913.82</v>
          </cell>
          <cell r="H163">
            <v>910.84</v>
          </cell>
          <cell r="I163">
            <v>907.69</v>
          </cell>
          <cell r="J163">
            <v>905.66</v>
          </cell>
        </row>
        <row r="164">
          <cell r="A164">
            <v>5401</v>
          </cell>
          <cell r="B164" t="str">
            <v>BARTON-LEXA SCHOOL DISTRICT</v>
          </cell>
          <cell r="C164">
            <v>714.66</v>
          </cell>
          <cell r="D164">
            <v>716.69</v>
          </cell>
          <cell r="E164">
            <v>700.23</v>
          </cell>
          <cell r="F164">
            <v>692.05</v>
          </cell>
          <cell r="G164">
            <v>714.66</v>
          </cell>
          <cell r="H164">
            <v>715.69</v>
          </cell>
          <cell r="I164">
            <v>710.58</v>
          </cell>
          <cell r="J164">
            <v>705.89</v>
          </cell>
        </row>
        <row r="165">
          <cell r="A165">
            <v>5403</v>
          </cell>
          <cell r="B165" t="str">
            <v>HELENA/ WEST HELENA SCHOOL DISTRICT</v>
          </cell>
          <cell r="C165">
            <v>1192.58</v>
          </cell>
          <cell r="D165">
            <v>1199.18</v>
          </cell>
          <cell r="E165">
            <v>1206.8900000000001</v>
          </cell>
          <cell r="F165">
            <v>1210</v>
          </cell>
          <cell r="G165">
            <v>1192.58</v>
          </cell>
          <cell r="H165">
            <v>1195.99</v>
          </cell>
          <cell r="I165">
            <v>1199.49</v>
          </cell>
          <cell r="J165">
            <v>1202.22</v>
          </cell>
        </row>
        <row r="166">
          <cell r="A166">
            <v>5404</v>
          </cell>
          <cell r="B166" t="str">
            <v>MARVELL-ELAINE SCHOOL DISTRICT</v>
          </cell>
          <cell r="C166">
            <v>338.74</v>
          </cell>
          <cell r="D166">
            <v>339.39</v>
          </cell>
          <cell r="E166">
            <v>333.05</v>
          </cell>
          <cell r="F166">
            <v>328.33</v>
          </cell>
          <cell r="G166">
            <v>338.74</v>
          </cell>
          <cell r="H166">
            <v>339.08</v>
          </cell>
          <cell r="I166">
            <v>336.93</v>
          </cell>
          <cell r="J166">
            <v>334.71</v>
          </cell>
        </row>
        <row r="167">
          <cell r="A167">
            <v>5502</v>
          </cell>
          <cell r="B167" t="str">
            <v>CENTERPOINT SCHOOL DISTRICT</v>
          </cell>
          <cell r="C167">
            <v>987.63</v>
          </cell>
          <cell r="D167">
            <v>992.89</v>
          </cell>
          <cell r="E167">
            <v>979.03</v>
          </cell>
          <cell r="F167">
            <v>975.6</v>
          </cell>
          <cell r="G167">
            <v>987.63</v>
          </cell>
          <cell r="H167">
            <v>990.23</v>
          </cell>
          <cell r="I167">
            <v>986.3</v>
          </cell>
          <cell r="J167">
            <v>983.47</v>
          </cell>
        </row>
        <row r="168">
          <cell r="A168">
            <v>5503</v>
          </cell>
          <cell r="B168" t="str">
            <v>KIRBY SCHOOL DISTRICT</v>
          </cell>
          <cell r="C168">
            <v>382.5</v>
          </cell>
          <cell r="D168">
            <v>388.43</v>
          </cell>
          <cell r="E168">
            <v>389.26</v>
          </cell>
          <cell r="F168">
            <v>392.33</v>
          </cell>
          <cell r="G168">
            <v>382.5</v>
          </cell>
          <cell r="H168">
            <v>385.43</v>
          </cell>
          <cell r="I168">
            <v>386.69</v>
          </cell>
          <cell r="J168">
            <v>388.15</v>
          </cell>
        </row>
        <row r="169">
          <cell r="A169">
            <v>5504</v>
          </cell>
          <cell r="B169" t="str">
            <v>SOUTH PIKE COUNTY SCHOOL DISTRICT</v>
          </cell>
          <cell r="C169">
            <v>689.52</v>
          </cell>
          <cell r="D169">
            <v>688.54</v>
          </cell>
          <cell r="E169">
            <v>689.04</v>
          </cell>
          <cell r="F169">
            <v>693.19</v>
          </cell>
          <cell r="G169">
            <v>689.52</v>
          </cell>
          <cell r="H169">
            <v>689.03</v>
          </cell>
          <cell r="I169">
            <v>689.04</v>
          </cell>
          <cell r="J169">
            <v>690.08</v>
          </cell>
        </row>
        <row r="170">
          <cell r="A170">
            <v>5602</v>
          </cell>
          <cell r="B170" t="str">
            <v>HARRISBURG SCHOOL DISTRICT</v>
          </cell>
          <cell r="C170">
            <v>1129.98</v>
          </cell>
          <cell r="D170">
            <v>1130.23</v>
          </cell>
          <cell r="E170">
            <v>1119.9100000000001</v>
          </cell>
          <cell r="F170">
            <v>1112.43</v>
          </cell>
          <cell r="G170">
            <v>1129.98</v>
          </cell>
          <cell r="H170">
            <v>1130.1099999999999</v>
          </cell>
          <cell r="I170">
            <v>1126.8399999999999</v>
          </cell>
          <cell r="J170">
            <v>1123.26</v>
          </cell>
        </row>
        <row r="171">
          <cell r="A171">
            <v>5604</v>
          </cell>
          <cell r="B171" t="str">
            <v>MARKED TREE SCHOOL DISTRICT</v>
          </cell>
          <cell r="C171">
            <v>471.05</v>
          </cell>
          <cell r="D171">
            <v>468.44</v>
          </cell>
          <cell r="E171">
            <v>455.62</v>
          </cell>
          <cell r="F171">
            <v>450</v>
          </cell>
          <cell r="G171">
            <v>471.05</v>
          </cell>
          <cell r="H171">
            <v>469.73</v>
          </cell>
          <cell r="I171">
            <v>464.78</v>
          </cell>
          <cell r="J171">
            <v>461.13</v>
          </cell>
        </row>
        <row r="172">
          <cell r="A172">
            <v>5605</v>
          </cell>
          <cell r="B172" t="str">
            <v>TRUMANN SCHOOL DISTRICT</v>
          </cell>
          <cell r="C172">
            <v>1466.65</v>
          </cell>
          <cell r="D172">
            <v>1462.69</v>
          </cell>
          <cell r="E172">
            <v>1477.72</v>
          </cell>
          <cell r="F172">
            <v>1484.12</v>
          </cell>
          <cell r="G172">
            <v>1466.65</v>
          </cell>
          <cell r="H172">
            <v>1464.69</v>
          </cell>
          <cell r="I172">
            <v>1469.13</v>
          </cell>
          <cell r="J172">
            <v>1472.75</v>
          </cell>
        </row>
        <row r="173">
          <cell r="A173">
            <v>5608</v>
          </cell>
          <cell r="B173" t="str">
            <v>EAST POINSETT CO. SCHOOL DIST.</v>
          </cell>
          <cell r="C173">
            <v>657.84</v>
          </cell>
          <cell r="D173">
            <v>656.48</v>
          </cell>
          <cell r="E173">
            <v>643.13</v>
          </cell>
          <cell r="F173">
            <v>638.16</v>
          </cell>
          <cell r="G173">
            <v>657.84</v>
          </cell>
          <cell r="H173">
            <v>657.22</v>
          </cell>
          <cell r="I173">
            <v>652.28</v>
          </cell>
          <cell r="J173">
            <v>648.79</v>
          </cell>
        </row>
        <row r="174">
          <cell r="A174">
            <v>5703</v>
          </cell>
          <cell r="B174" t="str">
            <v>MENA SCHOOL DISTRICT</v>
          </cell>
          <cell r="C174">
            <v>1734.53</v>
          </cell>
          <cell r="D174">
            <v>1731.75</v>
          </cell>
          <cell r="E174">
            <v>1725.8</v>
          </cell>
          <cell r="F174">
            <v>1722.87</v>
          </cell>
          <cell r="G174">
            <v>1734.53</v>
          </cell>
          <cell r="H174">
            <v>1733.11</v>
          </cell>
          <cell r="I174">
            <v>1730.49</v>
          </cell>
          <cell r="J174">
            <v>1728.61</v>
          </cell>
        </row>
        <row r="175">
          <cell r="A175">
            <v>5706</v>
          </cell>
          <cell r="B175" t="str">
            <v>OUACHITA RIVER SCHOOL DISTRICT</v>
          </cell>
          <cell r="C175">
            <v>734.85</v>
          </cell>
          <cell r="D175">
            <v>726.52</v>
          </cell>
          <cell r="E175">
            <v>711.22</v>
          </cell>
          <cell r="F175">
            <v>707.36</v>
          </cell>
          <cell r="G175">
            <v>734.85</v>
          </cell>
          <cell r="H175">
            <v>730.64</v>
          </cell>
          <cell r="I175">
            <v>723.92</v>
          </cell>
          <cell r="J175">
            <v>719.45</v>
          </cell>
        </row>
        <row r="176">
          <cell r="A176">
            <v>5707</v>
          </cell>
          <cell r="B176" t="str">
            <v>COSSATOT RIVER SCHOOL DISTRICT</v>
          </cell>
          <cell r="C176">
            <v>969.2</v>
          </cell>
          <cell r="D176">
            <v>959.95</v>
          </cell>
          <cell r="E176">
            <v>957.96</v>
          </cell>
          <cell r="F176">
            <v>951.32</v>
          </cell>
          <cell r="G176">
            <v>969.2</v>
          </cell>
          <cell r="H176">
            <v>964.52</v>
          </cell>
          <cell r="I176">
            <v>962.15</v>
          </cell>
          <cell r="J176">
            <v>959.41</v>
          </cell>
        </row>
        <row r="177">
          <cell r="A177">
            <v>5801</v>
          </cell>
          <cell r="B177" t="str">
            <v>ATKINS SCHOOL DISTRICT</v>
          </cell>
          <cell r="C177">
            <v>941.13</v>
          </cell>
          <cell r="D177">
            <v>950.83</v>
          </cell>
          <cell r="E177">
            <v>953.01</v>
          </cell>
          <cell r="F177">
            <v>947.06</v>
          </cell>
          <cell r="G177">
            <v>941.13</v>
          </cell>
          <cell r="H177">
            <v>946.09</v>
          </cell>
          <cell r="I177">
            <v>948.4</v>
          </cell>
          <cell r="J177">
            <v>948.03</v>
          </cell>
        </row>
        <row r="178">
          <cell r="A178">
            <v>5802</v>
          </cell>
          <cell r="B178" t="str">
            <v>DOVER SCHOOL DISTRICT</v>
          </cell>
          <cell r="C178">
            <v>1304.79</v>
          </cell>
          <cell r="D178">
            <v>1292.1400000000001</v>
          </cell>
          <cell r="E178">
            <v>1280.06</v>
          </cell>
          <cell r="F178">
            <v>1272.1400000000001</v>
          </cell>
          <cell r="G178">
            <v>1304.79</v>
          </cell>
          <cell r="H178">
            <v>1298.17</v>
          </cell>
          <cell r="I178">
            <v>1291.68</v>
          </cell>
          <cell r="J178">
            <v>1286.8499999999999</v>
          </cell>
        </row>
        <row r="179">
          <cell r="A179">
            <v>5803</v>
          </cell>
          <cell r="B179" t="str">
            <v>HECTOR SCHOOL DISTRICT</v>
          </cell>
          <cell r="C179">
            <v>605.67999999999995</v>
          </cell>
          <cell r="D179">
            <v>608.55999999999995</v>
          </cell>
          <cell r="E179">
            <v>611.54</v>
          </cell>
          <cell r="F179">
            <v>606.54999999999995</v>
          </cell>
          <cell r="G179">
            <v>605.67999999999995</v>
          </cell>
          <cell r="H179">
            <v>607.14</v>
          </cell>
          <cell r="I179">
            <v>608.75</v>
          </cell>
          <cell r="J179">
            <v>608.20000000000005</v>
          </cell>
        </row>
        <row r="180">
          <cell r="A180">
            <v>5804</v>
          </cell>
          <cell r="B180" t="str">
            <v>POTTSVILLE SCHOOL DISTRICT</v>
          </cell>
          <cell r="C180">
            <v>1725.65</v>
          </cell>
          <cell r="D180">
            <v>1730.48</v>
          </cell>
          <cell r="E180">
            <v>1715.82</v>
          </cell>
          <cell r="F180">
            <v>1711.19</v>
          </cell>
          <cell r="G180">
            <v>1725.65</v>
          </cell>
          <cell r="H180">
            <v>1728.12</v>
          </cell>
          <cell r="I180">
            <v>1724.02</v>
          </cell>
          <cell r="J180">
            <v>1720.49</v>
          </cell>
        </row>
        <row r="181">
          <cell r="A181">
            <v>5805</v>
          </cell>
          <cell r="B181" t="str">
            <v>RUSSELLVILLE SCHOOL DISTRICT</v>
          </cell>
          <cell r="C181">
            <v>5220.4399999999996</v>
          </cell>
          <cell r="D181">
            <v>5213.1400000000003</v>
          </cell>
          <cell r="E181">
            <v>5210.0600000000004</v>
          </cell>
          <cell r="F181">
            <v>5205.12</v>
          </cell>
          <cell r="G181">
            <v>5220.4399999999996</v>
          </cell>
          <cell r="H181">
            <v>5216.75</v>
          </cell>
          <cell r="I181">
            <v>5214.37</v>
          </cell>
          <cell r="J181">
            <v>5211.9799999999996</v>
          </cell>
        </row>
        <row r="182">
          <cell r="A182">
            <v>5901</v>
          </cell>
          <cell r="B182" t="str">
            <v>DES ARC SCHOOL DISTRICT</v>
          </cell>
          <cell r="C182">
            <v>550.30999999999995</v>
          </cell>
          <cell r="D182">
            <v>552.87</v>
          </cell>
          <cell r="E182">
            <v>546.73</v>
          </cell>
          <cell r="F182">
            <v>545.25</v>
          </cell>
          <cell r="G182">
            <v>550.30999999999995</v>
          </cell>
          <cell r="H182">
            <v>551.62</v>
          </cell>
          <cell r="I182">
            <v>549.89</v>
          </cell>
          <cell r="J182">
            <v>548.72</v>
          </cell>
        </row>
        <row r="183">
          <cell r="A183">
            <v>5903</v>
          </cell>
          <cell r="B183" t="str">
            <v>HAZEN SCHOOL DISTRICT</v>
          </cell>
          <cell r="C183">
            <v>566.87</v>
          </cell>
          <cell r="D183">
            <v>561.89</v>
          </cell>
          <cell r="E183">
            <v>556.48</v>
          </cell>
          <cell r="F183">
            <v>554.37</v>
          </cell>
          <cell r="G183">
            <v>566.87</v>
          </cell>
          <cell r="H183">
            <v>564.35</v>
          </cell>
          <cell r="I183">
            <v>561.79</v>
          </cell>
          <cell r="J183">
            <v>559.75</v>
          </cell>
        </row>
        <row r="184">
          <cell r="A184">
            <v>6001</v>
          </cell>
          <cell r="B184" t="str">
            <v>LITTLE ROCK SCHOOL DISTRICT</v>
          </cell>
          <cell r="C184">
            <v>21328.19</v>
          </cell>
          <cell r="D184">
            <v>21353.8</v>
          </cell>
          <cell r="E184">
            <v>21245.7</v>
          </cell>
          <cell r="F184">
            <v>21222.97</v>
          </cell>
          <cell r="G184">
            <v>21328.19</v>
          </cell>
          <cell r="H184">
            <v>21341.14</v>
          </cell>
          <cell r="I184">
            <v>21308.59</v>
          </cell>
          <cell r="J184">
            <v>21285.63</v>
          </cell>
        </row>
        <row r="185">
          <cell r="A185">
            <v>6002</v>
          </cell>
          <cell r="B185" t="str">
            <v>NORTH LITTLE ROCK SCHOOL DISTRICT</v>
          </cell>
          <cell r="C185">
            <v>8031.61</v>
          </cell>
          <cell r="D185">
            <v>8028.83</v>
          </cell>
          <cell r="E185">
            <v>7993</v>
          </cell>
          <cell r="F185">
            <v>7997.52</v>
          </cell>
          <cell r="G185">
            <v>8031.61</v>
          </cell>
          <cell r="H185">
            <v>8030.18</v>
          </cell>
          <cell r="I185">
            <v>8017.32</v>
          </cell>
          <cell r="J185">
            <v>8012.31</v>
          </cell>
        </row>
        <row r="186">
          <cell r="A186">
            <v>6003</v>
          </cell>
          <cell r="B186" t="str">
            <v>PULASKI COUNTY SPECIAL SCHOOL DISTRICT</v>
          </cell>
          <cell r="C186">
            <v>11778.32</v>
          </cell>
          <cell r="D186">
            <v>11764.23</v>
          </cell>
          <cell r="E186">
            <v>11668.67</v>
          </cell>
          <cell r="F186">
            <v>11679.79</v>
          </cell>
          <cell r="G186">
            <v>11778.32</v>
          </cell>
          <cell r="H186">
            <v>11771.24</v>
          </cell>
          <cell r="I186">
            <v>11734.44</v>
          </cell>
          <cell r="J186">
            <v>11720.01</v>
          </cell>
        </row>
        <row r="187">
          <cell r="A187">
            <v>6004</v>
          </cell>
          <cell r="B187" t="str">
            <v>JACKSONVILLE NORTH PULASKI SCHOOL DISTRICT</v>
          </cell>
          <cell r="C187">
            <v>3956.5</v>
          </cell>
          <cell r="D187">
            <v>3942.62</v>
          </cell>
          <cell r="E187">
            <v>3959.22</v>
          </cell>
          <cell r="F187">
            <v>3991.87</v>
          </cell>
          <cell r="G187">
            <v>3956.5</v>
          </cell>
          <cell r="H187">
            <v>3949.4</v>
          </cell>
          <cell r="I187">
            <v>3952.82</v>
          </cell>
          <cell r="J187">
            <v>3962.91</v>
          </cell>
        </row>
        <row r="188">
          <cell r="A188">
            <v>6102</v>
          </cell>
          <cell r="B188" t="str">
            <v>MAYNARD SCHOOL DISTRICT</v>
          </cell>
          <cell r="C188">
            <v>505.77</v>
          </cell>
          <cell r="D188">
            <v>498.94</v>
          </cell>
          <cell r="E188">
            <v>496.44</v>
          </cell>
          <cell r="F188">
            <v>498.62</v>
          </cell>
          <cell r="G188">
            <v>505.77</v>
          </cell>
          <cell r="H188">
            <v>502.31</v>
          </cell>
          <cell r="I188">
            <v>500.34</v>
          </cell>
          <cell r="J188">
            <v>499.89</v>
          </cell>
        </row>
        <row r="189">
          <cell r="A189">
            <v>6103</v>
          </cell>
          <cell r="B189" t="str">
            <v>POCAHONTAS SCHOOL DISTRICT</v>
          </cell>
          <cell r="C189">
            <v>2068.63</v>
          </cell>
          <cell r="D189">
            <v>2050.31</v>
          </cell>
          <cell r="E189">
            <v>2044.66</v>
          </cell>
          <cell r="F189">
            <v>2040.1</v>
          </cell>
          <cell r="G189">
            <v>2068.63</v>
          </cell>
          <cell r="H189">
            <v>2059.2600000000002</v>
          </cell>
          <cell r="I189">
            <v>2054.0300000000002</v>
          </cell>
          <cell r="J189">
            <v>2050.58</v>
          </cell>
        </row>
        <row r="190">
          <cell r="A190">
            <v>6201</v>
          </cell>
          <cell r="B190" t="str">
            <v>FORREST CITY SCHOOL DISTRICT</v>
          </cell>
          <cell r="C190">
            <v>2110.59</v>
          </cell>
          <cell r="D190">
            <v>2087.65</v>
          </cell>
          <cell r="E190">
            <v>2067.6999999999998</v>
          </cell>
          <cell r="F190">
            <v>2060.66</v>
          </cell>
          <cell r="G190">
            <v>2110.59</v>
          </cell>
          <cell r="H190">
            <v>2098.86</v>
          </cell>
          <cell r="I190">
            <v>2088.16</v>
          </cell>
          <cell r="J190">
            <v>2081.36</v>
          </cell>
        </row>
        <row r="191">
          <cell r="A191">
            <v>6205</v>
          </cell>
          <cell r="B191" t="str">
            <v>PALESTINE-WHEATLEY SCH. DIST.</v>
          </cell>
          <cell r="C191">
            <v>798</v>
          </cell>
          <cell r="D191">
            <v>794.29</v>
          </cell>
          <cell r="E191">
            <v>778.26</v>
          </cell>
          <cell r="F191">
            <v>778.03</v>
          </cell>
          <cell r="G191">
            <v>798</v>
          </cell>
          <cell r="H191">
            <v>796.15</v>
          </cell>
          <cell r="I191">
            <v>789.48</v>
          </cell>
          <cell r="J191">
            <v>786.65</v>
          </cell>
        </row>
        <row r="192">
          <cell r="A192">
            <v>6301</v>
          </cell>
          <cell r="B192" t="str">
            <v>BAUXITE SCHOOL DISTRICT</v>
          </cell>
          <cell r="C192">
            <v>1656.84</v>
          </cell>
          <cell r="D192">
            <v>1649.33</v>
          </cell>
          <cell r="E192">
            <v>1637.82</v>
          </cell>
          <cell r="F192">
            <v>1635.07</v>
          </cell>
          <cell r="G192">
            <v>1656.84</v>
          </cell>
          <cell r="H192">
            <v>1653.04</v>
          </cell>
          <cell r="I192">
            <v>1647.93</v>
          </cell>
          <cell r="J192">
            <v>1644.53</v>
          </cell>
        </row>
        <row r="193">
          <cell r="A193">
            <v>6302</v>
          </cell>
          <cell r="B193" t="str">
            <v>BENTON SCHOOL DISTRICT</v>
          </cell>
          <cell r="C193">
            <v>5555.13</v>
          </cell>
          <cell r="D193">
            <v>5548.74</v>
          </cell>
          <cell r="E193">
            <v>5543.89</v>
          </cell>
          <cell r="F193">
            <v>5538.91</v>
          </cell>
          <cell r="G193">
            <v>5555.13</v>
          </cell>
          <cell r="H193">
            <v>5551.86</v>
          </cell>
          <cell r="I193">
            <v>5549.08</v>
          </cell>
          <cell r="J193">
            <v>5546.46</v>
          </cell>
        </row>
        <row r="194">
          <cell r="A194">
            <v>6303</v>
          </cell>
          <cell r="B194" t="str">
            <v>BRYANT SCHOOL DISTRICT</v>
          </cell>
          <cell r="C194">
            <v>9266.82</v>
          </cell>
          <cell r="D194">
            <v>9296.4599999999991</v>
          </cell>
          <cell r="E194">
            <v>9311.68</v>
          </cell>
          <cell r="F194">
            <v>9348.02</v>
          </cell>
          <cell r="G194">
            <v>9266.82</v>
          </cell>
          <cell r="H194">
            <v>9281.4699999999993</v>
          </cell>
          <cell r="I194">
            <v>9291.92</v>
          </cell>
          <cell r="J194">
            <v>9306.1</v>
          </cell>
        </row>
        <row r="195">
          <cell r="A195">
            <v>6304</v>
          </cell>
          <cell r="B195" t="str">
            <v>HARMONY GROVE SCH DIST(SALINE)</v>
          </cell>
          <cell r="C195">
            <v>1206.67</v>
          </cell>
          <cell r="D195">
            <v>1209.46</v>
          </cell>
          <cell r="E195">
            <v>1201.1400000000001</v>
          </cell>
          <cell r="F195">
            <v>1196.58</v>
          </cell>
          <cell r="G195">
            <v>1206.67</v>
          </cell>
          <cell r="H195">
            <v>1208.08</v>
          </cell>
          <cell r="I195">
            <v>1205.71</v>
          </cell>
          <cell r="J195">
            <v>1203.3599999999999</v>
          </cell>
        </row>
        <row r="196">
          <cell r="A196">
            <v>6401</v>
          </cell>
          <cell r="B196" t="str">
            <v>WALDRON SCHOOL DISTRICT</v>
          </cell>
          <cell r="C196">
            <v>1408.1</v>
          </cell>
          <cell r="D196">
            <v>1391.32</v>
          </cell>
          <cell r="E196">
            <v>1379.34</v>
          </cell>
          <cell r="F196">
            <v>1369.96</v>
          </cell>
          <cell r="G196">
            <v>1408.1</v>
          </cell>
          <cell r="H196">
            <v>1399.61</v>
          </cell>
          <cell r="I196">
            <v>1392.4</v>
          </cell>
          <cell r="J196">
            <v>1386.98</v>
          </cell>
        </row>
        <row r="197">
          <cell r="A197">
            <v>6502</v>
          </cell>
          <cell r="B197" t="str">
            <v>SEARCY COUNTY SCHOOL DISTRICT</v>
          </cell>
          <cell r="C197">
            <v>781.04</v>
          </cell>
          <cell r="D197">
            <v>780.53</v>
          </cell>
          <cell r="E197">
            <v>781.87</v>
          </cell>
          <cell r="F197">
            <v>783.15</v>
          </cell>
          <cell r="G197">
            <v>781.04</v>
          </cell>
          <cell r="H197">
            <v>780.78</v>
          </cell>
          <cell r="I197">
            <v>781.18</v>
          </cell>
          <cell r="J197">
            <v>781.65</v>
          </cell>
        </row>
        <row r="198">
          <cell r="A198">
            <v>6505</v>
          </cell>
          <cell r="B198" t="str">
            <v>OZARK MOUNTAIN SCHOOL DISTRICT</v>
          </cell>
          <cell r="C198">
            <v>619.54999999999995</v>
          </cell>
          <cell r="D198">
            <v>620.53</v>
          </cell>
          <cell r="E198">
            <v>637.77</v>
          </cell>
          <cell r="F198">
            <v>660.65</v>
          </cell>
          <cell r="G198">
            <v>619.54999999999995</v>
          </cell>
          <cell r="H198">
            <v>620.03</v>
          </cell>
          <cell r="I198">
            <v>626.29999999999995</v>
          </cell>
          <cell r="J198">
            <v>634.98</v>
          </cell>
        </row>
        <row r="199">
          <cell r="A199">
            <v>6601</v>
          </cell>
          <cell r="B199" t="str">
            <v>FORT SMITH SCHOOL DISTRICT</v>
          </cell>
          <cell r="C199">
            <v>14091.82</v>
          </cell>
          <cell r="D199">
            <v>14101.5</v>
          </cell>
          <cell r="E199">
            <v>14083.36</v>
          </cell>
          <cell r="F199">
            <v>14082.45</v>
          </cell>
          <cell r="G199">
            <v>14091.82</v>
          </cell>
          <cell r="H199">
            <v>14096.6</v>
          </cell>
          <cell r="I199">
            <v>14091.82</v>
          </cell>
          <cell r="J199">
            <v>14089.45</v>
          </cell>
        </row>
        <row r="200">
          <cell r="A200">
            <v>6602</v>
          </cell>
          <cell r="B200" t="str">
            <v>GREENWOOD SCHOOL DISTRICT</v>
          </cell>
          <cell r="C200">
            <v>3731.71</v>
          </cell>
          <cell r="D200">
            <v>3729.98</v>
          </cell>
          <cell r="E200">
            <v>3742.24</v>
          </cell>
          <cell r="F200">
            <v>3731.55</v>
          </cell>
          <cell r="G200">
            <v>3731.71</v>
          </cell>
          <cell r="H200">
            <v>3730.82</v>
          </cell>
          <cell r="I200">
            <v>3734.74</v>
          </cell>
          <cell r="J200">
            <v>3733.95</v>
          </cell>
        </row>
        <row r="201">
          <cell r="A201">
            <v>6603</v>
          </cell>
          <cell r="B201" t="str">
            <v>HACKETT SCHOOL DISTRICT</v>
          </cell>
          <cell r="C201">
            <v>732.04</v>
          </cell>
          <cell r="D201">
            <v>741.21</v>
          </cell>
          <cell r="E201">
            <v>737.32</v>
          </cell>
          <cell r="F201">
            <v>734.89</v>
          </cell>
          <cell r="G201">
            <v>732.04</v>
          </cell>
          <cell r="H201">
            <v>736.78</v>
          </cell>
          <cell r="I201">
            <v>736.97</v>
          </cell>
          <cell r="J201">
            <v>736.47</v>
          </cell>
        </row>
        <row r="202">
          <cell r="A202">
            <v>6605</v>
          </cell>
          <cell r="B202" t="str">
            <v>LAVACA SCHOOL DISTRICT</v>
          </cell>
          <cell r="C202">
            <v>812.85</v>
          </cell>
          <cell r="D202">
            <v>813.85</v>
          </cell>
          <cell r="E202">
            <v>817.54</v>
          </cell>
          <cell r="F202">
            <v>810.02</v>
          </cell>
          <cell r="G202">
            <v>812.85</v>
          </cell>
          <cell r="H202">
            <v>813.36</v>
          </cell>
          <cell r="I202">
            <v>814.78</v>
          </cell>
          <cell r="J202">
            <v>813.55</v>
          </cell>
        </row>
        <row r="203">
          <cell r="A203">
            <v>6606</v>
          </cell>
          <cell r="B203" t="str">
            <v>MANSFIELD SCHOOL DISTRICT</v>
          </cell>
          <cell r="C203">
            <v>754.58</v>
          </cell>
          <cell r="D203">
            <v>748.02</v>
          </cell>
          <cell r="E203">
            <v>743.27</v>
          </cell>
          <cell r="F203">
            <v>726.12</v>
          </cell>
          <cell r="G203">
            <v>754.58</v>
          </cell>
          <cell r="H203">
            <v>751.18</v>
          </cell>
          <cell r="I203">
            <v>748.41</v>
          </cell>
          <cell r="J203">
            <v>742.9</v>
          </cell>
        </row>
        <row r="204">
          <cell r="A204">
            <v>6701</v>
          </cell>
          <cell r="B204" t="str">
            <v>DEQUEEN SCHOOL DISTRICT</v>
          </cell>
          <cell r="C204">
            <v>2364.3000000000002</v>
          </cell>
          <cell r="D204">
            <v>2361.12</v>
          </cell>
          <cell r="E204">
            <v>2332.67</v>
          </cell>
          <cell r="F204">
            <v>2326.5100000000002</v>
          </cell>
          <cell r="G204">
            <v>2364.3000000000002</v>
          </cell>
          <cell r="H204">
            <v>2362.69</v>
          </cell>
          <cell r="I204">
            <v>2352.02</v>
          </cell>
          <cell r="J204">
            <v>2345.86</v>
          </cell>
        </row>
        <row r="205">
          <cell r="A205">
            <v>6703</v>
          </cell>
          <cell r="B205" t="str">
            <v>HORATIO SCHOOL DISTRICT</v>
          </cell>
          <cell r="C205">
            <v>826.56</v>
          </cell>
          <cell r="D205">
            <v>809.67</v>
          </cell>
          <cell r="E205">
            <v>802.33</v>
          </cell>
          <cell r="F205">
            <v>798.8</v>
          </cell>
          <cell r="G205">
            <v>826.56</v>
          </cell>
          <cell r="H205">
            <v>817.93</v>
          </cell>
          <cell r="I205">
            <v>812.57</v>
          </cell>
          <cell r="J205">
            <v>809.17</v>
          </cell>
        </row>
        <row r="206">
          <cell r="A206">
            <v>6802</v>
          </cell>
          <cell r="B206" t="str">
            <v>CAVE CITY SCHOOL DISTRICT</v>
          </cell>
          <cell r="C206">
            <v>1166.26</v>
          </cell>
          <cell r="D206">
            <v>1164.19</v>
          </cell>
          <cell r="E206">
            <v>1169.99</v>
          </cell>
          <cell r="F206">
            <v>1168.78</v>
          </cell>
          <cell r="G206">
            <v>1166.26</v>
          </cell>
          <cell r="H206">
            <v>1165.21</v>
          </cell>
          <cell r="I206">
            <v>1166.8900000000001</v>
          </cell>
          <cell r="J206">
            <v>1167.3900000000001</v>
          </cell>
        </row>
        <row r="207">
          <cell r="A207">
            <v>6804</v>
          </cell>
          <cell r="B207" t="str">
            <v>HIGHLAND SCHOOL DISTRICT</v>
          </cell>
          <cell r="C207">
            <v>1595.08</v>
          </cell>
          <cell r="D207">
            <v>1600.48</v>
          </cell>
          <cell r="E207">
            <v>1606.65</v>
          </cell>
          <cell r="F207">
            <v>1604.41</v>
          </cell>
          <cell r="G207">
            <v>1595.08</v>
          </cell>
          <cell r="H207">
            <v>1597.84</v>
          </cell>
          <cell r="I207">
            <v>1600.95</v>
          </cell>
          <cell r="J207">
            <v>1601.77</v>
          </cell>
        </row>
        <row r="208">
          <cell r="A208">
            <v>6901</v>
          </cell>
          <cell r="B208" t="str">
            <v>MOUNTAIN VIEW SCHOOL DISTRICT</v>
          </cell>
          <cell r="C208">
            <v>1565.72</v>
          </cell>
          <cell r="D208">
            <v>1557.95</v>
          </cell>
          <cell r="E208">
            <v>1574.31</v>
          </cell>
          <cell r="F208">
            <v>1574.73</v>
          </cell>
          <cell r="G208">
            <v>1565.72</v>
          </cell>
          <cell r="H208">
            <v>1561.67</v>
          </cell>
          <cell r="I208">
            <v>1565.75</v>
          </cell>
          <cell r="J208">
            <v>1568.17</v>
          </cell>
        </row>
        <row r="209">
          <cell r="A209">
            <v>7001</v>
          </cell>
          <cell r="B209" t="str">
            <v>EL DORADO SCHOOL DISTRICT</v>
          </cell>
          <cell r="C209">
            <v>4198.67</v>
          </cell>
          <cell r="D209">
            <v>4186.12</v>
          </cell>
          <cell r="E209">
            <v>4170.63</v>
          </cell>
          <cell r="F209">
            <v>4155.6899999999996</v>
          </cell>
          <cell r="G209">
            <v>4198.67</v>
          </cell>
          <cell r="H209">
            <v>4192.32</v>
          </cell>
          <cell r="I209">
            <v>4184.71</v>
          </cell>
          <cell r="J209">
            <v>4177.04</v>
          </cell>
        </row>
        <row r="210">
          <cell r="A210">
            <v>7003</v>
          </cell>
          <cell r="B210" t="str">
            <v>JUNCTION CITY SCHOOL DISTRICT</v>
          </cell>
          <cell r="C210">
            <v>503.3</v>
          </cell>
          <cell r="D210">
            <v>506.19</v>
          </cell>
          <cell r="E210">
            <v>495.27</v>
          </cell>
          <cell r="F210">
            <v>494.55</v>
          </cell>
          <cell r="G210">
            <v>503.3</v>
          </cell>
          <cell r="H210">
            <v>504.73</v>
          </cell>
          <cell r="I210">
            <v>501.51</v>
          </cell>
          <cell r="J210">
            <v>499.71</v>
          </cell>
        </row>
        <row r="211">
          <cell r="A211">
            <v>7007</v>
          </cell>
          <cell r="B211" t="str">
            <v>PARKERS CHAPEL SCHOOL DIST.</v>
          </cell>
          <cell r="C211">
            <v>798.45</v>
          </cell>
          <cell r="D211">
            <v>795.73</v>
          </cell>
          <cell r="E211">
            <v>801.87</v>
          </cell>
          <cell r="F211">
            <v>801.95</v>
          </cell>
          <cell r="G211">
            <v>798.45</v>
          </cell>
          <cell r="H211">
            <v>797.07</v>
          </cell>
          <cell r="I211">
            <v>798.63</v>
          </cell>
          <cell r="J211">
            <v>799.55</v>
          </cell>
        </row>
        <row r="212">
          <cell r="A212">
            <v>7008</v>
          </cell>
          <cell r="B212" t="str">
            <v>SMACKOVER-NORPHLET SCHOOL DISTRICT</v>
          </cell>
          <cell r="C212">
            <v>1065.0999999999999</v>
          </cell>
          <cell r="D212">
            <v>1059.53</v>
          </cell>
          <cell r="E212">
            <v>1047.92</v>
          </cell>
          <cell r="F212">
            <v>1048.6199999999999</v>
          </cell>
          <cell r="G212">
            <v>1065.0999999999999</v>
          </cell>
          <cell r="H212">
            <v>1062.25</v>
          </cell>
          <cell r="I212">
            <v>1057.1199999999999</v>
          </cell>
          <cell r="J212">
            <v>1055.02</v>
          </cell>
        </row>
        <row r="213">
          <cell r="A213">
            <v>7009</v>
          </cell>
          <cell r="B213" t="str">
            <v>STRONG-HUTTIG SCHOOL DISTRICT</v>
          </cell>
          <cell r="C213">
            <v>284.94</v>
          </cell>
          <cell r="D213">
            <v>295.44</v>
          </cell>
          <cell r="E213">
            <v>297.63</v>
          </cell>
          <cell r="F213">
            <v>296.27</v>
          </cell>
          <cell r="G213">
            <v>284.94</v>
          </cell>
          <cell r="H213">
            <v>289.95</v>
          </cell>
          <cell r="I213">
            <v>292.51</v>
          </cell>
          <cell r="J213">
            <v>293.54000000000002</v>
          </cell>
        </row>
        <row r="214">
          <cell r="A214">
            <v>7102</v>
          </cell>
          <cell r="B214" t="str">
            <v>CLINTON SCHOOL DISTRICT</v>
          </cell>
          <cell r="C214">
            <v>1263.05</v>
          </cell>
          <cell r="D214">
            <v>1262.68</v>
          </cell>
          <cell r="E214">
            <v>1262.31</v>
          </cell>
          <cell r="F214">
            <v>1259.19</v>
          </cell>
          <cell r="G214">
            <v>1263.05</v>
          </cell>
          <cell r="H214">
            <v>1262.8699999999999</v>
          </cell>
          <cell r="I214">
            <v>1262.67</v>
          </cell>
          <cell r="J214">
            <v>1261.81</v>
          </cell>
        </row>
        <row r="215">
          <cell r="A215">
            <v>7104</v>
          </cell>
          <cell r="B215" t="str">
            <v>SHIRLEY SCHOOL DISTRICT</v>
          </cell>
          <cell r="C215">
            <v>351.68</v>
          </cell>
          <cell r="D215">
            <v>337.67</v>
          </cell>
          <cell r="E215">
            <v>334.21</v>
          </cell>
          <cell r="F215">
            <v>330.45</v>
          </cell>
          <cell r="G215">
            <v>351.68</v>
          </cell>
          <cell r="H215">
            <v>344.76</v>
          </cell>
          <cell r="I215">
            <v>340.95</v>
          </cell>
          <cell r="J215">
            <v>338.3</v>
          </cell>
        </row>
        <row r="216">
          <cell r="A216">
            <v>7105</v>
          </cell>
          <cell r="B216" t="str">
            <v>SOUTH SIDE SCHOOL DISTRICT(VANBUREN)</v>
          </cell>
          <cell r="C216">
            <v>508.91</v>
          </cell>
          <cell r="D216">
            <v>504.36</v>
          </cell>
          <cell r="E216">
            <v>500.65</v>
          </cell>
          <cell r="F216">
            <v>508.62</v>
          </cell>
          <cell r="G216">
            <v>508.91</v>
          </cell>
          <cell r="H216">
            <v>506.69</v>
          </cell>
          <cell r="I216">
            <v>504.62</v>
          </cell>
          <cell r="J216">
            <v>505.67</v>
          </cell>
        </row>
        <row r="217">
          <cell r="A217">
            <v>7201</v>
          </cell>
          <cell r="B217" t="str">
            <v>ELKINS SCHOOL DISTRICT</v>
          </cell>
          <cell r="C217">
            <v>1246.17</v>
          </cell>
          <cell r="D217">
            <v>1242.78</v>
          </cell>
          <cell r="E217">
            <v>1235.98</v>
          </cell>
          <cell r="F217">
            <v>1239.71</v>
          </cell>
          <cell r="G217">
            <v>1246.17</v>
          </cell>
          <cell r="H217">
            <v>1244.45</v>
          </cell>
          <cell r="I217">
            <v>1241.48</v>
          </cell>
          <cell r="J217">
            <v>1241.04</v>
          </cell>
        </row>
        <row r="218">
          <cell r="A218">
            <v>7202</v>
          </cell>
          <cell r="B218" t="str">
            <v>FARMINGTON SCHOOL DISTRICT</v>
          </cell>
          <cell r="C218">
            <v>2540.3000000000002</v>
          </cell>
          <cell r="D218">
            <v>2545.37</v>
          </cell>
          <cell r="E218">
            <v>2546.0100000000002</v>
          </cell>
          <cell r="F218">
            <v>2539.5300000000002</v>
          </cell>
          <cell r="G218">
            <v>2540.3000000000002</v>
          </cell>
          <cell r="H218">
            <v>2542.83</v>
          </cell>
          <cell r="I218">
            <v>2543.9699999999998</v>
          </cell>
          <cell r="J218">
            <v>2542.87</v>
          </cell>
        </row>
        <row r="219">
          <cell r="A219">
            <v>7203</v>
          </cell>
          <cell r="B219" t="str">
            <v>FAYETTEVILLE SCHOOL DISTRICT</v>
          </cell>
          <cell r="C219">
            <v>10438.9</v>
          </cell>
          <cell r="D219">
            <v>10398.24</v>
          </cell>
          <cell r="E219">
            <v>10307.36</v>
          </cell>
          <cell r="F219">
            <v>10266.709999999999</v>
          </cell>
          <cell r="G219">
            <v>10438.9</v>
          </cell>
          <cell r="H219">
            <v>10418.700000000001</v>
          </cell>
          <cell r="I219">
            <v>10379.799999999999</v>
          </cell>
          <cell r="J219">
            <v>10349.86</v>
          </cell>
        </row>
        <row r="220">
          <cell r="A220">
            <v>7204</v>
          </cell>
          <cell r="B220" t="str">
            <v>GREENLAND SCHOOL DISTRICT</v>
          </cell>
          <cell r="C220">
            <v>743.36</v>
          </cell>
          <cell r="D220">
            <v>754.65</v>
          </cell>
          <cell r="E220">
            <v>755.6</v>
          </cell>
          <cell r="F220">
            <v>754.05</v>
          </cell>
          <cell r="G220">
            <v>743.36</v>
          </cell>
          <cell r="H220">
            <v>748.55</v>
          </cell>
          <cell r="I220">
            <v>751.06</v>
          </cell>
          <cell r="J220">
            <v>751.78</v>
          </cell>
        </row>
        <row r="221">
          <cell r="A221">
            <v>7205</v>
          </cell>
          <cell r="B221" t="str">
            <v>LINCOLN SCHOOL DISTRICT</v>
          </cell>
          <cell r="C221">
            <v>1055.6600000000001</v>
          </cell>
          <cell r="D221">
            <v>1046.44</v>
          </cell>
          <cell r="E221">
            <v>1042.3399999999999</v>
          </cell>
          <cell r="F221">
            <v>1039.29</v>
          </cell>
          <cell r="G221">
            <v>1055.6600000000001</v>
          </cell>
          <cell r="H221">
            <v>1050.8900000000001</v>
          </cell>
          <cell r="I221">
            <v>1047.8</v>
          </cell>
          <cell r="J221">
            <v>1045.6500000000001</v>
          </cell>
        </row>
        <row r="222">
          <cell r="A222">
            <v>7206</v>
          </cell>
          <cell r="B222" t="str">
            <v>PRAIRIE GROVE SCHOOL DISTRICT</v>
          </cell>
          <cell r="C222">
            <v>2012.5</v>
          </cell>
          <cell r="D222">
            <v>2009.77</v>
          </cell>
          <cell r="E222">
            <v>2017.04</v>
          </cell>
          <cell r="F222">
            <v>2008.36</v>
          </cell>
          <cell r="G222">
            <v>2012.5</v>
          </cell>
          <cell r="H222">
            <v>2011.1</v>
          </cell>
          <cell r="I222">
            <v>2013.23</v>
          </cell>
          <cell r="J222">
            <v>2011.95</v>
          </cell>
        </row>
        <row r="223">
          <cell r="A223">
            <v>7207</v>
          </cell>
          <cell r="B223" t="str">
            <v>SPRINGDALE SCHOOL DISTRICT</v>
          </cell>
          <cell r="C223">
            <v>22130.94</v>
          </cell>
          <cell r="D223">
            <v>22092.41</v>
          </cell>
          <cell r="E223">
            <v>22100.71</v>
          </cell>
          <cell r="F223">
            <v>22099.16</v>
          </cell>
          <cell r="G223">
            <v>22130.94</v>
          </cell>
          <cell r="H223">
            <v>22111.45</v>
          </cell>
          <cell r="I223">
            <v>22107.58</v>
          </cell>
          <cell r="J223">
            <v>22105.45</v>
          </cell>
        </row>
        <row r="224">
          <cell r="A224">
            <v>7208</v>
          </cell>
          <cell r="B224" t="str">
            <v>WEST FORK SCHOOL DISTRICT</v>
          </cell>
          <cell r="C224">
            <v>978.4</v>
          </cell>
          <cell r="D224">
            <v>971</v>
          </cell>
          <cell r="E224">
            <v>967.32</v>
          </cell>
          <cell r="F224">
            <v>950.23</v>
          </cell>
          <cell r="G224">
            <v>978.4</v>
          </cell>
          <cell r="H224">
            <v>974.7</v>
          </cell>
          <cell r="I224">
            <v>972.2</v>
          </cell>
          <cell r="J224">
            <v>966.28</v>
          </cell>
        </row>
        <row r="225">
          <cell r="A225">
            <v>7301</v>
          </cell>
          <cell r="B225" t="str">
            <v>BALD KNOB SCHOOL DISTRICT</v>
          </cell>
          <cell r="C225">
            <v>1164.8800000000001</v>
          </cell>
          <cell r="D225">
            <v>1173.98</v>
          </cell>
          <cell r="E225">
            <v>1154.99</v>
          </cell>
          <cell r="F225">
            <v>1158.25</v>
          </cell>
          <cell r="G225">
            <v>1164.8800000000001</v>
          </cell>
          <cell r="H225">
            <v>1169.33</v>
          </cell>
          <cell r="I225">
            <v>1164.33</v>
          </cell>
          <cell r="J225">
            <v>1162.76</v>
          </cell>
        </row>
        <row r="226">
          <cell r="A226">
            <v>7302</v>
          </cell>
          <cell r="B226" t="str">
            <v>BEEBE SCHOOL DISTRICT</v>
          </cell>
          <cell r="C226">
            <v>3241.98</v>
          </cell>
          <cell r="D226">
            <v>3217.57</v>
          </cell>
          <cell r="E226">
            <v>3206.9</v>
          </cell>
          <cell r="F226">
            <v>3204.66</v>
          </cell>
          <cell r="G226">
            <v>3241.98</v>
          </cell>
          <cell r="H226">
            <v>3229.64</v>
          </cell>
          <cell r="I226">
            <v>3221.66</v>
          </cell>
          <cell r="J226">
            <v>3217.46</v>
          </cell>
        </row>
        <row r="227">
          <cell r="A227">
            <v>7303</v>
          </cell>
          <cell r="B227" t="str">
            <v>BRADFORD SCHOOL DISTRICT</v>
          </cell>
          <cell r="C227">
            <v>456.96</v>
          </cell>
          <cell r="D227">
            <v>450.58</v>
          </cell>
          <cell r="E227">
            <v>443.53</v>
          </cell>
          <cell r="F227">
            <v>444.53</v>
          </cell>
          <cell r="G227">
            <v>456.96</v>
          </cell>
          <cell r="H227">
            <v>453.7</v>
          </cell>
          <cell r="I227">
            <v>450.31</v>
          </cell>
          <cell r="J227">
            <v>448.81</v>
          </cell>
        </row>
        <row r="228">
          <cell r="A228">
            <v>7304</v>
          </cell>
          <cell r="B228" t="str">
            <v>WHITE CO. CENTRAL SCHOOL DIST.</v>
          </cell>
          <cell r="C228">
            <v>775.33</v>
          </cell>
          <cell r="D228">
            <v>771.23</v>
          </cell>
          <cell r="E228">
            <v>762.43</v>
          </cell>
          <cell r="F228">
            <v>757.78</v>
          </cell>
          <cell r="G228">
            <v>775.33</v>
          </cell>
          <cell r="H228">
            <v>773.23</v>
          </cell>
          <cell r="I228">
            <v>769.74</v>
          </cell>
          <cell r="J228">
            <v>766.52</v>
          </cell>
        </row>
        <row r="229">
          <cell r="A229">
            <v>7307</v>
          </cell>
          <cell r="B229" t="str">
            <v>RIVERVIEW SCHOOL DISTRICT</v>
          </cell>
          <cell r="C229">
            <v>1194.76</v>
          </cell>
          <cell r="D229">
            <v>1181.78</v>
          </cell>
          <cell r="E229">
            <v>1158.94</v>
          </cell>
          <cell r="F229">
            <v>1150.81</v>
          </cell>
          <cell r="G229">
            <v>1194.76</v>
          </cell>
          <cell r="H229">
            <v>1188.27</v>
          </cell>
          <cell r="I229">
            <v>1178.49</v>
          </cell>
          <cell r="J229">
            <v>1171.3399999999999</v>
          </cell>
        </row>
        <row r="230">
          <cell r="A230">
            <v>7309</v>
          </cell>
          <cell r="B230" t="str">
            <v>PANGBURN SCHOOL DISTRICT</v>
          </cell>
          <cell r="C230">
            <v>787.69</v>
          </cell>
          <cell r="D230">
            <v>798.8</v>
          </cell>
          <cell r="E230">
            <v>793.01</v>
          </cell>
          <cell r="F230">
            <v>792.93</v>
          </cell>
          <cell r="G230">
            <v>787.69</v>
          </cell>
          <cell r="H230">
            <v>793.44</v>
          </cell>
          <cell r="I230">
            <v>793.3</v>
          </cell>
          <cell r="J230">
            <v>793.2</v>
          </cell>
        </row>
        <row r="231">
          <cell r="A231">
            <v>7310</v>
          </cell>
          <cell r="B231" t="str">
            <v>ROSE BUD SCHOOL DISTRICT</v>
          </cell>
          <cell r="C231">
            <v>743.7</v>
          </cell>
          <cell r="D231">
            <v>744.36</v>
          </cell>
          <cell r="E231">
            <v>750.92</v>
          </cell>
          <cell r="F231">
            <v>747.91</v>
          </cell>
          <cell r="G231">
            <v>743.7</v>
          </cell>
          <cell r="H231">
            <v>744.04</v>
          </cell>
          <cell r="I231">
            <v>746.52</v>
          </cell>
          <cell r="J231">
            <v>746.85</v>
          </cell>
        </row>
        <row r="232">
          <cell r="A232">
            <v>7311</v>
          </cell>
          <cell r="B232" t="str">
            <v>SEARCY SCHOOL DISTRICT</v>
          </cell>
          <cell r="C232">
            <v>4022.79</v>
          </cell>
          <cell r="D232">
            <v>3988.47</v>
          </cell>
          <cell r="E232">
            <v>3974.46</v>
          </cell>
          <cell r="F232">
            <v>3968</v>
          </cell>
          <cell r="G232">
            <v>4022.79</v>
          </cell>
          <cell r="H232">
            <v>4005.05</v>
          </cell>
          <cell r="I232">
            <v>3995.09</v>
          </cell>
          <cell r="J232">
            <v>3988.08</v>
          </cell>
        </row>
        <row r="233">
          <cell r="A233">
            <v>7401</v>
          </cell>
          <cell r="B233" t="str">
            <v>AUGUSTA SCHOOL DISTRICT</v>
          </cell>
          <cell r="C233">
            <v>333.94</v>
          </cell>
          <cell r="D233">
            <v>332.1</v>
          </cell>
          <cell r="E233">
            <v>339.54</v>
          </cell>
          <cell r="F233">
            <v>348</v>
          </cell>
          <cell r="G233">
            <v>333.94</v>
          </cell>
          <cell r="H233">
            <v>333</v>
          </cell>
          <cell r="I233">
            <v>335.3</v>
          </cell>
          <cell r="J233">
            <v>338.44</v>
          </cell>
        </row>
        <row r="234">
          <cell r="A234">
            <v>7403</v>
          </cell>
          <cell r="B234" t="str">
            <v>MCCRORY SCHOOL DISTRICT</v>
          </cell>
          <cell r="C234">
            <v>600.24</v>
          </cell>
          <cell r="D234">
            <v>602.67999999999995</v>
          </cell>
          <cell r="E234">
            <v>599.79999999999995</v>
          </cell>
          <cell r="F234">
            <v>587.38</v>
          </cell>
          <cell r="G234">
            <v>600.24</v>
          </cell>
          <cell r="H234">
            <v>601.49</v>
          </cell>
          <cell r="I234">
            <v>600.88</v>
          </cell>
          <cell r="J234">
            <v>597.54999999999995</v>
          </cell>
        </row>
        <row r="235">
          <cell r="A235">
            <v>7503</v>
          </cell>
          <cell r="B235" t="str">
            <v>DANVILLE SCHOOL DISTRICT</v>
          </cell>
          <cell r="C235">
            <v>812.66</v>
          </cell>
          <cell r="D235">
            <v>810.32</v>
          </cell>
          <cell r="E235">
            <v>815.66</v>
          </cell>
          <cell r="F235">
            <v>814.84</v>
          </cell>
          <cell r="G235">
            <v>812.66</v>
          </cell>
          <cell r="H235">
            <v>811.45</v>
          </cell>
          <cell r="I235">
            <v>812.89</v>
          </cell>
          <cell r="J235">
            <v>813.43</v>
          </cell>
        </row>
        <row r="236">
          <cell r="A236">
            <v>7504</v>
          </cell>
          <cell r="B236" t="str">
            <v>DARDANELLE SCHOOL DISTRICT</v>
          </cell>
          <cell r="C236">
            <v>2102.54</v>
          </cell>
          <cell r="D236">
            <v>2083.2600000000002</v>
          </cell>
          <cell r="E236">
            <v>2087.12</v>
          </cell>
          <cell r="F236">
            <v>2083.02</v>
          </cell>
          <cell r="G236">
            <v>2102.54</v>
          </cell>
          <cell r="H236">
            <v>2092.79</v>
          </cell>
          <cell r="I236">
            <v>2090.8000000000002</v>
          </cell>
          <cell r="J236">
            <v>2088.88</v>
          </cell>
        </row>
        <row r="237">
          <cell r="A237">
            <v>7509</v>
          </cell>
          <cell r="B237" t="str">
            <v>WESTERN YELL CO. SCHOOL DIST.</v>
          </cell>
          <cell r="C237">
            <v>343.57</v>
          </cell>
          <cell r="D237">
            <v>337.6</v>
          </cell>
          <cell r="E237">
            <v>345.97</v>
          </cell>
          <cell r="F237">
            <v>342.13</v>
          </cell>
          <cell r="G237">
            <v>343.57</v>
          </cell>
          <cell r="H237">
            <v>340.45</v>
          </cell>
          <cell r="I237">
            <v>342.43</v>
          </cell>
          <cell r="J237">
            <v>342.35</v>
          </cell>
        </row>
        <row r="238">
          <cell r="A238">
            <v>7510</v>
          </cell>
          <cell r="B238" t="str">
            <v>TWO RIVERS SCHOOL DISTRICT</v>
          </cell>
          <cell r="C238">
            <v>797.46</v>
          </cell>
          <cell r="D238">
            <v>789.23</v>
          </cell>
          <cell r="E238">
            <v>784.05</v>
          </cell>
          <cell r="F238">
            <v>779.25</v>
          </cell>
          <cell r="G238">
            <v>797.46</v>
          </cell>
          <cell r="H238">
            <v>793.2</v>
          </cell>
          <cell r="I238">
            <v>789.99</v>
          </cell>
          <cell r="J238">
            <v>787.34</v>
          </cell>
        </row>
      </sheetData>
      <sheetData sheetId="14">
        <row r="4">
          <cell r="A4">
            <v>101</v>
          </cell>
          <cell r="B4">
            <v>0</v>
          </cell>
          <cell r="C4" t="str">
            <v>DEWITT SCHOOL DISTRICT</v>
          </cell>
          <cell r="D4">
            <v>1225.75</v>
          </cell>
          <cell r="E4">
            <v>1218.98</v>
          </cell>
          <cell r="F4">
            <v>1213.8599999999999</v>
          </cell>
          <cell r="G4">
            <v>1210.73</v>
          </cell>
          <cell r="H4">
            <v>1225.75</v>
          </cell>
          <cell r="I4">
            <v>1222.3699999999999</v>
          </cell>
          <cell r="J4">
            <v>1219.6199999999999</v>
          </cell>
          <cell r="K4">
            <v>1217.22</v>
          </cell>
        </row>
        <row r="5">
          <cell r="A5">
            <v>104</v>
          </cell>
          <cell r="B5">
            <v>0</v>
          </cell>
          <cell r="C5" t="str">
            <v>STUTTGART SCHOOL DISTRICT</v>
          </cell>
          <cell r="D5">
            <v>1551.07</v>
          </cell>
          <cell r="E5">
            <v>1545.09</v>
          </cell>
          <cell r="F5">
            <v>1547.59</v>
          </cell>
          <cell r="G5">
            <v>1537.9</v>
          </cell>
          <cell r="H5">
            <v>1551.07</v>
          </cell>
          <cell r="I5">
            <v>1548.05</v>
          </cell>
          <cell r="J5">
            <v>1547.89</v>
          </cell>
          <cell r="K5">
            <v>1545.48</v>
          </cell>
        </row>
        <row r="6">
          <cell r="A6">
            <v>201</v>
          </cell>
          <cell r="B6">
            <v>0</v>
          </cell>
          <cell r="C6" t="str">
            <v>CROSSETT SCHOOL DISTRICT</v>
          </cell>
          <cell r="D6">
            <v>1632.98</v>
          </cell>
          <cell r="E6">
            <v>1630.56</v>
          </cell>
          <cell r="F6">
            <v>1625.82</v>
          </cell>
          <cell r="G6">
            <v>1630.87</v>
          </cell>
          <cell r="H6">
            <v>1632.98</v>
          </cell>
          <cell r="I6">
            <v>1631.76</v>
          </cell>
          <cell r="J6">
            <v>1629.7</v>
          </cell>
          <cell r="K6">
            <v>1630.01</v>
          </cell>
        </row>
        <row r="7">
          <cell r="A7">
            <v>203</v>
          </cell>
          <cell r="B7">
            <v>0</v>
          </cell>
          <cell r="C7" t="str">
            <v>HAMBURG SCHOOL DISTRICT</v>
          </cell>
          <cell r="D7">
            <v>1722.61</v>
          </cell>
          <cell r="E7">
            <v>1718.88</v>
          </cell>
          <cell r="F7">
            <v>1712.32</v>
          </cell>
          <cell r="G7">
            <v>1709.8</v>
          </cell>
          <cell r="H7">
            <v>1722.61</v>
          </cell>
          <cell r="I7">
            <v>1720.91</v>
          </cell>
          <cell r="J7">
            <v>1717.92</v>
          </cell>
          <cell r="K7">
            <v>1715.96</v>
          </cell>
        </row>
        <row r="8">
          <cell r="A8">
            <v>302</v>
          </cell>
          <cell r="B8">
            <v>0</v>
          </cell>
          <cell r="C8" t="str">
            <v>COTTER SCHOOL DISTRICT</v>
          </cell>
          <cell r="D8">
            <v>748.84</v>
          </cell>
          <cell r="E8">
            <v>743.33</v>
          </cell>
          <cell r="F8">
            <v>737.75</v>
          </cell>
          <cell r="G8">
            <v>740.59</v>
          </cell>
          <cell r="H8">
            <v>748.84</v>
          </cell>
          <cell r="I8">
            <v>746.02</v>
          </cell>
          <cell r="J8">
            <v>743.26</v>
          </cell>
          <cell r="K8">
            <v>742.57</v>
          </cell>
        </row>
        <row r="9">
          <cell r="A9">
            <v>303</v>
          </cell>
          <cell r="B9">
            <v>0</v>
          </cell>
          <cell r="C9" t="str">
            <v>MOUNTAIN HOME SCHOOL DISTRICT</v>
          </cell>
          <cell r="D9">
            <v>3860.99</v>
          </cell>
          <cell r="E9">
            <v>3869.42</v>
          </cell>
          <cell r="F9">
            <v>3838.98</v>
          </cell>
          <cell r="G9">
            <v>3797.67</v>
          </cell>
          <cell r="H9">
            <v>3860.99</v>
          </cell>
          <cell r="I9">
            <v>3865.01</v>
          </cell>
          <cell r="J9">
            <v>3855.42</v>
          </cell>
          <cell r="K9">
            <v>3840.82</v>
          </cell>
        </row>
        <row r="10">
          <cell r="A10">
            <v>304</v>
          </cell>
          <cell r="B10">
            <v>0</v>
          </cell>
          <cell r="C10" t="str">
            <v>NORFORK SCHOOL DISTRICT</v>
          </cell>
          <cell r="D10">
            <v>425.86</v>
          </cell>
          <cell r="E10">
            <v>429.6</v>
          </cell>
          <cell r="F10">
            <v>424.14</v>
          </cell>
          <cell r="G10">
            <v>426.32</v>
          </cell>
          <cell r="H10">
            <v>425.86</v>
          </cell>
          <cell r="I10">
            <v>427.84</v>
          </cell>
          <cell r="J10">
            <v>426.61</v>
          </cell>
          <cell r="K10">
            <v>426.54</v>
          </cell>
        </row>
        <row r="11">
          <cell r="A11">
            <v>401</v>
          </cell>
          <cell r="B11">
            <v>0</v>
          </cell>
          <cell r="C11" t="str">
            <v>BENTONVILLE SCHOOL DISTRICT</v>
          </cell>
          <cell r="D11">
            <v>17212.05</v>
          </cell>
          <cell r="E11">
            <v>17198.63</v>
          </cell>
          <cell r="F11">
            <v>17209.669999999998</v>
          </cell>
          <cell r="G11">
            <v>17217.96</v>
          </cell>
          <cell r="H11">
            <v>17212.05</v>
          </cell>
          <cell r="I11">
            <v>17205.490000000002</v>
          </cell>
          <cell r="J11">
            <v>17206.95</v>
          </cell>
          <cell r="K11">
            <v>17209.8</v>
          </cell>
        </row>
        <row r="12">
          <cell r="A12">
            <v>402</v>
          </cell>
          <cell r="B12">
            <v>0</v>
          </cell>
          <cell r="C12" t="str">
            <v>DECATUR SCHOOL DISTRICT</v>
          </cell>
          <cell r="D12">
            <v>546.41</v>
          </cell>
          <cell r="E12">
            <v>540.65</v>
          </cell>
          <cell r="F12">
            <v>522.52</v>
          </cell>
          <cell r="G12">
            <v>506.46</v>
          </cell>
          <cell r="H12">
            <v>546.41</v>
          </cell>
          <cell r="I12">
            <v>543.52</v>
          </cell>
          <cell r="J12">
            <v>536.66</v>
          </cell>
          <cell r="K12">
            <v>528.84</v>
          </cell>
        </row>
        <row r="13">
          <cell r="A13">
            <v>403</v>
          </cell>
          <cell r="B13">
            <v>0</v>
          </cell>
          <cell r="C13" t="str">
            <v>GENTRY SCHOOL DISTRICT</v>
          </cell>
          <cell r="D13">
            <v>1438.65</v>
          </cell>
          <cell r="E13">
            <v>1447.95</v>
          </cell>
          <cell r="F13">
            <v>1452.31</v>
          </cell>
          <cell r="G13">
            <v>1449.06</v>
          </cell>
          <cell r="H13">
            <v>1438.65</v>
          </cell>
          <cell r="I13">
            <v>1443.41</v>
          </cell>
          <cell r="J13">
            <v>1446.55</v>
          </cell>
          <cell r="K13">
            <v>1447.14</v>
          </cell>
        </row>
        <row r="14">
          <cell r="A14">
            <v>404</v>
          </cell>
          <cell r="B14">
            <v>0</v>
          </cell>
          <cell r="C14" t="str">
            <v>GRAVETTE SCHOOL DISTRICT</v>
          </cell>
          <cell r="D14">
            <v>1876.66</v>
          </cell>
          <cell r="E14">
            <v>1857.18</v>
          </cell>
          <cell r="F14">
            <v>1860.24</v>
          </cell>
          <cell r="G14">
            <v>1856.05</v>
          </cell>
          <cell r="H14">
            <v>1876.66</v>
          </cell>
          <cell r="I14">
            <v>1866.58</v>
          </cell>
          <cell r="J14">
            <v>1864.36</v>
          </cell>
          <cell r="K14">
            <v>1862.3</v>
          </cell>
        </row>
        <row r="15">
          <cell r="A15">
            <v>405</v>
          </cell>
          <cell r="B15">
            <v>0</v>
          </cell>
          <cell r="C15" t="str">
            <v>ROGERS SCHOOL DISTRICT</v>
          </cell>
          <cell r="D15">
            <v>15577.64</v>
          </cell>
          <cell r="E15">
            <v>15578.73</v>
          </cell>
          <cell r="F15">
            <v>15510.65</v>
          </cell>
          <cell r="G15">
            <v>15480.32</v>
          </cell>
          <cell r="H15">
            <v>15577.64</v>
          </cell>
          <cell r="I15">
            <v>15578.26</v>
          </cell>
          <cell r="J15">
            <v>15553.93</v>
          </cell>
          <cell r="K15">
            <v>15534.81</v>
          </cell>
        </row>
        <row r="16">
          <cell r="A16">
            <v>406</v>
          </cell>
          <cell r="B16">
            <v>0</v>
          </cell>
          <cell r="C16" t="str">
            <v>SILOAM SPRINGS SCHOOL DISTRICT</v>
          </cell>
          <cell r="D16">
            <v>4247.57</v>
          </cell>
          <cell r="E16">
            <v>4241.33</v>
          </cell>
          <cell r="F16">
            <v>4250.49</v>
          </cell>
          <cell r="G16">
            <v>4263.88</v>
          </cell>
          <cell r="H16">
            <v>4247.57</v>
          </cell>
          <cell r="I16">
            <v>4244.3100000000004</v>
          </cell>
          <cell r="J16">
            <v>4246.43</v>
          </cell>
          <cell r="K16">
            <v>4250.74</v>
          </cell>
        </row>
        <row r="17">
          <cell r="A17">
            <v>407</v>
          </cell>
          <cell r="B17">
            <v>0</v>
          </cell>
          <cell r="C17" t="str">
            <v>PEA RIDGE SCHOOL DISTRICT</v>
          </cell>
          <cell r="D17">
            <v>2178.21</v>
          </cell>
          <cell r="E17">
            <v>2156.37</v>
          </cell>
          <cell r="F17">
            <v>2146.5</v>
          </cell>
          <cell r="G17">
            <v>2146.1799999999998</v>
          </cell>
          <cell r="H17">
            <v>2178.21</v>
          </cell>
          <cell r="I17">
            <v>2167.29</v>
          </cell>
          <cell r="J17">
            <v>2159.94</v>
          </cell>
          <cell r="K17">
            <v>2156.52</v>
          </cell>
        </row>
        <row r="18">
          <cell r="A18">
            <v>501</v>
          </cell>
          <cell r="B18">
            <v>0</v>
          </cell>
          <cell r="C18" t="str">
            <v>ALPENA SCHOOL DISTRICT</v>
          </cell>
          <cell r="D18">
            <v>525.24</v>
          </cell>
          <cell r="E18">
            <v>524.12</v>
          </cell>
          <cell r="F18">
            <v>525</v>
          </cell>
          <cell r="G18">
            <v>516.04999999999995</v>
          </cell>
          <cell r="H18">
            <v>525.24</v>
          </cell>
          <cell r="I18">
            <v>524.66</v>
          </cell>
          <cell r="J18">
            <v>524.78</v>
          </cell>
          <cell r="K18">
            <v>522.62</v>
          </cell>
        </row>
        <row r="19">
          <cell r="A19">
            <v>502</v>
          </cell>
          <cell r="B19">
            <v>0</v>
          </cell>
          <cell r="C19" t="str">
            <v>BERGMAN SCHOOL DISTRICT</v>
          </cell>
          <cell r="D19">
            <v>1090.21</v>
          </cell>
          <cell r="E19">
            <v>1080.8699999999999</v>
          </cell>
          <cell r="F19">
            <v>1093.31</v>
          </cell>
          <cell r="G19">
            <v>1080.8</v>
          </cell>
          <cell r="H19">
            <v>1090.21</v>
          </cell>
          <cell r="I19">
            <v>1085.5899999999999</v>
          </cell>
          <cell r="J19">
            <v>1088.26</v>
          </cell>
          <cell r="K19">
            <v>1086.3800000000001</v>
          </cell>
        </row>
        <row r="20">
          <cell r="A20">
            <v>503</v>
          </cell>
          <cell r="B20">
            <v>0</v>
          </cell>
          <cell r="C20" t="str">
            <v>HARRISON SCHOOL DISTRICT</v>
          </cell>
          <cell r="D20">
            <v>2687.71</v>
          </cell>
          <cell r="E20">
            <v>2698.32</v>
          </cell>
          <cell r="F20">
            <v>2689.65</v>
          </cell>
          <cell r="G20">
            <v>2654.74</v>
          </cell>
          <cell r="H20">
            <v>2687.71</v>
          </cell>
          <cell r="I20">
            <v>2692.89</v>
          </cell>
          <cell r="J20">
            <v>2691.76</v>
          </cell>
          <cell r="K20">
            <v>2682.19</v>
          </cell>
        </row>
        <row r="21">
          <cell r="A21">
            <v>504</v>
          </cell>
          <cell r="B21">
            <v>0</v>
          </cell>
          <cell r="C21" t="str">
            <v>OMAHA SCHOOL DISTRICT</v>
          </cell>
          <cell r="D21">
            <v>377.22</v>
          </cell>
          <cell r="E21">
            <v>374.84</v>
          </cell>
          <cell r="F21">
            <v>385.62</v>
          </cell>
          <cell r="G21">
            <v>381.61</v>
          </cell>
          <cell r="H21">
            <v>377.22</v>
          </cell>
          <cell r="I21">
            <v>375.98</v>
          </cell>
          <cell r="J21">
            <v>379.43</v>
          </cell>
          <cell r="K21">
            <v>379.97</v>
          </cell>
        </row>
        <row r="22">
          <cell r="A22">
            <v>505</v>
          </cell>
          <cell r="B22">
            <v>0</v>
          </cell>
          <cell r="C22" t="str">
            <v>VALLEY SPRINGS SCHOOL DISTRICT</v>
          </cell>
          <cell r="D22">
            <v>839.23</v>
          </cell>
          <cell r="E22">
            <v>832.47</v>
          </cell>
          <cell r="F22">
            <v>823.29</v>
          </cell>
          <cell r="G22">
            <v>835.16</v>
          </cell>
          <cell r="H22">
            <v>839.23</v>
          </cell>
          <cell r="I22">
            <v>835.89</v>
          </cell>
          <cell r="J22">
            <v>831.6</v>
          </cell>
          <cell r="K22">
            <v>832.52</v>
          </cell>
        </row>
        <row r="23">
          <cell r="A23">
            <v>506</v>
          </cell>
          <cell r="B23">
            <v>0</v>
          </cell>
          <cell r="C23" t="str">
            <v>LEAD HILL SCHOOL DISTRICT</v>
          </cell>
          <cell r="D23">
            <v>352.13</v>
          </cell>
          <cell r="E23">
            <v>359.92</v>
          </cell>
          <cell r="F23">
            <v>361.14</v>
          </cell>
          <cell r="G23">
            <v>353.69</v>
          </cell>
          <cell r="H23">
            <v>352.13</v>
          </cell>
          <cell r="I23">
            <v>356.2</v>
          </cell>
          <cell r="J23">
            <v>357.82</v>
          </cell>
          <cell r="K23">
            <v>356.66</v>
          </cell>
        </row>
        <row r="24">
          <cell r="A24">
            <v>601</v>
          </cell>
          <cell r="B24">
            <v>0</v>
          </cell>
          <cell r="C24" t="str">
            <v>HERMITAGE SCHOOL DISTRICT</v>
          </cell>
          <cell r="D24">
            <v>426.3</v>
          </cell>
          <cell r="E24">
            <v>426.35</v>
          </cell>
          <cell r="F24">
            <v>423.07</v>
          </cell>
          <cell r="G24">
            <v>418.61</v>
          </cell>
          <cell r="H24">
            <v>426.3</v>
          </cell>
          <cell r="I24">
            <v>426.32</v>
          </cell>
          <cell r="J24">
            <v>425.16</v>
          </cell>
          <cell r="K24">
            <v>423.58</v>
          </cell>
        </row>
        <row r="25">
          <cell r="A25">
            <v>602</v>
          </cell>
          <cell r="B25">
            <v>0</v>
          </cell>
          <cell r="C25" t="str">
            <v>WARREN SCHOOL DISTRICT</v>
          </cell>
          <cell r="D25">
            <v>1568.77</v>
          </cell>
          <cell r="E25">
            <v>1571.37</v>
          </cell>
          <cell r="F25">
            <v>1577.15</v>
          </cell>
          <cell r="G25">
            <v>1569.15</v>
          </cell>
          <cell r="H25">
            <v>1568.77</v>
          </cell>
          <cell r="I25">
            <v>1570.05</v>
          </cell>
          <cell r="J25">
            <v>1572.51</v>
          </cell>
          <cell r="K25">
            <v>1571.61</v>
          </cell>
        </row>
        <row r="26">
          <cell r="A26">
            <v>701</v>
          </cell>
          <cell r="B26">
            <v>0</v>
          </cell>
          <cell r="C26" t="str">
            <v>HAMPTON SCHOOL DISTRICT</v>
          </cell>
          <cell r="D26">
            <v>573.79</v>
          </cell>
          <cell r="E26">
            <v>564.44000000000005</v>
          </cell>
          <cell r="F26">
            <v>570.58000000000004</v>
          </cell>
          <cell r="G26">
            <v>558.30999999999995</v>
          </cell>
          <cell r="H26">
            <v>573.79</v>
          </cell>
          <cell r="I26">
            <v>569.01</v>
          </cell>
          <cell r="J26">
            <v>569.58000000000004</v>
          </cell>
          <cell r="K26">
            <v>566.85</v>
          </cell>
        </row>
        <row r="27">
          <cell r="A27">
            <v>801</v>
          </cell>
          <cell r="B27">
            <v>0</v>
          </cell>
          <cell r="C27" t="str">
            <v>BERRYVILLE SCHOOL DISTRICT</v>
          </cell>
          <cell r="D27">
            <v>1885.1</v>
          </cell>
          <cell r="E27">
            <v>1898.7</v>
          </cell>
          <cell r="F27">
            <v>1895.49</v>
          </cell>
          <cell r="G27">
            <v>1880.99</v>
          </cell>
          <cell r="H27">
            <v>1885.1</v>
          </cell>
          <cell r="I27">
            <v>1891.74</v>
          </cell>
          <cell r="J27">
            <v>1893.05</v>
          </cell>
          <cell r="K27">
            <v>1889.93</v>
          </cell>
        </row>
        <row r="28">
          <cell r="A28">
            <v>802</v>
          </cell>
          <cell r="B28">
            <v>0</v>
          </cell>
          <cell r="C28" t="str">
            <v>EUREKA SPRINGS SCHOOL DISTRICT</v>
          </cell>
          <cell r="D28">
            <v>595.5</v>
          </cell>
          <cell r="E28">
            <v>591.73</v>
          </cell>
          <cell r="F28">
            <v>600.58000000000004</v>
          </cell>
          <cell r="G28">
            <v>608.76</v>
          </cell>
          <cell r="H28">
            <v>595.5</v>
          </cell>
          <cell r="I28">
            <v>593.53</v>
          </cell>
          <cell r="J28">
            <v>596.12</v>
          </cell>
          <cell r="K28">
            <v>599.1</v>
          </cell>
        </row>
        <row r="29">
          <cell r="A29">
            <v>803</v>
          </cell>
          <cell r="B29">
            <v>0</v>
          </cell>
          <cell r="C29" t="str">
            <v>GREEN FOREST SCHOOL DISTRICT</v>
          </cell>
          <cell r="D29">
            <v>1322.74</v>
          </cell>
          <cell r="E29">
            <v>1347.06</v>
          </cell>
          <cell r="F29">
            <v>1354.35</v>
          </cell>
          <cell r="G29">
            <v>1365.23</v>
          </cell>
          <cell r="H29">
            <v>1322.74</v>
          </cell>
          <cell r="I29">
            <v>1335.45</v>
          </cell>
          <cell r="J29">
            <v>1341.66</v>
          </cell>
          <cell r="K29">
            <v>1347.88</v>
          </cell>
        </row>
        <row r="30">
          <cell r="A30">
            <v>901</v>
          </cell>
          <cell r="B30">
            <v>0</v>
          </cell>
          <cell r="C30" t="str">
            <v>DERMOTT SCHOOL DISTRICT</v>
          </cell>
          <cell r="D30">
            <v>342.03</v>
          </cell>
          <cell r="E30">
            <v>343.1</v>
          </cell>
          <cell r="F30">
            <v>340.79</v>
          </cell>
          <cell r="G30">
            <v>341.07</v>
          </cell>
          <cell r="H30">
            <v>342.03</v>
          </cell>
          <cell r="I30">
            <v>342.56</v>
          </cell>
          <cell r="J30">
            <v>341.94</v>
          </cell>
          <cell r="K30">
            <v>341.72</v>
          </cell>
        </row>
        <row r="31">
          <cell r="A31">
            <v>903</v>
          </cell>
          <cell r="B31">
            <v>0</v>
          </cell>
          <cell r="C31" t="str">
            <v>LAKESIDE SCHOOL DIST(CHICOT)</v>
          </cell>
          <cell r="D31">
            <v>997.14</v>
          </cell>
          <cell r="E31">
            <v>997.03</v>
          </cell>
          <cell r="F31">
            <v>982.57</v>
          </cell>
          <cell r="G31">
            <v>988.5</v>
          </cell>
          <cell r="H31">
            <v>997.14</v>
          </cell>
          <cell r="I31">
            <v>997.08</v>
          </cell>
          <cell r="J31">
            <v>992.1</v>
          </cell>
          <cell r="K31">
            <v>991.21</v>
          </cell>
        </row>
        <row r="32">
          <cell r="A32">
            <v>1002</v>
          </cell>
          <cell r="B32">
            <v>0</v>
          </cell>
          <cell r="C32" t="str">
            <v>ARKADELPHIA SCHOOL DISTRICT</v>
          </cell>
          <cell r="D32">
            <v>1753.03</v>
          </cell>
          <cell r="E32">
            <v>1749</v>
          </cell>
          <cell r="F32">
            <v>1733.55</v>
          </cell>
          <cell r="G32">
            <v>1726.97</v>
          </cell>
          <cell r="H32">
            <v>1753.03</v>
          </cell>
          <cell r="I32">
            <v>1751.09</v>
          </cell>
          <cell r="J32">
            <v>1745.02</v>
          </cell>
          <cell r="K32">
            <v>1740.15</v>
          </cell>
        </row>
        <row r="33">
          <cell r="A33">
            <v>1003</v>
          </cell>
          <cell r="B33">
            <v>0</v>
          </cell>
          <cell r="C33" t="str">
            <v>GURDON SCHOOL DISTRICT</v>
          </cell>
          <cell r="D33">
            <v>681.46</v>
          </cell>
          <cell r="E33">
            <v>685.76</v>
          </cell>
          <cell r="F33">
            <v>685.34</v>
          </cell>
          <cell r="G33">
            <v>675.26</v>
          </cell>
          <cell r="H33">
            <v>681.46</v>
          </cell>
          <cell r="I33">
            <v>683.61</v>
          </cell>
          <cell r="J33">
            <v>684.21</v>
          </cell>
          <cell r="K33">
            <v>682.05</v>
          </cell>
        </row>
        <row r="34">
          <cell r="A34">
            <v>1101</v>
          </cell>
          <cell r="B34">
            <v>0</v>
          </cell>
          <cell r="C34" t="str">
            <v>CORNING SCHOOL DISTRICT</v>
          </cell>
          <cell r="D34">
            <v>848.28</v>
          </cell>
          <cell r="E34">
            <v>840.4</v>
          </cell>
          <cell r="F34">
            <v>823.15</v>
          </cell>
          <cell r="G34">
            <v>822.35</v>
          </cell>
          <cell r="H34">
            <v>848.28</v>
          </cell>
          <cell r="I34">
            <v>844.66</v>
          </cell>
          <cell r="J34">
            <v>837.01</v>
          </cell>
          <cell r="K34">
            <v>833.47</v>
          </cell>
        </row>
        <row r="35">
          <cell r="A35">
            <v>1104</v>
          </cell>
          <cell r="B35">
            <v>0</v>
          </cell>
          <cell r="C35" t="str">
            <v>PIGGOTT SCHOOL DISTRICT</v>
          </cell>
          <cell r="D35">
            <v>840.14</v>
          </cell>
          <cell r="E35">
            <v>843.1</v>
          </cell>
          <cell r="F35">
            <v>838.43</v>
          </cell>
          <cell r="G35">
            <v>833.32</v>
          </cell>
          <cell r="H35">
            <v>840.14</v>
          </cell>
          <cell r="I35">
            <v>841.51</v>
          </cell>
          <cell r="J35">
            <v>840.5</v>
          </cell>
          <cell r="K35">
            <v>838.49</v>
          </cell>
        </row>
        <row r="36">
          <cell r="A36">
            <v>1106</v>
          </cell>
          <cell r="B36">
            <v>0</v>
          </cell>
          <cell r="C36" t="str">
            <v>RECTOR SCHOOL DISTRICT</v>
          </cell>
          <cell r="D36">
            <v>558.09</v>
          </cell>
          <cell r="E36">
            <v>562.80999999999995</v>
          </cell>
          <cell r="F36">
            <v>567.07000000000005</v>
          </cell>
          <cell r="G36">
            <v>562.69000000000005</v>
          </cell>
          <cell r="H36">
            <v>558.09</v>
          </cell>
          <cell r="I36">
            <v>560.23</v>
          </cell>
          <cell r="J36">
            <v>562.58000000000004</v>
          </cell>
          <cell r="K36">
            <v>562.61</v>
          </cell>
        </row>
        <row r="37">
          <cell r="A37">
            <v>1201</v>
          </cell>
          <cell r="B37">
            <v>0</v>
          </cell>
          <cell r="C37" t="str">
            <v>CONCORD SCHOOL DISTRICT</v>
          </cell>
          <cell r="D37">
            <v>451.84</v>
          </cell>
          <cell r="E37">
            <v>443.55</v>
          </cell>
          <cell r="F37">
            <v>446.45</v>
          </cell>
          <cell r="G37">
            <v>441.3</v>
          </cell>
          <cell r="H37">
            <v>451.84</v>
          </cell>
          <cell r="I37">
            <v>447.5</v>
          </cell>
          <cell r="J37">
            <v>447.12</v>
          </cell>
          <cell r="K37">
            <v>445.71</v>
          </cell>
        </row>
        <row r="38">
          <cell r="A38">
            <v>1202</v>
          </cell>
          <cell r="B38">
            <v>0</v>
          </cell>
          <cell r="C38" t="str">
            <v>HEBER SPRINGS SCHOOL DISTRICT</v>
          </cell>
          <cell r="D38">
            <v>1591.48</v>
          </cell>
          <cell r="E38">
            <v>1589.12</v>
          </cell>
          <cell r="F38">
            <v>1580.13</v>
          </cell>
          <cell r="G38">
            <v>1571.49</v>
          </cell>
          <cell r="H38">
            <v>1591.48</v>
          </cell>
          <cell r="I38">
            <v>1590.3</v>
          </cell>
          <cell r="J38">
            <v>1586.81</v>
          </cell>
          <cell r="K38">
            <v>1582.76</v>
          </cell>
        </row>
        <row r="39">
          <cell r="A39">
            <v>1203</v>
          </cell>
          <cell r="B39">
            <v>0</v>
          </cell>
          <cell r="C39" t="str">
            <v>QUITMAN SCHOOL DISTRICT</v>
          </cell>
          <cell r="D39">
            <v>684.76</v>
          </cell>
          <cell r="E39">
            <v>675.37</v>
          </cell>
          <cell r="F39">
            <v>690.34</v>
          </cell>
          <cell r="G39">
            <v>696.58</v>
          </cell>
          <cell r="H39">
            <v>684.76</v>
          </cell>
          <cell r="I39">
            <v>679.85</v>
          </cell>
          <cell r="J39">
            <v>683.55</v>
          </cell>
          <cell r="K39">
            <v>686.85</v>
          </cell>
        </row>
        <row r="40">
          <cell r="A40">
            <v>1204</v>
          </cell>
          <cell r="B40">
            <v>0</v>
          </cell>
          <cell r="C40" t="str">
            <v>WEST SIDE SCHOOL DIST(CLEBURNE)</v>
          </cell>
          <cell r="D40">
            <v>455.49</v>
          </cell>
          <cell r="E40">
            <v>448.14</v>
          </cell>
          <cell r="F40">
            <v>441.92</v>
          </cell>
          <cell r="G40">
            <v>446.6</v>
          </cell>
          <cell r="H40">
            <v>455.49</v>
          </cell>
          <cell r="I40">
            <v>451.78</v>
          </cell>
          <cell r="J40">
            <v>448.32</v>
          </cell>
          <cell r="K40">
            <v>447.89</v>
          </cell>
        </row>
        <row r="41">
          <cell r="A41">
            <v>1304</v>
          </cell>
          <cell r="B41">
            <v>0</v>
          </cell>
          <cell r="C41" t="str">
            <v>WOODLAWN SCHOOL DISTRICT</v>
          </cell>
          <cell r="D41">
            <v>558.28</v>
          </cell>
          <cell r="E41">
            <v>555.39</v>
          </cell>
          <cell r="F41">
            <v>558.20000000000005</v>
          </cell>
          <cell r="G41">
            <v>552.32000000000005</v>
          </cell>
          <cell r="H41">
            <v>558.28</v>
          </cell>
          <cell r="I41">
            <v>556.85</v>
          </cell>
          <cell r="J41">
            <v>557.32000000000005</v>
          </cell>
          <cell r="K41">
            <v>555.97</v>
          </cell>
        </row>
        <row r="42">
          <cell r="A42">
            <v>1305</v>
          </cell>
          <cell r="B42">
            <v>0</v>
          </cell>
          <cell r="C42" t="str">
            <v>CLEVELAND COUNTY SCHOOL DISTRICT</v>
          </cell>
          <cell r="D42">
            <v>833.03</v>
          </cell>
          <cell r="E42">
            <v>822.66</v>
          </cell>
          <cell r="F42">
            <v>815.24</v>
          </cell>
          <cell r="G42">
            <v>805.25</v>
          </cell>
          <cell r="H42">
            <v>833.03</v>
          </cell>
          <cell r="I42">
            <v>827.79</v>
          </cell>
          <cell r="J42">
            <v>823.64</v>
          </cell>
          <cell r="K42">
            <v>818.68</v>
          </cell>
        </row>
        <row r="43">
          <cell r="A43">
            <v>1402</v>
          </cell>
          <cell r="B43">
            <v>0</v>
          </cell>
          <cell r="C43" t="str">
            <v>MAGNOLIA SCHOOL DISTRICT</v>
          </cell>
          <cell r="D43">
            <v>2694.84</v>
          </cell>
          <cell r="E43">
            <v>2717.96</v>
          </cell>
          <cell r="F43">
            <v>2715.83</v>
          </cell>
          <cell r="G43">
            <v>2727.47</v>
          </cell>
          <cell r="H43">
            <v>2694.84</v>
          </cell>
          <cell r="I43">
            <v>2706.54</v>
          </cell>
          <cell r="J43">
            <v>2709.85</v>
          </cell>
          <cell r="K43">
            <v>2714.7</v>
          </cell>
        </row>
        <row r="44">
          <cell r="A44">
            <v>1408</v>
          </cell>
          <cell r="B44">
            <v>0</v>
          </cell>
          <cell r="C44" t="str">
            <v>EMERSON-TAYLOR-BRADLEY SCHOOL DISTRICT</v>
          </cell>
          <cell r="D44">
            <v>1027.48</v>
          </cell>
          <cell r="E44">
            <v>1013.89</v>
          </cell>
          <cell r="F44">
            <v>1004.49</v>
          </cell>
          <cell r="G44">
            <v>1008.77</v>
          </cell>
          <cell r="H44">
            <v>1027.48</v>
          </cell>
          <cell r="I44">
            <v>1020.61</v>
          </cell>
          <cell r="J44">
            <v>1015.36</v>
          </cell>
          <cell r="K44">
            <v>1013.66</v>
          </cell>
        </row>
        <row r="45">
          <cell r="A45">
            <v>1503</v>
          </cell>
          <cell r="B45">
            <v>0</v>
          </cell>
          <cell r="C45" t="str">
            <v>NEMO VISTA SCHOOL DISTRICT</v>
          </cell>
          <cell r="D45">
            <v>449.35</v>
          </cell>
          <cell r="E45">
            <v>448.57</v>
          </cell>
          <cell r="F45">
            <v>452.78</v>
          </cell>
          <cell r="G45">
            <v>447.75</v>
          </cell>
          <cell r="H45">
            <v>449.35</v>
          </cell>
          <cell r="I45">
            <v>448.95</v>
          </cell>
          <cell r="J45">
            <v>450.24</v>
          </cell>
          <cell r="K45">
            <v>449.62</v>
          </cell>
        </row>
        <row r="46">
          <cell r="A46">
            <v>1505</v>
          </cell>
          <cell r="B46">
            <v>0</v>
          </cell>
          <cell r="C46" t="str">
            <v>WONDERVIEW SCHOOL DISTRICT</v>
          </cell>
          <cell r="D46">
            <v>459</v>
          </cell>
          <cell r="E46">
            <v>456.14</v>
          </cell>
          <cell r="F46">
            <v>440.15</v>
          </cell>
          <cell r="G46">
            <v>434.96</v>
          </cell>
          <cell r="H46">
            <v>459</v>
          </cell>
          <cell r="I46">
            <v>457.52</v>
          </cell>
          <cell r="J46">
            <v>451.43</v>
          </cell>
          <cell r="K46">
            <v>447.36</v>
          </cell>
        </row>
        <row r="47">
          <cell r="A47">
            <v>1507</v>
          </cell>
          <cell r="B47">
            <v>0</v>
          </cell>
          <cell r="C47" t="str">
            <v>SOUTH CONWAY COUNTY SCHOOL DISTRICT</v>
          </cell>
          <cell r="D47">
            <v>2244.96</v>
          </cell>
          <cell r="E47">
            <v>2247.9299999999998</v>
          </cell>
          <cell r="F47">
            <v>2246.96</v>
          </cell>
          <cell r="G47">
            <v>2245.56</v>
          </cell>
          <cell r="H47">
            <v>2244.96</v>
          </cell>
          <cell r="I47">
            <v>2246.4699999999998</v>
          </cell>
          <cell r="J47">
            <v>2246.64</v>
          </cell>
          <cell r="K47">
            <v>2246.37</v>
          </cell>
        </row>
        <row r="48">
          <cell r="A48">
            <v>1601</v>
          </cell>
          <cell r="B48">
            <v>0</v>
          </cell>
          <cell r="C48" t="str">
            <v>BAY SCHOOL DISTRICT</v>
          </cell>
          <cell r="D48">
            <v>622.6</v>
          </cell>
          <cell r="E48">
            <v>621.80999999999995</v>
          </cell>
          <cell r="F48">
            <v>621.34</v>
          </cell>
          <cell r="G48">
            <v>617.85</v>
          </cell>
          <cell r="H48">
            <v>622.6</v>
          </cell>
          <cell r="I48">
            <v>622.21</v>
          </cell>
          <cell r="J48">
            <v>621.9</v>
          </cell>
          <cell r="K48">
            <v>620.9</v>
          </cell>
        </row>
        <row r="49">
          <cell r="A49">
            <v>1602</v>
          </cell>
          <cell r="B49">
            <v>0</v>
          </cell>
          <cell r="C49" t="str">
            <v>WESTSIDE CONS. SCH DIST(CRAIGH</v>
          </cell>
          <cell r="D49">
            <v>1724.59</v>
          </cell>
          <cell r="E49">
            <v>1724.2</v>
          </cell>
          <cell r="F49">
            <v>1721.73</v>
          </cell>
          <cell r="G49">
            <v>1706.64</v>
          </cell>
          <cell r="H49">
            <v>1724.59</v>
          </cell>
          <cell r="I49">
            <v>1724.4</v>
          </cell>
          <cell r="J49">
            <v>1723.54</v>
          </cell>
          <cell r="K49">
            <v>1718.98</v>
          </cell>
        </row>
        <row r="50">
          <cell r="A50">
            <v>1603</v>
          </cell>
          <cell r="B50">
            <v>0</v>
          </cell>
          <cell r="C50" t="str">
            <v>BROOKLAND SCHOOL DISTRICT</v>
          </cell>
          <cell r="D50">
            <v>2554.0500000000002</v>
          </cell>
          <cell r="E50">
            <v>2551.5</v>
          </cell>
          <cell r="F50">
            <v>2513.64</v>
          </cell>
          <cell r="G50">
            <v>2512.77</v>
          </cell>
          <cell r="H50">
            <v>2554.0500000000002</v>
          </cell>
          <cell r="I50">
            <v>2552.83</v>
          </cell>
          <cell r="J50">
            <v>2539.19</v>
          </cell>
          <cell r="K50">
            <v>2532.81</v>
          </cell>
        </row>
        <row r="51">
          <cell r="A51">
            <v>1605</v>
          </cell>
          <cell r="B51">
            <v>0</v>
          </cell>
          <cell r="C51" t="str">
            <v>BUFFALO IS. CENTRAL SCH. DIST.</v>
          </cell>
          <cell r="D51">
            <v>724.83</v>
          </cell>
          <cell r="E51">
            <v>724.37</v>
          </cell>
          <cell r="F51">
            <v>720.89</v>
          </cell>
          <cell r="G51">
            <v>726.53</v>
          </cell>
          <cell r="H51">
            <v>724.83</v>
          </cell>
          <cell r="I51">
            <v>724.59</v>
          </cell>
          <cell r="J51">
            <v>723.21</v>
          </cell>
          <cell r="K51">
            <v>724.03</v>
          </cell>
        </row>
        <row r="52">
          <cell r="A52">
            <v>1608</v>
          </cell>
          <cell r="B52">
            <v>0</v>
          </cell>
          <cell r="C52" t="str">
            <v>JONESBORO SCHOOL DISTRICT</v>
          </cell>
          <cell r="D52">
            <v>6500.03</v>
          </cell>
          <cell r="E52">
            <v>6439.54</v>
          </cell>
          <cell r="F52">
            <v>6401.51</v>
          </cell>
          <cell r="G52">
            <v>6371.34</v>
          </cell>
          <cell r="H52">
            <v>6500.03</v>
          </cell>
          <cell r="I52">
            <v>6469.79</v>
          </cell>
          <cell r="J52">
            <v>6447.38</v>
          </cell>
          <cell r="K52">
            <v>6427.3</v>
          </cell>
        </row>
        <row r="53">
          <cell r="A53">
            <v>1611</v>
          </cell>
          <cell r="B53">
            <v>0</v>
          </cell>
          <cell r="C53" t="str">
            <v>NETTLETON SCHOOL DISTRICT</v>
          </cell>
          <cell r="D53">
            <v>3407.82</v>
          </cell>
          <cell r="E53">
            <v>3463.36</v>
          </cell>
          <cell r="F53">
            <v>3471.28</v>
          </cell>
          <cell r="G53">
            <v>3449.58</v>
          </cell>
          <cell r="H53">
            <v>3407.82</v>
          </cell>
          <cell r="I53">
            <v>3435.59</v>
          </cell>
          <cell r="J53">
            <v>3447.31</v>
          </cell>
          <cell r="K53">
            <v>3447.91</v>
          </cell>
        </row>
        <row r="54">
          <cell r="A54">
            <v>1612</v>
          </cell>
          <cell r="B54">
            <v>0</v>
          </cell>
          <cell r="C54" t="str">
            <v>VALLEY VIEW SCHOOL DISTRICT</v>
          </cell>
          <cell r="D54">
            <v>2786.08</v>
          </cell>
          <cell r="E54">
            <v>2779.92</v>
          </cell>
          <cell r="F54">
            <v>2772.14</v>
          </cell>
          <cell r="G54">
            <v>2775.61</v>
          </cell>
          <cell r="H54">
            <v>2786.08</v>
          </cell>
          <cell r="I54">
            <v>2782.89</v>
          </cell>
          <cell r="J54">
            <v>2779.01</v>
          </cell>
          <cell r="K54">
            <v>2778.15</v>
          </cell>
        </row>
        <row r="55">
          <cell r="A55">
            <v>1613</v>
          </cell>
          <cell r="B55">
            <v>0</v>
          </cell>
          <cell r="C55" t="str">
            <v>RIVERSIDE SCHOOL DISTRICT</v>
          </cell>
          <cell r="D55">
            <v>755.86</v>
          </cell>
          <cell r="E55">
            <v>763</v>
          </cell>
          <cell r="F55">
            <v>765.61</v>
          </cell>
          <cell r="G55">
            <v>756.03</v>
          </cell>
          <cell r="H55">
            <v>755.86</v>
          </cell>
          <cell r="I55">
            <v>759.51</v>
          </cell>
          <cell r="J55">
            <v>761.48</v>
          </cell>
          <cell r="K55">
            <v>760.01</v>
          </cell>
        </row>
        <row r="56">
          <cell r="A56">
            <v>1701</v>
          </cell>
          <cell r="B56">
            <v>0</v>
          </cell>
          <cell r="C56" t="str">
            <v>ALMA SCHOOL DISTRICT</v>
          </cell>
          <cell r="D56">
            <v>3241.65</v>
          </cell>
          <cell r="E56">
            <v>3243.59</v>
          </cell>
          <cell r="F56">
            <v>3238.59</v>
          </cell>
          <cell r="G56">
            <v>3246.17</v>
          </cell>
          <cell r="H56">
            <v>3241.65</v>
          </cell>
          <cell r="I56">
            <v>3242.64</v>
          </cell>
          <cell r="J56">
            <v>3241.19</v>
          </cell>
          <cell r="K56">
            <v>3242.44</v>
          </cell>
        </row>
        <row r="57">
          <cell r="A57">
            <v>1702</v>
          </cell>
          <cell r="B57">
            <v>0</v>
          </cell>
          <cell r="C57" t="str">
            <v>CEDARVILLE SCHOOL DISTRICT</v>
          </cell>
          <cell r="D57">
            <v>745.05</v>
          </cell>
          <cell r="E57">
            <v>748.05</v>
          </cell>
          <cell r="F57">
            <v>753.59</v>
          </cell>
          <cell r="G57">
            <v>756.55</v>
          </cell>
          <cell r="H57">
            <v>745.05</v>
          </cell>
          <cell r="I57">
            <v>746.56</v>
          </cell>
          <cell r="J57">
            <v>749.01</v>
          </cell>
          <cell r="K57">
            <v>750.8</v>
          </cell>
        </row>
        <row r="58">
          <cell r="A58">
            <v>1703</v>
          </cell>
          <cell r="B58">
            <v>0</v>
          </cell>
          <cell r="C58" t="str">
            <v>MOUNTAINBURG SCHOOL DISTRICT</v>
          </cell>
          <cell r="D58">
            <v>619.22</v>
          </cell>
          <cell r="E58">
            <v>616.48</v>
          </cell>
          <cell r="F58">
            <v>621.14</v>
          </cell>
          <cell r="G58">
            <v>624.28</v>
          </cell>
          <cell r="H58">
            <v>619.22</v>
          </cell>
          <cell r="I58">
            <v>617.86</v>
          </cell>
          <cell r="J58">
            <v>619.03</v>
          </cell>
          <cell r="K58">
            <v>620.29999999999995</v>
          </cell>
        </row>
        <row r="59">
          <cell r="A59">
            <v>1704</v>
          </cell>
          <cell r="B59">
            <v>0</v>
          </cell>
          <cell r="C59" t="str">
            <v>MULBERRY/PLEASANT VIEW BI-COUNTY SCHOOLS</v>
          </cell>
          <cell r="D59">
            <v>406.48</v>
          </cell>
          <cell r="E59">
            <v>406.21</v>
          </cell>
          <cell r="F59">
            <v>392.04</v>
          </cell>
          <cell r="G59">
            <v>386.52</v>
          </cell>
          <cell r="H59">
            <v>406.48</v>
          </cell>
          <cell r="I59">
            <v>406.36</v>
          </cell>
          <cell r="J59">
            <v>401.41</v>
          </cell>
          <cell r="K59">
            <v>397.9</v>
          </cell>
        </row>
        <row r="60">
          <cell r="A60">
            <v>1705</v>
          </cell>
          <cell r="B60">
            <v>0</v>
          </cell>
          <cell r="C60" t="str">
            <v>VAN BUREN SCHOOL DISTRICT</v>
          </cell>
          <cell r="D60">
            <v>5723.69</v>
          </cell>
          <cell r="E60">
            <v>5715.36</v>
          </cell>
          <cell r="F60">
            <v>5700.67</v>
          </cell>
          <cell r="G60">
            <v>5694.69</v>
          </cell>
          <cell r="H60">
            <v>5723.69</v>
          </cell>
          <cell r="I60">
            <v>5719.43</v>
          </cell>
          <cell r="J60">
            <v>5713.28</v>
          </cell>
          <cell r="K60">
            <v>5708.05</v>
          </cell>
        </row>
        <row r="61">
          <cell r="A61">
            <v>1802</v>
          </cell>
          <cell r="B61">
            <v>0</v>
          </cell>
          <cell r="C61" t="str">
            <v>EARLE SCHOOL DISTRICT</v>
          </cell>
          <cell r="D61">
            <v>522.55999999999995</v>
          </cell>
          <cell r="E61">
            <v>513.66999999999996</v>
          </cell>
          <cell r="F61">
            <v>507.35</v>
          </cell>
          <cell r="G61">
            <v>495.96</v>
          </cell>
          <cell r="H61">
            <v>522.55999999999995</v>
          </cell>
          <cell r="I61">
            <v>518.33000000000004</v>
          </cell>
          <cell r="J61">
            <v>514.33000000000004</v>
          </cell>
          <cell r="K61">
            <v>509.5</v>
          </cell>
        </row>
        <row r="62">
          <cell r="A62">
            <v>1803</v>
          </cell>
          <cell r="B62">
            <v>0</v>
          </cell>
          <cell r="C62" t="str">
            <v>WEST MEMPHIS SCHOOL DISTRICT</v>
          </cell>
          <cell r="D62">
            <v>5270.71</v>
          </cell>
          <cell r="E62">
            <v>5256.03</v>
          </cell>
          <cell r="F62">
            <v>5241.96</v>
          </cell>
          <cell r="G62">
            <v>5225.63</v>
          </cell>
          <cell r="H62">
            <v>5270.71</v>
          </cell>
          <cell r="I62">
            <v>5263.63</v>
          </cell>
          <cell r="J62">
            <v>5256.13</v>
          </cell>
          <cell r="K62">
            <v>5247.9</v>
          </cell>
        </row>
        <row r="63">
          <cell r="A63">
            <v>1804</v>
          </cell>
          <cell r="B63">
            <v>0</v>
          </cell>
          <cell r="C63" t="str">
            <v>MARION SCHOOL DISTRICT</v>
          </cell>
          <cell r="D63">
            <v>3840.79</v>
          </cell>
          <cell r="E63">
            <v>3831.77</v>
          </cell>
          <cell r="F63">
            <v>3828.6</v>
          </cell>
          <cell r="G63">
            <v>3803.94</v>
          </cell>
          <cell r="H63">
            <v>3840.79</v>
          </cell>
          <cell r="I63">
            <v>3836.28</v>
          </cell>
          <cell r="J63">
            <v>3833.8</v>
          </cell>
          <cell r="K63">
            <v>3825.75</v>
          </cell>
        </row>
        <row r="64">
          <cell r="A64">
            <v>1901</v>
          </cell>
          <cell r="B64">
            <v>0</v>
          </cell>
          <cell r="C64" t="str">
            <v>CROSS COUNTY SCHOOL DISTRICT</v>
          </cell>
          <cell r="D64">
            <v>572.83000000000004</v>
          </cell>
          <cell r="E64">
            <v>571.09</v>
          </cell>
          <cell r="F64">
            <v>566.91</v>
          </cell>
          <cell r="G64">
            <v>566.14</v>
          </cell>
          <cell r="H64">
            <v>572.83000000000004</v>
          </cell>
          <cell r="I64">
            <v>571.98</v>
          </cell>
          <cell r="J64">
            <v>570.39</v>
          </cell>
          <cell r="K64">
            <v>569.34</v>
          </cell>
        </row>
        <row r="65">
          <cell r="A65">
            <v>1905</v>
          </cell>
          <cell r="B65">
            <v>0</v>
          </cell>
          <cell r="C65" t="str">
            <v>WYNNE SCHOOL DISTRICT</v>
          </cell>
          <cell r="D65">
            <v>2614.3200000000002</v>
          </cell>
          <cell r="E65">
            <v>2603.12</v>
          </cell>
          <cell r="F65">
            <v>2595.19</v>
          </cell>
          <cell r="G65">
            <v>2599.0300000000002</v>
          </cell>
          <cell r="H65">
            <v>2614.3200000000002</v>
          </cell>
          <cell r="I65">
            <v>2608.66</v>
          </cell>
          <cell r="J65">
            <v>2604.13</v>
          </cell>
          <cell r="K65">
            <v>2602.79</v>
          </cell>
        </row>
        <row r="66">
          <cell r="A66">
            <v>2002</v>
          </cell>
          <cell r="B66">
            <v>0</v>
          </cell>
          <cell r="C66" t="str">
            <v>FORDYCE SCHOOL DISTRICT</v>
          </cell>
          <cell r="D66">
            <v>765.03</v>
          </cell>
          <cell r="E66">
            <v>758.04</v>
          </cell>
          <cell r="F66">
            <v>752.47</v>
          </cell>
          <cell r="G66">
            <v>748.54</v>
          </cell>
          <cell r="H66">
            <v>765.03</v>
          </cell>
          <cell r="I66">
            <v>761.49</v>
          </cell>
          <cell r="J66">
            <v>758.33</v>
          </cell>
          <cell r="K66">
            <v>755.91</v>
          </cell>
        </row>
        <row r="67">
          <cell r="A67">
            <v>2104</v>
          </cell>
          <cell r="B67">
            <v>0</v>
          </cell>
          <cell r="C67" t="str">
            <v>DUMAS SCHOOL DISTRICT</v>
          </cell>
          <cell r="D67">
            <v>1213.6500000000001</v>
          </cell>
          <cell r="E67">
            <v>1213.05</v>
          </cell>
          <cell r="F67">
            <v>1202.67</v>
          </cell>
          <cell r="G67">
            <v>1193.52</v>
          </cell>
          <cell r="H67">
            <v>1213.6500000000001</v>
          </cell>
          <cell r="I67">
            <v>1213.3399999999999</v>
          </cell>
          <cell r="J67">
            <v>1209.55</v>
          </cell>
          <cell r="K67">
            <v>1205.67</v>
          </cell>
        </row>
        <row r="68">
          <cell r="A68">
            <v>2105</v>
          </cell>
          <cell r="B68">
            <v>0</v>
          </cell>
          <cell r="C68" t="str">
            <v>MCGEHEE SCHOOL DISTRICT</v>
          </cell>
          <cell r="D68">
            <v>1167.45</v>
          </cell>
          <cell r="E68">
            <v>1154.17</v>
          </cell>
          <cell r="F68">
            <v>1144.69</v>
          </cell>
          <cell r="G68">
            <v>1135.22</v>
          </cell>
          <cell r="H68">
            <v>1167.45</v>
          </cell>
          <cell r="I68">
            <v>1160.6600000000001</v>
          </cell>
          <cell r="J68">
            <v>1155.42</v>
          </cell>
          <cell r="K68">
            <v>1150.08</v>
          </cell>
        </row>
        <row r="69">
          <cell r="A69">
            <v>2202</v>
          </cell>
          <cell r="B69">
            <v>0</v>
          </cell>
          <cell r="C69" t="str">
            <v>DREW CENTRAL SCHOOL DISTRICT</v>
          </cell>
          <cell r="D69">
            <v>1025.69</v>
          </cell>
          <cell r="E69">
            <v>1019.94</v>
          </cell>
          <cell r="F69">
            <v>1029.49</v>
          </cell>
          <cell r="G69">
            <v>1026.52</v>
          </cell>
          <cell r="H69">
            <v>1025.69</v>
          </cell>
          <cell r="I69">
            <v>1022.78</v>
          </cell>
          <cell r="J69">
            <v>1025.0999999999999</v>
          </cell>
          <cell r="K69">
            <v>1025.46</v>
          </cell>
        </row>
        <row r="70">
          <cell r="A70">
            <v>2203</v>
          </cell>
          <cell r="B70">
            <v>0</v>
          </cell>
          <cell r="C70" t="str">
            <v>MONTICELLO SCHOOL DISTRICT</v>
          </cell>
          <cell r="D70">
            <v>1883.96</v>
          </cell>
          <cell r="E70">
            <v>1888.64</v>
          </cell>
          <cell r="F70">
            <v>1870.43</v>
          </cell>
          <cell r="G70">
            <v>1866.87</v>
          </cell>
          <cell r="H70">
            <v>1883.96</v>
          </cell>
          <cell r="I70">
            <v>1886.36</v>
          </cell>
          <cell r="J70">
            <v>1880.81</v>
          </cell>
          <cell r="K70">
            <v>1877.44</v>
          </cell>
        </row>
        <row r="71">
          <cell r="A71">
            <v>2301</v>
          </cell>
          <cell r="B71">
            <v>0</v>
          </cell>
          <cell r="C71" t="str">
            <v>CONWAY SCHOOL DISTRICT</v>
          </cell>
          <cell r="D71">
            <v>9959.15</v>
          </cell>
          <cell r="E71">
            <v>9944.6299999999992</v>
          </cell>
          <cell r="F71">
            <v>9886.7000000000007</v>
          </cell>
          <cell r="G71">
            <v>9884.64</v>
          </cell>
          <cell r="H71">
            <v>9959.15</v>
          </cell>
          <cell r="I71">
            <v>9951.73</v>
          </cell>
          <cell r="J71">
            <v>9929.09</v>
          </cell>
          <cell r="K71">
            <v>9918.35</v>
          </cell>
        </row>
        <row r="72">
          <cell r="A72">
            <v>2303</v>
          </cell>
          <cell r="B72">
            <v>0</v>
          </cell>
          <cell r="C72" t="str">
            <v>GREENBRIER SCHOOL DISTRICT</v>
          </cell>
          <cell r="D72">
            <v>3528.81</v>
          </cell>
          <cell r="E72">
            <v>3505.21</v>
          </cell>
          <cell r="F72">
            <v>3498.22</v>
          </cell>
          <cell r="G72">
            <v>3487.98</v>
          </cell>
          <cell r="H72">
            <v>3528.81</v>
          </cell>
          <cell r="I72">
            <v>3517.01</v>
          </cell>
          <cell r="J72">
            <v>3510.46</v>
          </cell>
          <cell r="K72">
            <v>3504.65</v>
          </cell>
        </row>
        <row r="73">
          <cell r="A73">
            <v>2304</v>
          </cell>
          <cell r="B73">
            <v>0</v>
          </cell>
          <cell r="C73" t="str">
            <v>GUY-PERKINS SCHOOL DISTRICT</v>
          </cell>
          <cell r="D73">
            <v>335.23</v>
          </cell>
          <cell r="E73">
            <v>330.96</v>
          </cell>
          <cell r="F73">
            <v>331.41</v>
          </cell>
          <cell r="G73">
            <v>329</v>
          </cell>
          <cell r="H73">
            <v>335.23</v>
          </cell>
          <cell r="I73">
            <v>333.1</v>
          </cell>
          <cell r="J73">
            <v>332.55</v>
          </cell>
          <cell r="K73">
            <v>331.59</v>
          </cell>
        </row>
        <row r="74">
          <cell r="A74">
            <v>2305</v>
          </cell>
          <cell r="B74">
            <v>0</v>
          </cell>
          <cell r="C74" t="str">
            <v>MAYFLOWER SCHOOL DISTRICT</v>
          </cell>
          <cell r="D74">
            <v>1032.78</v>
          </cell>
          <cell r="E74">
            <v>1025.82</v>
          </cell>
          <cell r="F74">
            <v>1034.73</v>
          </cell>
          <cell r="G74">
            <v>1039.77</v>
          </cell>
          <cell r="H74">
            <v>1032.78</v>
          </cell>
          <cell r="I74">
            <v>1029.3</v>
          </cell>
          <cell r="J74">
            <v>1031.08</v>
          </cell>
          <cell r="K74">
            <v>1033.3800000000001</v>
          </cell>
        </row>
        <row r="75">
          <cell r="A75">
            <v>2306</v>
          </cell>
          <cell r="B75">
            <v>0</v>
          </cell>
          <cell r="C75" t="str">
            <v>MT. VERNON/ENOLA SCHOOL DISTRICT</v>
          </cell>
          <cell r="D75">
            <v>490.98</v>
          </cell>
          <cell r="E75">
            <v>499.39</v>
          </cell>
          <cell r="F75">
            <v>504.96</v>
          </cell>
          <cell r="G75">
            <v>497.78</v>
          </cell>
          <cell r="H75">
            <v>490.98</v>
          </cell>
          <cell r="I75">
            <v>495.09</v>
          </cell>
          <cell r="J75">
            <v>498.58</v>
          </cell>
          <cell r="K75">
            <v>498.38</v>
          </cell>
        </row>
        <row r="76">
          <cell r="A76">
            <v>2307</v>
          </cell>
          <cell r="B76">
            <v>0</v>
          </cell>
          <cell r="C76" t="str">
            <v>VILONIA SCHOOL DISTRICT</v>
          </cell>
          <cell r="D76">
            <v>3050.21</v>
          </cell>
          <cell r="E76">
            <v>3033.66</v>
          </cell>
          <cell r="F76">
            <v>3036.06</v>
          </cell>
          <cell r="G76">
            <v>3035.8</v>
          </cell>
          <cell r="H76">
            <v>3050.21</v>
          </cell>
          <cell r="I76">
            <v>3041.84</v>
          </cell>
          <cell r="J76">
            <v>3039.93</v>
          </cell>
          <cell r="K76">
            <v>3038.89</v>
          </cell>
        </row>
        <row r="77">
          <cell r="A77">
            <v>2402</v>
          </cell>
          <cell r="B77">
            <v>0</v>
          </cell>
          <cell r="C77" t="str">
            <v>CHARLESTON SCHOOL DISTRICT</v>
          </cell>
          <cell r="D77">
            <v>892.37</v>
          </cell>
          <cell r="E77">
            <v>904.58</v>
          </cell>
          <cell r="F77">
            <v>906.78</v>
          </cell>
          <cell r="G77">
            <v>907.54</v>
          </cell>
          <cell r="H77">
            <v>892.37</v>
          </cell>
          <cell r="I77">
            <v>898.62</v>
          </cell>
          <cell r="J77">
            <v>901.54</v>
          </cell>
          <cell r="K77">
            <v>903.02</v>
          </cell>
        </row>
        <row r="78">
          <cell r="A78">
            <v>2403</v>
          </cell>
          <cell r="B78">
            <v>0</v>
          </cell>
          <cell r="C78" t="str">
            <v>COUNTY LINE SCHOOL DISTRICT</v>
          </cell>
          <cell r="D78">
            <v>485.25</v>
          </cell>
          <cell r="E78">
            <v>476.94</v>
          </cell>
          <cell r="F78">
            <v>479.91</v>
          </cell>
          <cell r="G78">
            <v>483.46</v>
          </cell>
          <cell r="H78">
            <v>485.25</v>
          </cell>
          <cell r="I78">
            <v>480.81</v>
          </cell>
          <cell r="J78">
            <v>480.52</v>
          </cell>
          <cell r="K78">
            <v>481.31</v>
          </cell>
        </row>
        <row r="79">
          <cell r="A79">
            <v>2404</v>
          </cell>
          <cell r="B79">
            <v>0</v>
          </cell>
          <cell r="C79" t="str">
            <v>OZARK SCHOOL DISTRICT</v>
          </cell>
          <cell r="D79">
            <v>1789.12</v>
          </cell>
          <cell r="E79">
            <v>1758.73</v>
          </cell>
          <cell r="F79">
            <v>1744.53</v>
          </cell>
          <cell r="G79">
            <v>1723</v>
          </cell>
          <cell r="H79">
            <v>1789.12</v>
          </cell>
          <cell r="I79">
            <v>1773.93</v>
          </cell>
          <cell r="J79">
            <v>1764.43</v>
          </cell>
          <cell r="K79">
            <v>1753.26</v>
          </cell>
        </row>
        <row r="80">
          <cell r="A80">
            <v>2501</v>
          </cell>
          <cell r="B80">
            <v>0</v>
          </cell>
          <cell r="C80" t="str">
            <v>MAMMOTH SPRING SCHOOL DISTRICT</v>
          </cell>
          <cell r="D80">
            <v>457.66</v>
          </cell>
          <cell r="E80">
            <v>453.56</v>
          </cell>
          <cell r="F80">
            <v>464.6</v>
          </cell>
          <cell r="G80">
            <v>461.81</v>
          </cell>
          <cell r="H80">
            <v>457.66</v>
          </cell>
          <cell r="I80">
            <v>455.64</v>
          </cell>
          <cell r="J80">
            <v>458.69</v>
          </cell>
          <cell r="K80">
            <v>459.5</v>
          </cell>
        </row>
        <row r="81">
          <cell r="A81">
            <v>2502</v>
          </cell>
          <cell r="B81">
            <v>0</v>
          </cell>
          <cell r="C81" t="str">
            <v>SALEM SCHOOL DISTRICT</v>
          </cell>
          <cell r="D81">
            <v>851.51</v>
          </cell>
          <cell r="E81">
            <v>848.17</v>
          </cell>
          <cell r="F81">
            <v>848.01</v>
          </cell>
          <cell r="G81">
            <v>846.82</v>
          </cell>
          <cell r="H81">
            <v>851.51</v>
          </cell>
          <cell r="I81">
            <v>849.8</v>
          </cell>
          <cell r="J81">
            <v>849.21</v>
          </cell>
          <cell r="K81">
            <v>848.62</v>
          </cell>
        </row>
        <row r="82">
          <cell r="A82">
            <v>2503</v>
          </cell>
          <cell r="B82">
            <v>0</v>
          </cell>
          <cell r="C82" t="str">
            <v>VIOLA SCHOOL DISTRICT</v>
          </cell>
          <cell r="D82">
            <v>380.98</v>
          </cell>
          <cell r="E82">
            <v>377.37</v>
          </cell>
          <cell r="F82">
            <v>365.66</v>
          </cell>
          <cell r="G82">
            <v>363.7</v>
          </cell>
          <cell r="H82">
            <v>380.98</v>
          </cell>
          <cell r="I82">
            <v>379.13</v>
          </cell>
          <cell r="J82">
            <v>374.44</v>
          </cell>
          <cell r="K82">
            <v>371.66</v>
          </cell>
        </row>
        <row r="83">
          <cell r="A83">
            <v>2601</v>
          </cell>
          <cell r="B83">
            <v>0</v>
          </cell>
          <cell r="C83" t="str">
            <v>CUTTER-MORNING STAR SCHOOL DISTRICT</v>
          </cell>
          <cell r="D83">
            <v>628.16</v>
          </cell>
          <cell r="E83">
            <v>621.70000000000005</v>
          </cell>
          <cell r="F83">
            <v>623.07000000000005</v>
          </cell>
          <cell r="G83">
            <v>627.28</v>
          </cell>
          <cell r="H83">
            <v>628.16</v>
          </cell>
          <cell r="I83">
            <v>624.82000000000005</v>
          </cell>
          <cell r="J83">
            <v>624.25</v>
          </cell>
          <cell r="K83">
            <v>625.08000000000004</v>
          </cell>
        </row>
        <row r="84">
          <cell r="A84">
            <v>2602</v>
          </cell>
          <cell r="B84">
            <v>0</v>
          </cell>
          <cell r="C84" t="str">
            <v>FOUNTAIN LAKE SCHOOL DISTRICT</v>
          </cell>
          <cell r="D84">
            <v>1381.52</v>
          </cell>
          <cell r="E84">
            <v>1373.74</v>
          </cell>
          <cell r="F84">
            <v>1362.11</v>
          </cell>
          <cell r="G84">
            <v>1360.61</v>
          </cell>
          <cell r="H84">
            <v>1381.52</v>
          </cell>
          <cell r="I84">
            <v>1377.67</v>
          </cell>
          <cell r="J84">
            <v>1372.21</v>
          </cell>
          <cell r="K84">
            <v>1369.35</v>
          </cell>
        </row>
        <row r="85">
          <cell r="A85">
            <v>2603</v>
          </cell>
          <cell r="B85">
            <v>0</v>
          </cell>
          <cell r="C85" t="str">
            <v>HOT SPRINGS SCHOOL DISTRICT</v>
          </cell>
          <cell r="D85">
            <v>3492.2</v>
          </cell>
          <cell r="E85">
            <v>3496.29</v>
          </cell>
          <cell r="F85">
            <v>3490.98</v>
          </cell>
          <cell r="G85">
            <v>3508.13</v>
          </cell>
          <cell r="H85">
            <v>3492.2</v>
          </cell>
          <cell r="I85">
            <v>3494.25</v>
          </cell>
          <cell r="J85">
            <v>3493.11</v>
          </cell>
          <cell r="K85">
            <v>3496.99</v>
          </cell>
        </row>
        <row r="86">
          <cell r="A86">
            <v>2604</v>
          </cell>
          <cell r="B86">
            <v>0</v>
          </cell>
          <cell r="C86" t="str">
            <v>JESSIEVILLE SCHOOL DISTRICT</v>
          </cell>
          <cell r="D86">
            <v>845.58</v>
          </cell>
          <cell r="E86">
            <v>836.6</v>
          </cell>
          <cell r="F86">
            <v>829.98</v>
          </cell>
          <cell r="G86">
            <v>837.85</v>
          </cell>
          <cell r="H86">
            <v>845.58</v>
          </cell>
          <cell r="I86">
            <v>840.98</v>
          </cell>
          <cell r="J86">
            <v>837.04</v>
          </cell>
          <cell r="K86">
            <v>837.24</v>
          </cell>
        </row>
        <row r="87">
          <cell r="A87">
            <v>2605</v>
          </cell>
          <cell r="B87">
            <v>0</v>
          </cell>
          <cell r="C87" t="str">
            <v>LAKE HAMILTON SCHOOL DISTRICT</v>
          </cell>
          <cell r="D87">
            <v>4425.83</v>
          </cell>
          <cell r="E87">
            <v>4405.49</v>
          </cell>
          <cell r="F87">
            <v>4368</v>
          </cell>
          <cell r="G87">
            <v>4364.26</v>
          </cell>
          <cell r="H87">
            <v>4425.83</v>
          </cell>
          <cell r="I87">
            <v>4415.55</v>
          </cell>
          <cell r="J87">
            <v>4398.6400000000003</v>
          </cell>
          <cell r="K87">
            <v>4390.33</v>
          </cell>
        </row>
        <row r="88">
          <cell r="A88">
            <v>2606</v>
          </cell>
          <cell r="B88">
            <v>0</v>
          </cell>
          <cell r="C88" t="str">
            <v>LAKESIDE SCHOOL DIST(GARLAND)</v>
          </cell>
          <cell r="D88">
            <v>3512.81</v>
          </cell>
          <cell r="E88">
            <v>3472.68</v>
          </cell>
          <cell r="F88">
            <v>3459.45</v>
          </cell>
          <cell r="G88">
            <v>3434.8</v>
          </cell>
          <cell r="H88">
            <v>3512.81</v>
          </cell>
          <cell r="I88">
            <v>3493.24</v>
          </cell>
          <cell r="J88">
            <v>3480.76</v>
          </cell>
          <cell r="K88">
            <v>3468.37</v>
          </cell>
        </row>
        <row r="89">
          <cell r="A89">
            <v>2607</v>
          </cell>
          <cell r="B89">
            <v>0</v>
          </cell>
          <cell r="C89" t="str">
            <v>MOUNTAIN PINE SCHOOL DISTRICT</v>
          </cell>
          <cell r="D89">
            <v>568.21</v>
          </cell>
          <cell r="E89">
            <v>571.62</v>
          </cell>
          <cell r="F89">
            <v>567.75</v>
          </cell>
          <cell r="G89">
            <v>560.15</v>
          </cell>
          <cell r="H89">
            <v>568.21</v>
          </cell>
          <cell r="I89">
            <v>569.88</v>
          </cell>
          <cell r="J89">
            <v>569.13</v>
          </cell>
          <cell r="K89">
            <v>566.89</v>
          </cell>
        </row>
        <row r="90">
          <cell r="A90">
            <v>2703</v>
          </cell>
          <cell r="B90">
            <v>0</v>
          </cell>
          <cell r="C90" t="str">
            <v>POYEN SCHOOL DISTRICT</v>
          </cell>
          <cell r="D90">
            <v>591.28</v>
          </cell>
          <cell r="E90">
            <v>590.1</v>
          </cell>
          <cell r="F90">
            <v>589.4</v>
          </cell>
          <cell r="G90">
            <v>593.30999999999995</v>
          </cell>
          <cell r="H90">
            <v>591.28</v>
          </cell>
          <cell r="I90">
            <v>590.69000000000005</v>
          </cell>
          <cell r="J90">
            <v>590.23</v>
          </cell>
          <cell r="K90">
            <v>590.96</v>
          </cell>
        </row>
        <row r="91">
          <cell r="A91">
            <v>2705</v>
          </cell>
          <cell r="B91">
            <v>0</v>
          </cell>
          <cell r="C91" t="str">
            <v>SHERIDAN SCHOOL DISTRICT</v>
          </cell>
          <cell r="D91">
            <v>4085.74</v>
          </cell>
          <cell r="E91">
            <v>4087.83</v>
          </cell>
          <cell r="F91">
            <v>4104.76</v>
          </cell>
          <cell r="G91">
            <v>4098.9399999999996</v>
          </cell>
          <cell r="H91">
            <v>4085.74</v>
          </cell>
          <cell r="I91">
            <v>4086.76</v>
          </cell>
          <cell r="J91">
            <v>4093.29</v>
          </cell>
          <cell r="K91">
            <v>4094.66</v>
          </cell>
        </row>
        <row r="92">
          <cell r="A92">
            <v>2803</v>
          </cell>
          <cell r="B92">
            <v>0</v>
          </cell>
          <cell r="C92" t="str">
            <v>MARMADUKE SCHOOL DISTRICT</v>
          </cell>
          <cell r="D92">
            <v>709.7</v>
          </cell>
          <cell r="E92">
            <v>711.98</v>
          </cell>
          <cell r="F92">
            <v>710.14</v>
          </cell>
          <cell r="G92">
            <v>699.27</v>
          </cell>
          <cell r="H92">
            <v>709.7</v>
          </cell>
          <cell r="I92">
            <v>710.9</v>
          </cell>
          <cell r="J92">
            <v>710.66</v>
          </cell>
          <cell r="K92">
            <v>707.71</v>
          </cell>
        </row>
        <row r="93">
          <cell r="A93">
            <v>2807</v>
          </cell>
          <cell r="B93">
            <v>0</v>
          </cell>
          <cell r="C93" t="str">
            <v>GREENE COUNTY TECH SCHOOL DISTRICT</v>
          </cell>
          <cell r="D93">
            <v>3586.49</v>
          </cell>
          <cell r="E93">
            <v>3582.72</v>
          </cell>
          <cell r="F93">
            <v>3582.98</v>
          </cell>
          <cell r="G93">
            <v>3566.47</v>
          </cell>
          <cell r="H93">
            <v>3586.49</v>
          </cell>
          <cell r="I93">
            <v>3584.65</v>
          </cell>
          <cell r="J93">
            <v>3584.09</v>
          </cell>
          <cell r="K93">
            <v>3579.31</v>
          </cell>
        </row>
        <row r="94">
          <cell r="A94">
            <v>2808</v>
          </cell>
          <cell r="B94">
            <v>0</v>
          </cell>
          <cell r="C94" t="str">
            <v>PARAGOULD SCHOOL DISTRICT</v>
          </cell>
          <cell r="D94">
            <v>3188.07</v>
          </cell>
          <cell r="E94">
            <v>3106.49</v>
          </cell>
          <cell r="F94">
            <v>3066.98</v>
          </cell>
          <cell r="G94">
            <v>3057.18</v>
          </cell>
          <cell r="H94">
            <v>3188.07</v>
          </cell>
          <cell r="I94">
            <v>3148.75</v>
          </cell>
          <cell r="J94">
            <v>3119.19</v>
          </cell>
          <cell r="K94">
            <v>3102.47</v>
          </cell>
        </row>
        <row r="95">
          <cell r="A95">
            <v>2901</v>
          </cell>
          <cell r="B95">
            <v>0</v>
          </cell>
          <cell r="C95" t="str">
            <v>BLEVINS SCHOOL DISTRICT</v>
          </cell>
          <cell r="D95">
            <v>491.87</v>
          </cell>
          <cell r="E95">
            <v>498.21</v>
          </cell>
          <cell r="F95">
            <v>500.18</v>
          </cell>
          <cell r="G95">
            <v>497.19</v>
          </cell>
          <cell r="H95">
            <v>491.87</v>
          </cell>
          <cell r="I95">
            <v>495.07</v>
          </cell>
          <cell r="J95">
            <v>496.86</v>
          </cell>
          <cell r="K95">
            <v>496.94</v>
          </cell>
        </row>
        <row r="96">
          <cell r="A96">
            <v>2903</v>
          </cell>
          <cell r="B96">
            <v>0</v>
          </cell>
          <cell r="C96" t="str">
            <v>HOPE SCHOOL DISTRICT</v>
          </cell>
          <cell r="D96">
            <v>2236.17</v>
          </cell>
          <cell r="E96">
            <v>2231.41</v>
          </cell>
          <cell r="F96">
            <v>2231.2199999999998</v>
          </cell>
          <cell r="G96">
            <v>2219.06</v>
          </cell>
          <cell r="H96">
            <v>2236.17</v>
          </cell>
          <cell r="I96">
            <v>2233.79</v>
          </cell>
          <cell r="J96">
            <v>2232.9899999999998</v>
          </cell>
          <cell r="K96">
            <v>2229.1999999999998</v>
          </cell>
        </row>
        <row r="97">
          <cell r="A97">
            <v>2906</v>
          </cell>
          <cell r="B97">
            <v>0</v>
          </cell>
          <cell r="C97" t="str">
            <v>SPRING HILL SCHOOL DISTRICT</v>
          </cell>
          <cell r="D97">
            <v>610.42999999999995</v>
          </cell>
          <cell r="E97">
            <v>606.52</v>
          </cell>
          <cell r="F97">
            <v>592</v>
          </cell>
          <cell r="G97">
            <v>584.79999999999995</v>
          </cell>
          <cell r="H97">
            <v>610.42999999999995</v>
          </cell>
          <cell r="I97">
            <v>608.45000000000005</v>
          </cell>
          <cell r="J97">
            <v>602.59</v>
          </cell>
          <cell r="K97">
            <v>598</v>
          </cell>
        </row>
        <row r="98">
          <cell r="A98">
            <v>3001</v>
          </cell>
          <cell r="B98">
            <v>0</v>
          </cell>
          <cell r="C98" t="str">
            <v>BISMARCK SCHOOL DISTRICT</v>
          </cell>
          <cell r="D98">
            <v>991.6</v>
          </cell>
          <cell r="E98">
            <v>990.25</v>
          </cell>
          <cell r="F98">
            <v>980.24</v>
          </cell>
          <cell r="G98">
            <v>976.18</v>
          </cell>
          <cell r="H98">
            <v>991.6</v>
          </cell>
          <cell r="I98">
            <v>990.94</v>
          </cell>
          <cell r="J98">
            <v>987.08</v>
          </cell>
          <cell r="K98">
            <v>984.32</v>
          </cell>
        </row>
        <row r="99">
          <cell r="A99">
            <v>3002</v>
          </cell>
          <cell r="B99">
            <v>0</v>
          </cell>
          <cell r="C99" t="str">
            <v>GLEN ROSE SCHOOL DISTRICT</v>
          </cell>
          <cell r="D99">
            <v>1031.75</v>
          </cell>
          <cell r="E99">
            <v>1009.82</v>
          </cell>
          <cell r="F99">
            <v>1018.87</v>
          </cell>
          <cell r="G99">
            <v>1017.92</v>
          </cell>
          <cell r="H99">
            <v>1031.75</v>
          </cell>
          <cell r="I99">
            <v>1020.53</v>
          </cell>
          <cell r="J99">
            <v>1019.95</v>
          </cell>
          <cell r="K99">
            <v>1019.43</v>
          </cell>
        </row>
        <row r="100">
          <cell r="A100">
            <v>3003</v>
          </cell>
          <cell r="B100">
            <v>0</v>
          </cell>
          <cell r="C100" t="str">
            <v>MAGNET COVE SCHOOL DIST.</v>
          </cell>
          <cell r="D100">
            <v>738.28</v>
          </cell>
          <cell r="E100">
            <v>739.98</v>
          </cell>
          <cell r="F100">
            <v>727.64</v>
          </cell>
          <cell r="G100">
            <v>727.16</v>
          </cell>
          <cell r="H100">
            <v>738.28</v>
          </cell>
          <cell r="I100">
            <v>739.15</v>
          </cell>
          <cell r="J100">
            <v>735.2</v>
          </cell>
          <cell r="K100">
            <v>733.21</v>
          </cell>
        </row>
        <row r="101">
          <cell r="A101">
            <v>3004</v>
          </cell>
          <cell r="B101">
            <v>0</v>
          </cell>
          <cell r="C101" t="str">
            <v>MALVERN SCHOOL DISTRICT</v>
          </cell>
          <cell r="D101">
            <v>1930.85</v>
          </cell>
          <cell r="E101">
            <v>1954.31</v>
          </cell>
          <cell r="F101">
            <v>1948.44</v>
          </cell>
          <cell r="G101">
            <v>1911.67</v>
          </cell>
          <cell r="H101">
            <v>1930.85</v>
          </cell>
          <cell r="I101">
            <v>1942.44</v>
          </cell>
          <cell r="J101">
            <v>1944.58</v>
          </cell>
          <cell r="K101">
            <v>1935.52</v>
          </cell>
        </row>
        <row r="102">
          <cell r="A102">
            <v>3005</v>
          </cell>
          <cell r="B102">
            <v>0</v>
          </cell>
          <cell r="C102" t="str">
            <v>OUACHITA SCHOOL DISTRICT</v>
          </cell>
          <cell r="D102">
            <v>492.43</v>
          </cell>
          <cell r="E102">
            <v>487.96</v>
          </cell>
          <cell r="F102">
            <v>491.07</v>
          </cell>
          <cell r="G102">
            <v>495.69</v>
          </cell>
          <cell r="H102">
            <v>492.43</v>
          </cell>
          <cell r="I102">
            <v>490.14</v>
          </cell>
          <cell r="J102">
            <v>490.48</v>
          </cell>
          <cell r="K102">
            <v>491.76</v>
          </cell>
        </row>
        <row r="103">
          <cell r="A103">
            <v>3102</v>
          </cell>
          <cell r="B103">
            <v>0</v>
          </cell>
          <cell r="C103" t="str">
            <v>DIERKS SCHOOL DISTRICT</v>
          </cell>
          <cell r="D103">
            <v>571.79999999999995</v>
          </cell>
          <cell r="E103">
            <v>560.66</v>
          </cell>
          <cell r="F103">
            <v>551.66999999999996</v>
          </cell>
          <cell r="G103">
            <v>544.54</v>
          </cell>
          <cell r="H103">
            <v>571.79999999999995</v>
          </cell>
          <cell r="I103">
            <v>566.36</v>
          </cell>
          <cell r="J103">
            <v>561.39</v>
          </cell>
          <cell r="K103">
            <v>557.13</v>
          </cell>
        </row>
        <row r="104">
          <cell r="A104">
            <v>3104</v>
          </cell>
          <cell r="B104">
            <v>0</v>
          </cell>
          <cell r="C104" t="str">
            <v>MINERAL SPRINGS SCHOOL DISTRICT</v>
          </cell>
          <cell r="D104">
            <v>398.25</v>
          </cell>
          <cell r="E104">
            <v>406.17</v>
          </cell>
          <cell r="F104">
            <v>416.89</v>
          </cell>
          <cell r="G104">
            <v>406.14</v>
          </cell>
          <cell r="H104">
            <v>398.25</v>
          </cell>
          <cell r="I104">
            <v>402.17</v>
          </cell>
          <cell r="J104">
            <v>407.19</v>
          </cell>
          <cell r="K104">
            <v>406.92</v>
          </cell>
        </row>
        <row r="105">
          <cell r="A105">
            <v>3105</v>
          </cell>
          <cell r="B105">
            <v>0</v>
          </cell>
          <cell r="C105" t="str">
            <v>NASHVILLE SCHOOL DISTRICT</v>
          </cell>
          <cell r="D105">
            <v>1913.48</v>
          </cell>
          <cell r="E105">
            <v>1913.82</v>
          </cell>
          <cell r="F105">
            <v>1913.27</v>
          </cell>
          <cell r="G105">
            <v>1915.55</v>
          </cell>
          <cell r="H105">
            <v>1913.48</v>
          </cell>
          <cell r="I105">
            <v>1913.65</v>
          </cell>
          <cell r="J105">
            <v>1913.52</v>
          </cell>
          <cell r="K105">
            <v>1914.04</v>
          </cell>
        </row>
        <row r="106">
          <cell r="A106">
            <v>3201</v>
          </cell>
          <cell r="B106">
            <v>0</v>
          </cell>
          <cell r="C106" t="str">
            <v>BATESVILLE SCHOOL DISTRICT</v>
          </cell>
          <cell r="D106">
            <v>3051.83</v>
          </cell>
          <cell r="E106">
            <v>3068.58</v>
          </cell>
          <cell r="F106">
            <v>3045.66</v>
          </cell>
          <cell r="G106">
            <v>3069.79</v>
          </cell>
          <cell r="H106">
            <v>3051.83</v>
          </cell>
          <cell r="I106">
            <v>3059.71</v>
          </cell>
          <cell r="J106">
            <v>3054.78</v>
          </cell>
          <cell r="K106">
            <v>3058.74</v>
          </cell>
        </row>
        <row r="107">
          <cell r="A107">
            <v>3209</v>
          </cell>
          <cell r="B107">
            <v>0</v>
          </cell>
          <cell r="C107" t="str">
            <v>SOUTHSIDE SCHOOL DISTRICT (INDEPENDENCE)</v>
          </cell>
          <cell r="D107">
            <v>1979.85</v>
          </cell>
          <cell r="E107">
            <v>1960.83</v>
          </cell>
          <cell r="F107">
            <v>1966.21</v>
          </cell>
          <cell r="G107">
            <v>1964.32</v>
          </cell>
          <cell r="H107">
            <v>1979.85</v>
          </cell>
          <cell r="I107">
            <v>1970.12</v>
          </cell>
          <cell r="J107">
            <v>1968.78</v>
          </cell>
          <cell r="K107">
            <v>1967.6</v>
          </cell>
        </row>
        <row r="108">
          <cell r="A108">
            <v>3211</v>
          </cell>
          <cell r="B108">
            <v>0</v>
          </cell>
          <cell r="C108" t="str">
            <v>MIDLAND SCHOOL DISTRICT</v>
          </cell>
          <cell r="D108">
            <v>504.37</v>
          </cell>
          <cell r="E108">
            <v>502.22</v>
          </cell>
          <cell r="F108">
            <v>501.85</v>
          </cell>
          <cell r="G108">
            <v>495.31</v>
          </cell>
          <cell r="H108">
            <v>504.37</v>
          </cell>
          <cell r="I108">
            <v>503.32</v>
          </cell>
          <cell r="J108">
            <v>502.81</v>
          </cell>
          <cell r="K108">
            <v>500.86</v>
          </cell>
        </row>
        <row r="109">
          <cell r="A109">
            <v>3212</v>
          </cell>
          <cell r="B109">
            <v>0</v>
          </cell>
          <cell r="C109" t="str">
            <v>CEDAR RIDGE SCHOOL DISTRICT</v>
          </cell>
          <cell r="D109">
            <v>725.37</v>
          </cell>
          <cell r="E109">
            <v>722.18</v>
          </cell>
          <cell r="F109">
            <v>719.1</v>
          </cell>
          <cell r="G109">
            <v>718.24</v>
          </cell>
          <cell r="H109">
            <v>725.37</v>
          </cell>
          <cell r="I109">
            <v>723.76</v>
          </cell>
          <cell r="J109">
            <v>722.24</v>
          </cell>
          <cell r="K109">
            <v>721.21</v>
          </cell>
        </row>
        <row r="110">
          <cell r="A110">
            <v>3301</v>
          </cell>
          <cell r="B110">
            <v>0</v>
          </cell>
          <cell r="C110" t="str">
            <v>CALICO ROCK SCHOOL DISTRICT</v>
          </cell>
          <cell r="D110">
            <v>368.8</v>
          </cell>
          <cell r="E110">
            <v>374.78</v>
          </cell>
          <cell r="F110">
            <v>371.34</v>
          </cell>
          <cell r="G110">
            <v>362.98</v>
          </cell>
          <cell r="H110">
            <v>368.8</v>
          </cell>
          <cell r="I110">
            <v>371.79</v>
          </cell>
          <cell r="J110">
            <v>371.64</v>
          </cell>
          <cell r="K110">
            <v>369.45</v>
          </cell>
        </row>
        <row r="111">
          <cell r="A111">
            <v>3302</v>
          </cell>
          <cell r="B111">
            <v>0</v>
          </cell>
          <cell r="C111" t="str">
            <v>MELBOURNE SCHOOL DISTRICT</v>
          </cell>
          <cell r="D111">
            <v>852.55</v>
          </cell>
          <cell r="E111">
            <v>844.87</v>
          </cell>
          <cell r="F111">
            <v>847.69</v>
          </cell>
          <cell r="G111">
            <v>849.31</v>
          </cell>
          <cell r="H111">
            <v>852.55</v>
          </cell>
          <cell r="I111">
            <v>848.63</v>
          </cell>
          <cell r="J111">
            <v>848.32</v>
          </cell>
          <cell r="K111">
            <v>848.56</v>
          </cell>
        </row>
        <row r="112">
          <cell r="A112">
            <v>3306</v>
          </cell>
          <cell r="B112">
            <v>0</v>
          </cell>
          <cell r="C112" t="str">
            <v>IZARD COUNTY CONSOLIDATED SCHOOL DISTRICT</v>
          </cell>
          <cell r="D112">
            <v>510.1</v>
          </cell>
          <cell r="E112">
            <v>503.4</v>
          </cell>
          <cell r="F112">
            <v>499.25</v>
          </cell>
          <cell r="G112">
            <v>496.65</v>
          </cell>
          <cell r="H112">
            <v>510.1</v>
          </cell>
          <cell r="I112">
            <v>506.71</v>
          </cell>
          <cell r="J112">
            <v>504.36</v>
          </cell>
          <cell r="K112">
            <v>502.28</v>
          </cell>
        </row>
        <row r="113">
          <cell r="A113">
            <v>3403</v>
          </cell>
          <cell r="B113">
            <v>0</v>
          </cell>
          <cell r="C113" t="str">
            <v>NEWPORT SCHOOL DISTRICT</v>
          </cell>
          <cell r="D113">
            <v>1122.3699999999999</v>
          </cell>
          <cell r="E113">
            <v>1119.1400000000001</v>
          </cell>
          <cell r="F113">
            <v>1117.67</v>
          </cell>
          <cell r="G113">
            <v>1130.6300000000001</v>
          </cell>
          <cell r="H113">
            <v>1122.3699999999999</v>
          </cell>
          <cell r="I113">
            <v>1120.78</v>
          </cell>
          <cell r="J113">
            <v>1119.75</v>
          </cell>
          <cell r="K113">
            <v>1122.68</v>
          </cell>
        </row>
        <row r="114">
          <cell r="A114">
            <v>3405</v>
          </cell>
          <cell r="B114">
            <v>0</v>
          </cell>
          <cell r="C114" t="str">
            <v>JACKSON CO. SCHOOL DISTRICT</v>
          </cell>
          <cell r="D114">
            <v>868.52</v>
          </cell>
          <cell r="E114">
            <v>876.25</v>
          </cell>
          <cell r="F114">
            <v>873.91</v>
          </cell>
          <cell r="G114">
            <v>868.43</v>
          </cell>
          <cell r="H114">
            <v>868.52</v>
          </cell>
          <cell r="I114">
            <v>872.34</v>
          </cell>
          <cell r="J114">
            <v>872.89</v>
          </cell>
          <cell r="K114">
            <v>871.79</v>
          </cell>
        </row>
        <row r="115">
          <cell r="A115">
            <v>3502</v>
          </cell>
          <cell r="B115">
            <v>0</v>
          </cell>
          <cell r="C115" t="str">
            <v>DOLLARWAY SCHOOL DISTRICT</v>
          </cell>
          <cell r="D115">
            <v>934.05</v>
          </cell>
          <cell r="E115">
            <v>923.75</v>
          </cell>
          <cell r="F115">
            <v>949.94</v>
          </cell>
          <cell r="G115">
            <v>937.03</v>
          </cell>
          <cell r="H115">
            <v>934.05</v>
          </cell>
          <cell r="I115">
            <v>928.78</v>
          </cell>
          <cell r="J115">
            <v>936.36</v>
          </cell>
          <cell r="K115">
            <v>936.53</v>
          </cell>
        </row>
        <row r="116">
          <cell r="A116">
            <v>3505</v>
          </cell>
          <cell r="B116">
            <v>0</v>
          </cell>
          <cell r="C116" t="str">
            <v>PINE BLUFF SCHOOL DISTRICT</v>
          </cell>
          <cell r="D116">
            <v>3181.96</v>
          </cell>
          <cell r="E116">
            <v>3147.36</v>
          </cell>
          <cell r="F116">
            <v>3126.96</v>
          </cell>
          <cell r="G116">
            <v>3079.91</v>
          </cell>
          <cell r="H116">
            <v>3181.96</v>
          </cell>
          <cell r="I116">
            <v>3164.06</v>
          </cell>
          <cell r="J116">
            <v>3150.87</v>
          </cell>
          <cell r="K116">
            <v>3133.73</v>
          </cell>
        </row>
        <row r="117">
          <cell r="A117">
            <v>3509</v>
          </cell>
          <cell r="B117">
            <v>0</v>
          </cell>
          <cell r="C117" t="str">
            <v>WATSON CHAPEL SCHOOL DISTRICT</v>
          </cell>
          <cell r="D117">
            <v>2474.4699999999998</v>
          </cell>
          <cell r="E117">
            <v>2454.33</v>
          </cell>
          <cell r="F117">
            <v>2411.4499999999998</v>
          </cell>
          <cell r="G117">
            <v>2391.39</v>
          </cell>
          <cell r="H117">
            <v>2474.4699999999998</v>
          </cell>
          <cell r="I117">
            <v>2465.09</v>
          </cell>
          <cell r="J117">
            <v>2446.42</v>
          </cell>
          <cell r="K117">
            <v>2433.12</v>
          </cell>
        </row>
        <row r="118">
          <cell r="A118">
            <v>3510</v>
          </cell>
          <cell r="B118">
            <v>0</v>
          </cell>
          <cell r="C118" t="str">
            <v>WHITE HALL SCHOOL DISTRICT</v>
          </cell>
          <cell r="D118">
            <v>2952.21</v>
          </cell>
          <cell r="E118">
            <v>2951.4</v>
          </cell>
          <cell r="F118">
            <v>2946.24</v>
          </cell>
          <cell r="G118">
            <v>2944.7</v>
          </cell>
          <cell r="H118">
            <v>2952.21</v>
          </cell>
          <cell r="I118">
            <v>2951.8</v>
          </cell>
          <cell r="J118">
            <v>2949.99</v>
          </cell>
          <cell r="K118">
            <v>2948.62</v>
          </cell>
        </row>
        <row r="119">
          <cell r="A119">
            <v>3601</v>
          </cell>
          <cell r="B119">
            <v>0</v>
          </cell>
          <cell r="C119" t="str">
            <v>CLARKSVILLE SCHOOL DISTRICT</v>
          </cell>
          <cell r="D119">
            <v>2530.36</v>
          </cell>
          <cell r="E119">
            <v>2543.61</v>
          </cell>
          <cell r="F119">
            <v>2542.15</v>
          </cell>
          <cell r="G119">
            <v>2553.42</v>
          </cell>
          <cell r="H119">
            <v>2530.36</v>
          </cell>
          <cell r="I119">
            <v>2537.37</v>
          </cell>
          <cell r="J119">
            <v>2539.02</v>
          </cell>
          <cell r="K119">
            <v>2542.66</v>
          </cell>
        </row>
        <row r="120">
          <cell r="A120">
            <v>3604</v>
          </cell>
          <cell r="B120">
            <v>0</v>
          </cell>
          <cell r="C120" t="str">
            <v>LAMAR SCHOOL DISTRICT</v>
          </cell>
          <cell r="D120">
            <v>1355.8</v>
          </cell>
          <cell r="E120">
            <v>1334.03</v>
          </cell>
          <cell r="F120">
            <v>1327.4</v>
          </cell>
          <cell r="G120">
            <v>1315.1</v>
          </cell>
          <cell r="H120">
            <v>1355.8</v>
          </cell>
          <cell r="I120">
            <v>1344.42</v>
          </cell>
          <cell r="J120">
            <v>1338.5</v>
          </cell>
          <cell r="K120">
            <v>1332.85</v>
          </cell>
        </row>
        <row r="121">
          <cell r="A121">
            <v>3606</v>
          </cell>
          <cell r="B121">
            <v>0</v>
          </cell>
          <cell r="C121" t="str">
            <v>WESTSIDE SCHOOL DIST(JOHNSON)</v>
          </cell>
          <cell r="D121">
            <v>636.96</v>
          </cell>
          <cell r="E121">
            <v>629.80999999999995</v>
          </cell>
          <cell r="F121">
            <v>639.61</v>
          </cell>
          <cell r="G121">
            <v>638.73</v>
          </cell>
          <cell r="H121">
            <v>636.96</v>
          </cell>
          <cell r="I121">
            <v>633.29999999999995</v>
          </cell>
          <cell r="J121">
            <v>635.47</v>
          </cell>
          <cell r="K121">
            <v>636.27</v>
          </cell>
        </row>
        <row r="122">
          <cell r="A122">
            <v>3704</v>
          </cell>
          <cell r="B122">
            <v>0</v>
          </cell>
          <cell r="C122" t="str">
            <v>LAFAYETTE COUNTY SCHOOL DISTRICT</v>
          </cell>
          <cell r="D122">
            <v>546.96</v>
          </cell>
          <cell r="E122">
            <v>536.55999999999995</v>
          </cell>
          <cell r="F122">
            <v>538.42999999999995</v>
          </cell>
          <cell r="G122">
            <v>536.69000000000005</v>
          </cell>
          <cell r="H122">
            <v>546.96</v>
          </cell>
          <cell r="I122">
            <v>541.64</v>
          </cell>
          <cell r="J122">
            <v>540.54999999999995</v>
          </cell>
          <cell r="K122">
            <v>539.58000000000004</v>
          </cell>
        </row>
        <row r="123">
          <cell r="A123">
            <v>3804</v>
          </cell>
          <cell r="B123">
            <v>0</v>
          </cell>
          <cell r="C123" t="str">
            <v>HOXIE SCHOOL DISTRICT</v>
          </cell>
          <cell r="D123">
            <v>817.53</v>
          </cell>
          <cell r="E123">
            <v>817.62</v>
          </cell>
          <cell r="F123">
            <v>821.82</v>
          </cell>
          <cell r="G123">
            <v>826.72</v>
          </cell>
          <cell r="H123">
            <v>817.53</v>
          </cell>
          <cell r="I123">
            <v>817.57</v>
          </cell>
          <cell r="J123">
            <v>819.07</v>
          </cell>
          <cell r="K123">
            <v>820.88</v>
          </cell>
        </row>
        <row r="124">
          <cell r="A124">
            <v>3806</v>
          </cell>
          <cell r="B124">
            <v>0</v>
          </cell>
          <cell r="C124" t="str">
            <v>SLOAN-HENDRIX SCHOOL DISTRICT</v>
          </cell>
          <cell r="D124">
            <v>703.7</v>
          </cell>
          <cell r="E124">
            <v>714.18</v>
          </cell>
          <cell r="F124">
            <v>709.72</v>
          </cell>
          <cell r="G124">
            <v>708.75</v>
          </cell>
          <cell r="H124">
            <v>703.7</v>
          </cell>
          <cell r="I124">
            <v>709.17</v>
          </cell>
          <cell r="J124">
            <v>709.35</v>
          </cell>
          <cell r="K124">
            <v>709.21</v>
          </cell>
        </row>
        <row r="125">
          <cell r="A125">
            <v>3809</v>
          </cell>
          <cell r="B125">
            <v>0</v>
          </cell>
          <cell r="C125" t="str">
            <v>HILLCREST SCHOOL DISTRICT</v>
          </cell>
          <cell r="D125">
            <v>410.6</v>
          </cell>
          <cell r="E125">
            <v>413.17</v>
          </cell>
          <cell r="F125">
            <v>414.8</v>
          </cell>
          <cell r="G125">
            <v>417.48</v>
          </cell>
          <cell r="H125">
            <v>410.6</v>
          </cell>
          <cell r="I125">
            <v>411.85</v>
          </cell>
          <cell r="J125">
            <v>412.94</v>
          </cell>
          <cell r="K125">
            <v>414.01</v>
          </cell>
        </row>
        <row r="126">
          <cell r="A126">
            <v>3810</v>
          </cell>
          <cell r="B126">
            <v>0</v>
          </cell>
          <cell r="C126" t="str">
            <v>LAWRENCE COUNTY SCHOOL DISTRICT</v>
          </cell>
          <cell r="D126">
            <v>883.52</v>
          </cell>
          <cell r="E126">
            <v>883.76</v>
          </cell>
          <cell r="F126">
            <v>894.35</v>
          </cell>
          <cell r="G126">
            <v>895.72</v>
          </cell>
          <cell r="H126">
            <v>883.52</v>
          </cell>
          <cell r="I126">
            <v>883.64</v>
          </cell>
          <cell r="J126">
            <v>887.35</v>
          </cell>
          <cell r="K126">
            <v>889.61</v>
          </cell>
        </row>
        <row r="127">
          <cell r="A127">
            <v>3904</v>
          </cell>
          <cell r="B127">
            <v>0</v>
          </cell>
          <cell r="C127" t="str">
            <v>LEE COUNTY SCHOOL DISTRICT</v>
          </cell>
          <cell r="D127">
            <v>660.83</v>
          </cell>
          <cell r="E127">
            <v>658.7</v>
          </cell>
          <cell r="F127">
            <v>649.12</v>
          </cell>
          <cell r="G127">
            <v>633.75</v>
          </cell>
          <cell r="H127">
            <v>660.83</v>
          </cell>
          <cell r="I127">
            <v>659.79</v>
          </cell>
          <cell r="J127">
            <v>655.8</v>
          </cell>
          <cell r="K127">
            <v>649.98</v>
          </cell>
        </row>
        <row r="128">
          <cell r="A128">
            <v>4003</v>
          </cell>
          <cell r="B128">
            <v>0</v>
          </cell>
          <cell r="C128" t="str">
            <v>STAR CITY SCHOOL DISTRICT</v>
          </cell>
          <cell r="D128">
            <v>1493.7</v>
          </cell>
          <cell r="E128">
            <v>1481.35</v>
          </cell>
          <cell r="F128">
            <v>1469.13</v>
          </cell>
          <cell r="G128">
            <v>1467.28</v>
          </cell>
          <cell r="H128">
            <v>1493.7</v>
          </cell>
          <cell r="I128">
            <v>1487.45</v>
          </cell>
          <cell r="J128">
            <v>1481.03</v>
          </cell>
          <cell r="K128">
            <v>1477.63</v>
          </cell>
        </row>
        <row r="129">
          <cell r="A129">
            <v>4101</v>
          </cell>
          <cell r="B129">
            <v>0</v>
          </cell>
          <cell r="C129" t="str">
            <v>ASHDOWN SCHOOL DISTRICT</v>
          </cell>
          <cell r="D129">
            <v>1385.28</v>
          </cell>
          <cell r="E129">
            <v>1403.64</v>
          </cell>
          <cell r="F129">
            <v>1401.9</v>
          </cell>
          <cell r="G129">
            <v>1396.54</v>
          </cell>
          <cell r="H129">
            <v>1385.28</v>
          </cell>
          <cell r="I129">
            <v>1394.78</v>
          </cell>
          <cell r="J129">
            <v>1397.2</v>
          </cell>
          <cell r="K129">
            <v>1397.05</v>
          </cell>
        </row>
        <row r="130">
          <cell r="A130">
            <v>4102</v>
          </cell>
          <cell r="B130">
            <v>0</v>
          </cell>
          <cell r="C130" t="str">
            <v>FOREMAN SCHOOL DISTRICT</v>
          </cell>
          <cell r="D130">
            <v>522.89</v>
          </cell>
          <cell r="E130">
            <v>522.74</v>
          </cell>
          <cell r="F130">
            <v>509.2</v>
          </cell>
          <cell r="G130">
            <v>501.41</v>
          </cell>
          <cell r="H130">
            <v>522.89</v>
          </cell>
          <cell r="I130">
            <v>522.80999999999995</v>
          </cell>
          <cell r="J130">
            <v>517.94000000000005</v>
          </cell>
          <cell r="K130">
            <v>513.85</v>
          </cell>
        </row>
        <row r="131">
          <cell r="A131">
            <v>4201</v>
          </cell>
          <cell r="B131">
            <v>0</v>
          </cell>
          <cell r="C131" t="str">
            <v>BOONEVILLE SCHOOL DISTRICT</v>
          </cell>
          <cell r="D131">
            <v>1176.55</v>
          </cell>
          <cell r="E131">
            <v>1184.96</v>
          </cell>
          <cell r="F131">
            <v>1194.0899999999999</v>
          </cell>
          <cell r="G131">
            <v>1193.47</v>
          </cell>
          <cell r="H131">
            <v>1176.55</v>
          </cell>
          <cell r="I131">
            <v>1180.56</v>
          </cell>
          <cell r="J131">
            <v>1185.1400000000001</v>
          </cell>
          <cell r="K131">
            <v>1187.25</v>
          </cell>
        </row>
        <row r="132">
          <cell r="A132">
            <v>4202</v>
          </cell>
          <cell r="B132">
            <v>0</v>
          </cell>
          <cell r="C132" t="str">
            <v>MAGAZINE SCHOOL DISTRICT</v>
          </cell>
          <cell r="D132">
            <v>518.59</v>
          </cell>
          <cell r="E132">
            <v>515.64</v>
          </cell>
          <cell r="F132">
            <v>505.42</v>
          </cell>
          <cell r="G132">
            <v>512.96</v>
          </cell>
          <cell r="H132">
            <v>518.59</v>
          </cell>
          <cell r="I132">
            <v>517.1</v>
          </cell>
          <cell r="J132">
            <v>513.24</v>
          </cell>
          <cell r="K132">
            <v>513.16</v>
          </cell>
        </row>
        <row r="133">
          <cell r="A133">
            <v>4203</v>
          </cell>
          <cell r="B133">
            <v>0</v>
          </cell>
          <cell r="C133" t="str">
            <v>PARIS SCHOOL DISTRICT</v>
          </cell>
          <cell r="D133">
            <v>1033.6400000000001</v>
          </cell>
          <cell r="E133">
            <v>1029.3</v>
          </cell>
          <cell r="F133">
            <v>1002.91</v>
          </cell>
          <cell r="G133">
            <v>1011.45</v>
          </cell>
          <cell r="H133">
            <v>1033.6400000000001</v>
          </cell>
          <cell r="I133">
            <v>1031.47</v>
          </cell>
          <cell r="J133">
            <v>1022.1</v>
          </cell>
          <cell r="K133">
            <v>1019.29</v>
          </cell>
        </row>
        <row r="134">
          <cell r="A134">
            <v>4204</v>
          </cell>
          <cell r="B134">
            <v>0</v>
          </cell>
          <cell r="C134" t="str">
            <v>SCRANTON SCHOOL DISTRICT</v>
          </cell>
          <cell r="D134">
            <v>423.93</v>
          </cell>
          <cell r="E134">
            <v>426.85</v>
          </cell>
          <cell r="F134">
            <v>428.14</v>
          </cell>
          <cell r="G134">
            <v>427.24</v>
          </cell>
          <cell r="H134">
            <v>423.93</v>
          </cell>
          <cell r="I134">
            <v>425.42</v>
          </cell>
          <cell r="J134">
            <v>426.36</v>
          </cell>
          <cell r="K134">
            <v>426.59</v>
          </cell>
        </row>
        <row r="135">
          <cell r="A135">
            <v>4301</v>
          </cell>
          <cell r="B135">
            <v>0</v>
          </cell>
          <cell r="C135" t="str">
            <v>LONOKE SCHOOL DISTRICT</v>
          </cell>
          <cell r="D135">
            <v>1723.89</v>
          </cell>
          <cell r="E135">
            <v>1725.05</v>
          </cell>
          <cell r="F135">
            <v>1713.16</v>
          </cell>
          <cell r="G135">
            <v>1715.66</v>
          </cell>
          <cell r="H135">
            <v>1723.89</v>
          </cell>
          <cell r="I135">
            <v>1724.47</v>
          </cell>
          <cell r="J135">
            <v>1720.59</v>
          </cell>
          <cell r="K135">
            <v>1719.39</v>
          </cell>
        </row>
        <row r="136">
          <cell r="A136">
            <v>4302</v>
          </cell>
          <cell r="B136">
            <v>0</v>
          </cell>
          <cell r="C136" t="str">
            <v>ENGLAND SCHOOL DISTRICT</v>
          </cell>
          <cell r="D136">
            <v>670.24</v>
          </cell>
          <cell r="E136">
            <v>659.73</v>
          </cell>
          <cell r="F136">
            <v>657.75</v>
          </cell>
          <cell r="G136">
            <v>653.14</v>
          </cell>
          <cell r="H136">
            <v>670.24</v>
          </cell>
          <cell r="I136">
            <v>664.87</v>
          </cell>
          <cell r="J136">
            <v>662.32</v>
          </cell>
          <cell r="K136">
            <v>660.05</v>
          </cell>
        </row>
        <row r="137">
          <cell r="A137">
            <v>4303</v>
          </cell>
          <cell r="B137">
            <v>0</v>
          </cell>
          <cell r="C137" t="str">
            <v>CARLISLE SCHOOL DISTRICT</v>
          </cell>
          <cell r="D137">
            <v>627.94000000000005</v>
          </cell>
          <cell r="E137">
            <v>628.96</v>
          </cell>
          <cell r="F137">
            <v>616.03</v>
          </cell>
          <cell r="G137">
            <v>621.6</v>
          </cell>
          <cell r="H137">
            <v>627.94000000000005</v>
          </cell>
          <cell r="I137">
            <v>628.45000000000005</v>
          </cell>
          <cell r="J137">
            <v>624.05999999999995</v>
          </cell>
          <cell r="K137">
            <v>623.48</v>
          </cell>
        </row>
        <row r="138">
          <cell r="A138">
            <v>4304</v>
          </cell>
          <cell r="B138">
            <v>0</v>
          </cell>
          <cell r="C138" t="str">
            <v>CABOT SCHOOL DISTRICT</v>
          </cell>
          <cell r="D138">
            <v>10251.950000000001</v>
          </cell>
          <cell r="E138">
            <v>10264.52</v>
          </cell>
          <cell r="F138">
            <v>10315.09</v>
          </cell>
          <cell r="G138">
            <v>10246.33</v>
          </cell>
          <cell r="H138">
            <v>10251.950000000001</v>
          </cell>
          <cell r="I138">
            <v>10258.01</v>
          </cell>
          <cell r="J138">
            <v>10277.77</v>
          </cell>
          <cell r="K138">
            <v>10269.290000000001</v>
          </cell>
        </row>
        <row r="139">
          <cell r="A139">
            <v>4401</v>
          </cell>
          <cell r="B139">
            <v>0</v>
          </cell>
          <cell r="C139" t="str">
            <v>HUNTSVILLE SCHOOL DISTRICT</v>
          </cell>
          <cell r="D139">
            <v>2204.87</v>
          </cell>
          <cell r="E139">
            <v>2206.92</v>
          </cell>
          <cell r="F139">
            <v>2207.66</v>
          </cell>
          <cell r="G139">
            <v>2202.29</v>
          </cell>
          <cell r="H139">
            <v>2204.87</v>
          </cell>
          <cell r="I139">
            <v>2205.92</v>
          </cell>
          <cell r="J139">
            <v>2206.54</v>
          </cell>
          <cell r="K139">
            <v>2205.46</v>
          </cell>
        </row>
        <row r="140">
          <cell r="A140">
            <v>4501</v>
          </cell>
          <cell r="B140">
            <v>0</v>
          </cell>
          <cell r="C140" t="str">
            <v>FLIPPIN SCHOOL DISTRICT</v>
          </cell>
          <cell r="D140">
            <v>861.86</v>
          </cell>
          <cell r="E140">
            <v>862.87</v>
          </cell>
          <cell r="F140">
            <v>852.22</v>
          </cell>
          <cell r="G140">
            <v>847.93</v>
          </cell>
          <cell r="H140">
            <v>861.86</v>
          </cell>
          <cell r="I140">
            <v>862.37</v>
          </cell>
          <cell r="J140">
            <v>858.89</v>
          </cell>
          <cell r="K140">
            <v>856.18</v>
          </cell>
        </row>
        <row r="141">
          <cell r="A141">
            <v>4502</v>
          </cell>
          <cell r="B141">
            <v>0</v>
          </cell>
          <cell r="C141" t="str">
            <v>YELLVILLE-SUMMIT SCHOOL DISTRICT.</v>
          </cell>
          <cell r="D141">
            <v>782.69</v>
          </cell>
          <cell r="E141">
            <v>787.45</v>
          </cell>
          <cell r="F141">
            <v>804</v>
          </cell>
          <cell r="G141">
            <v>817.57</v>
          </cell>
          <cell r="H141">
            <v>782.69</v>
          </cell>
          <cell r="I141">
            <v>785.07</v>
          </cell>
          <cell r="J141">
            <v>791.28</v>
          </cell>
          <cell r="K141">
            <v>798.23</v>
          </cell>
        </row>
        <row r="142">
          <cell r="A142">
            <v>4602</v>
          </cell>
          <cell r="B142">
            <v>0</v>
          </cell>
          <cell r="C142" t="str">
            <v>GENOA CENTRAL SCHOOL DISTRICT</v>
          </cell>
          <cell r="D142">
            <v>1168.28</v>
          </cell>
          <cell r="E142">
            <v>1177.25</v>
          </cell>
          <cell r="F142">
            <v>1169.79</v>
          </cell>
          <cell r="G142">
            <v>1158.6600000000001</v>
          </cell>
          <cell r="H142">
            <v>1168.28</v>
          </cell>
          <cell r="I142">
            <v>1172.8699999999999</v>
          </cell>
          <cell r="J142">
            <v>1171.81</v>
          </cell>
          <cell r="K142">
            <v>1168.56</v>
          </cell>
        </row>
        <row r="143">
          <cell r="A143">
            <v>4603</v>
          </cell>
          <cell r="B143">
            <v>0</v>
          </cell>
          <cell r="C143" t="str">
            <v>FOUKE SCHOOL DISTRICT</v>
          </cell>
          <cell r="D143">
            <v>1098.3900000000001</v>
          </cell>
          <cell r="E143">
            <v>1079.5999999999999</v>
          </cell>
          <cell r="F143">
            <v>1067.07</v>
          </cell>
          <cell r="G143">
            <v>1066.46</v>
          </cell>
          <cell r="H143">
            <v>1098.3900000000001</v>
          </cell>
          <cell r="I143">
            <v>1088.99</v>
          </cell>
          <cell r="J143">
            <v>1081.47</v>
          </cell>
          <cell r="K143">
            <v>1077.76</v>
          </cell>
        </row>
        <row r="144">
          <cell r="A144">
            <v>4605</v>
          </cell>
          <cell r="B144">
            <v>0</v>
          </cell>
          <cell r="C144" t="str">
            <v>TEXARKANA SCHOOL DISTRICT</v>
          </cell>
          <cell r="D144">
            <v>3928.37</v>
          </cell>
          <cell r="E144">
            <v>3890.55</v>
          </cell>
          <cell r="F144">
            <v>3849.15</v>
          </cell>
          <cell r="G144">
            <v>3819.5</v>
          </cell>
          <cell r="H144">
            <v>3928.37</v>
          </cell>
          <cell r="I144">
            <v>3910.14</v>
          </cell>
          <cell r="J144">
            <v>3888.09</v>
          </cell>
          <cell r="K144">
            <v>3869.6</v>
          </cell>
        </row>
        <row r="145">
          <cell r="A145">
            <v>4701</v>
          </cell>
          <cell r="B145">
            <v>0</v>
          </cell>
          <cell r="C145" t="str">
            <v>ARMOREL SCHOOL DISTRICT</v>
          </cell>
          <cell r="D145">
            <v>414.14</v>
          </cell>
          <cell r="E145">
            <v>410.36</v>
          </cell>
          <cell r="F145">
            <v>411.27</v>
          </cell>
          <cell r="G145">
            <v>416.98</v>
          </cell>
          <cell r="H145">
            <v>414.14</v>
          </cell>
          <cell r="I145">
            <v>412.28</v>
          </cell>
          <cell r="J145">
            <v>411.93</v>
          </cell>
          <cell r="K145">
            <v>413.29</v>
          </cell>
        </row>
        <row r="146">
          <cell r="A146">
            <v>4702</v>
          </cell>
          <cell r="B146">
            <v>0</v>
          </cell>
          <cell r="C146" t="str">
            <v>BLYTHEVILLE SCHOOL DISTRICT</v>
          </cell>
          <cell r="D146">
            <v>2000.7</v>
          </cell>
          <cell r="E146">
            <v>2019.39</v>
          </cell>
          <cell r="F146">
            <v>2006.48</v>
          </cell>
          <cell r="G146">
            <v>1983.96</v>
          </cell>
          <cell r="H146">
            <v>2000.7</v>
          </cell>
          <cell r="I146">
            <v>2010.27</v>
          </cell>
          <cell r="J146">
            <v>2008.93</v>
          </cell>
          <cell r="K146">
            <v>2002.3</v>
          </cell>
        </row>
        <row r="147">
          <cell r="A147">
            <v>4706</v>
          </cell>
          <cell r="B147">
            <v>0</v>
          </cell>
          <cell r="C147" t="str">
            <v>RIVERCREST SCHOOL DISTRICT 57</v>
          </cell>
          <cell r="D147">
            <v>1145.07</v>
          </cell>
          <cell r="E147">
            <v>1153.1199999999999</v>
          </cell>
          <cell r="F147">
            <v>1120.56</v>
          </cell>
          <cell r="G147">
            <v>1107.1199999999999</v>
          </cell>
          <cell r="H147">
            <v>1145.07</v>
          </cell>
          <cell r="I147">
            <v>1149.19</v>
          </cell>
          <cell r="J147">
            <v>1139.22</v>
          </cell>
          <cell r="K147">
            <v>1131.47</v>
          </cell>
        </row>
        <row r="148">
          <cell r="A148">
            <v>4708</v>
          </cell>
          <cell r="B148">
            <v>0</v>
          </cell>
          <cell r="C148" t="str">
            <v>GOSNELL SCHOOL DISTRICT</v>
          </cell>
          <cell r="D148">
            <v>1277.8499999999999</v>
          </cell>
          <cell r="E148">
            <v>1260.98</v>
          </cell>
          <cell r="F148">
            <v>1242.44</v>
          </cell>
          <cell r="G148">
            <v>1226.8599999999999</v>
          </cell>
          <cell r="H148">
            <v>1277.8499999999999</v>
          </cell>
          <cell r="I148">
            <v>1269.4100000000001</v>
          </cell>
          <cell r="J148">
            <v>1260.8399999999999</v>
          </cell>
          <cell r="K148">
            <v>1251.49</v>
          </cell>
        </row>
        <row r="149">
          <cell r="A149">
            <v>4712</v>
          </cell>
          <cell r="B149">
            <v>0</v>
          </cell>
          <cell r="C149" t="str">
            <v>MANILA SCHOOL DISTRICT</v>
          </cell>
          <cell r="D149">
            <v>1065.74</v>
          </cell>
          <cell r="E149">
            <v>1052.8900000000001</v>
          </cell>
          <cell r="F149">
            <v>1043.8599999999999</v>
          </cell>
          <cell r="G149">
            <v>1042.52</v>
          </cell>
          <cell r="H149">
            <v>1065.74</v>
          </cell>
          <cell r="I149">
            <v>1059.32</v>
          </cell>
          <cell r="J149">
            <v>1054.24</v>
          </cell>
          <cell r="K149">
            <v>1051.1500000000001</v>
          </cell>
        </row>
        <row r="150">
          <cell r="A150">
            <v>4713</v>
          </cell>
          <cell r="B150">
            <v>0</v>
          </cell>
          <cell r="C150" t="str">
            <v>OSCEOLA SCHOOL DISTRICT</v>
          </cell>
          <cell r="D150">
            <v>1068.07</v>
          </cell>
          <cell r="E150">
            <v>1072.93</v>
          </cell>
          <cell r="F150">
            <v>1081.96</v>
          </cell>
          <cell r="G150">
            <v>1086</v>
          </cell>
          <cell r="H150">
            <v>1068.07</v>
          </cell>
          <cell r="I150">
            <v>1070.3900000000001</v>
          </cell>
          <cell r="J150">
            <v>1074.48</v>
          </cell>
          <cell r="K150">
            <v>1077.5899999999999</v>
          </cell>
        </row>
        <row r="151">
          <cell r="A151">
            <v>4801</v>
          </cell>
          <cell r="B151">
            <v>0</v>
          </cell>
          <cell r="C151" t="str">
            <v>BRINKLEY SCHOOL DISTRICT</v>
          </cell>
          <cell r="D151">
            <v>466.01</v>
          </cell>
          <cell r="E151">
            <v>463.29</v>
          </cell>
          <cell r="F151">
            <v>472.15</v>
          </cell>
          <cell r="G151">
            <v>471.66</v>
          </cell>
          <cell r="H151">
            <v>466.01</v>
          </cell>
          <cell r="I151">
            <v>464.66</v>
          </cell>
          <cell r="J151">
            <v>467.14</v>
          </cell>
          <cell r="K151">
            <v>468.36</v>
          </cell>
        </row>
        <row r="152">
          <cell r="A152">
            <v>4802</v>
          </cell>
          <cell r="B152">
            <v>0</v>
          </cell>
          <cell r="C152" t="str">
            <v>CLARENDON SCHOOL DISTRICT</v>
          </cell>
          <cell r="D152">
            <v>449.51</v>
          </cell>
          <cell r="E152">
            <v>441.25</v>
          </cell>
          <cell r="F152">
            <v>434.1</v>
          </cell>
          <cell r="G152">
            <v>433.76</v>
          </cell>
          <cell r="H152">
            <v>449.51</v>
          </cell>
          <cell r="I152">
            <v>445.38</v>
          </cell>
          <cell r="J152">
            <v>441.62</v>
          </cell>
          <cell r="K152">
            <v>439.46</v>
          </cell>
        </row>
        <row r="153">
          <cell r="A153">
            <v>4901</v>
          </cell>
          <cell r="B153">
            <v>0</v>
          </cell>
          <cell r="C153" t="str">
            <v>CADDO HILLS SCHOOL DISTRICT</v>
          </cell>
          <cell r="D153">
            <v>556.98</v>
          </cell>
          <cell r="E153">
            <v>551.19000000000005</v>
          </cell>
          <cell r="F153">
            <v>553.5</v>
          </cell>
          <cell r="G153">
            <v>557.1</v>
          </cell>
          <cell r="H153">
            <v>556.98</v>
          </cell>
          <cell r="I153">
            <v>554.12</v>
          </cell>
          <cell r="J153">
            <v>553.9</v>
          </cell>
          <cell r="K153">
            <v>554.66999999999996</v>
          </cell>
        </row>
        <row r="154">
          <cell r="A154">
            <v>4902</v>
          </cell>
          <cell r="B154">
            <v>0</v>
          </cell>
          <cell r="C154" t="str">
            <v>MOUNT IDA SCHOOL DISTRICT</v>
          </cell>
          <cell r="D154">
            <v>456.03</v>
          </cell>
          <cell r="E154">
            <v>448.36</v>
          </cell>
          <cell r="F154">
            <v>444.23</v>
          </cell>
          <cell r="G154">
            <v>447.8</v>
          </cell>
          <cell r="H154">
            <v>456.03</v>
          </cell>
          <cell r="I154">
            <v>452.28</v>
          </cell>
          <cell r="J154">
            <v>449.4</v>
          </cell>
          <cell r="K154">
            <v>449</v>
          </cell>
        </row>
        <row r="155">
          <cell r="A155">
            <v>5006</v>
          </cell>
          <cell r="B155">
            <v>0</v>
          </cell>
          <cell r="C155" t="str">
            <v>PRESCOTT SCHOOL DISTRICT</v>
          </cell>
          <cell r="D155">
            <v>970.55</v>
          </cell>
          <cell r="E155">
            <v>976.38</v>
          </cell>
          <cell r="F155">
            <v>969.74</v>
          </cell>
          <cell r="G155">
            <v>949.96</v>
          </cell>
          <cell r="H155">
            <v>970.55</v>
          </cell>
          <cell r="I155">
            <v>973.43</v>
          </cell>
          <cell r="J155">
            <v>972.16</v>
          </cell>
          <cell r="K155">
            <v>966.54</v>
          </cell>
        </row>
        <row r="156">
          <cell r="A156">
            <v>5008</v>
          </cell>
          <cell r="B156">
            <v>0</v>
          </cell>
          <cell r="C156" t="str">
            <v>NEVADA SCHOOL DISTRICT</v>
          </cell>
          <cell r="D156">
            <v>394.88</v>
          </cell>
          <cell r="E156">
            <v>394.51</v>
          </cell>
          <cell r="F156">
            <v>388.99</v>
          </cell>
          <cell r="G156">
            <v>386.29</v>
          </cell>
          <cell r="H156">
            <v>394.88</v>
          </cell>
          <cell r="I156">
            <v>394.7</v>
          </cell>
          <cell r="J156">
            <v>392.77</v>
          </cell>
          <cell r="K156">
            <v>391.13</v>
          </cell>
        </row>
        <row r="157">
          <cell r="A157">
            <v>5102</v>
          </cell>
          <cell r="B157">
            <v>0</v>
          </cell>
          <cell r="C157" t="str">
            <v>JASPER SCHOOL DISTRICT</v>
          </cell>
          <cell r="D157">
            <v>840.88</v>
          </cell>
          <cell r="E157">
            <v>845.91</v>
          </cell>
          <cell r="F157">
            <v>850.92</v>
          </cell>
          <cell r="G157">
            <v>843.57</v>
          </cell>
          <cell r="H157">
            <v>840.88</v>
          </cell>
          <cell r="I157">
            <v>843.41</v>
          </cell>
          <cell r="J157">
            <v>845.99</v>
          </cell>
          <cell r="K157">
            <v>845.41</v>
          </cell>
        </row>
        <row r="158">
          <cell r="A158">
            <v>5106</v>
          </cell>
          <cell r="B158">
            <v>0</v>
          </cell>
          <cell r="C158" t="str">
            <v>DEER/MT. JUDEA SCHOOL DISTRICT</v>
          </cell>
          <cell r="D158">
            <v>370.14</v>
          </cell>
          <cell r="E158">
            <v>373.64</v>
          </cell>
          <cell r="F158">
            <v>382.49</v>
          </cell>
          <cell r="G158">
            <v>386.3</v>
          </cell>
          <cell r="H158">
            <v>370.14</v>
          </cell>
          <cell r="I158">
            <v>371.92</v>
          </cell>
          <cell r="J158">
            <v>375.42</v>
          </cell>
          <cell r="K158">
            <v>378.08</v>
          </cell>
        </row>
        <row r="159">
          <cell r="A159">
            <v>5201</v>
          </cell>
          <cell r="B159">
            <v>0</v>
          </cell>
          <cell r="C159" t="str">
            <v>BEARDEN SCHOOL DISTRICT</v>
          </cell>
          <cell r="D159">
            <v>479.89</v>
          </cell>
          <cell r="E159">
            <v>475.96</v>
          </cell>
          <cell r="F159">
            <v>484.98</v>
          </cell>
          <cell r="G159">
            <v>485.46</v>
          </cell>
          <cell r="H159">
            <v>479.89</v>
          </cell>
          <cell r="I159">
            <v>477.95</v>
          </cell>
          <cell r="J159">
            <v>480.48</v>
          </cell>
          <cell r="K159">
            <v>481.7</v>
          </cell>
        </row>
        <row r="160">
          <cell r="A160">
            <v>5204</v>
          </cell>
          <cell r="B160">
            <v>0</v>
          </cell>
          <cell r="C160" t="str">
            <v>CAMDEN FAIRVIEW SCHOOL DISTRICT</v>
          </cell>
          <cell r="D160">
            <v>2364.9699999999998</v>
          </cell>
          <cell r="E160">
            <v>2352.2399999999998</v>
          </cell>
          <cell r="F160">
            <v>2343.38</v>
          </cell>
          <cell r="G160">
            <v>2339.85</v>
          </cell>
          <cell r="H160">
            <v>2364.9699999999998</v>
          </cell>
          <cell r="I160">
            <v>2358.83</v>
          </cell>
          <cell r="J160">
            <v>2353.1</v>
          </cell>
          <cell r="K160">
            <v>2349.67</v>
          </cell>
        </row>
        <row r="161">
          <cell r="A161">
            <v>5205</v>
          </cell>
          <cell r="B161">
            <v>0</v>
          </cell>
          <cell r="C161" t="str">
            <v>HARMONY GROVE SCHOOL DISTRICT (OUACHITA)</v>
          </cell>
          <cell r="D161">
            <v>938.44</v>
          </cell>
          <cell r="E161">
            <v>932.17</v>
          </cell>
          <cell r="F161">
            <v>923.49</v>
          </cell>
          <cell r="G161">
            <v>922.14</v>
          </cell>
          <cell r="H161">
            <v>938.44</v>
          </cell>
          <cell r="I161">
            <v>935.34</v>
          </cell>
          <cell r="J161">
            <v>931.18</v>
          </cell>
          <cell r="K161">
            <v>928.95</v>
          </cell>
        </row>
        <row r="162">
          <cell r="A162">
            <v>5301</v>
          </cell>
          <cell r="B162">
            <v>0</v>
          </cell>
          <cell r="C162" t="str">
            <v>EAST END SCHOOL DISTRICT</v>
          </cell>
          <cell r="D162">
            <v>652.91</v>
          </cell>
          <cell r="E162">
            <v>653.70000000000005</v>
          </cell>
          <cell r="F162">
            <v>650.28</v>
          </cell>
          <cell r="G162">
            <v>649.47</v>
          </cell>
          <cell r="H162">
            <v>652.91</v>
          </cell>
          <cell r="I162">
            <v>653.30999999999995</v>
          </cell>
          <cell r="J162">
            <v>652.29999999999995</v>
          </cell>
          <cell r="K162">
            <v>651.52</v>
          </cell>
        </row>
        <row r="163">
          <cell r="A163">
            <v>5303</v>
          </cell>
          <cell r="B163">
            <v>0</v>
          </cell>
          <cell r="C163" t="str">
            <v>PERRYVILLE SCHOOL DISTRICT</v>
          </cell>
          <cell r="D163">
            <v>904.05</v>
          </cell>
          <cell r="E163">
            <v>909.33</v>
          </cell>
          <cell r="F163">
            <v>909.66</v>
          </cell>
          <cell r="G163">
            <v>903</v>
          </cell>
          <cell r="H163">
            <v>904.05</v>
          </cell>
          <cell r="I163">
            <v>906.66</v>
          </cell>
          <cell r="J163">
            <v>907.67</v>
          </cell>
          <cell r="K163">
            <v>906.44</v>
          </cell>
        </row>
        <row r="164">
          <cell r="A164">
            <v>5401</v>
          </cell>
          <cell r="B164">
            <v>0</v>
          </cell>
          <cell r="C164" t="str">
            <v>BARTON-LEXA SCHOOL DISTRICT</v>
          </cell>
          <cell r="D164">
            <v>728.01</v>
          </cell>
          <cell r="E164">
            <v>723.18</v>
          </cell>
          <cell r="F164">
            <v>717.14</v>
          </cell>
          <cell r="G164">
            <v>709.46</v>
          </cell>
          <cell r="H164">
            <v>728.01</v>
          </cell>
          <cell r="I164">
            <v>725.57</v>
          </cell>
          <cell r="J164">
            <v>722.74</v>
          </cell>
          <cell r="K164">
            <v>719.45</v>
          </cell>
        </row>
        <row r="165">
          <cell r="A165">
            <v>5403</v>
          </cell>
          <cell r="B165">
            <v>0</v>
          </cell>
          <cell r="C165" t="str">
            <v>HELENA/ WEST HELENA SCHOOL DISTRICT</v>
          </cell>
          <cell r="D165">
            <v>1241.9100000000001</v>
          </cell>
          <cell r="E165">
            <v>1248.8499999999999</v>
          </cell>
          <cell r="F165">
            <v>1247.73</v>
          </cell>
          <cell r="G165">
            <v>1245.29</v>
          </cell>
          <cell r="H165">
            <v>1241.9100000000001</v>
          </cell>
          <cell r="I165">
            <v>1245.3800000000001</v>
          </cell>
          <cell r="J165">
            <v>1246.2</v>
          </cell>
          <cell r="K165">
            <v>1245.97</v>
          </cell>
        </row>
        <row r="166">
          <cell r="A166">
            <v>5404</v>
          </cell>
          <cell r="B166">
            <v>0</v>
          </cell>
          <cell r="C166" t="str">
            <v>MARVELL-ELAINE SCHOOL DISTRICT</v>
          </cell>
          <cell r="D166">
            <v>362.84</v>
          </cell>
          <cell r="E166">
            <v>354.39</v>
          </cell>
          <cell r="F166">
            <v>351.79</v>
          </cell>
          <cell r="G166">
            <v>346.6</v>
          </cell>
          <cell r="H166">
            <v>362.84</v>
          </cell>
          <cell r="I166">
            <v>358.57</v>
          </cell>
          <cell r="J166">
            <v>356.19</v>
          </cell>
          <cell r="K166">
            <v>353.82</v>
          </cell>
        </row>
        <row r="167">
          <cell r="A167">
            <v>5502</v>
          </cell>
          <cell r="B167">
            <v>0</v>
          </cell>
          <cell r="C167" t="str">
            <v>CENTERPOINT SCHOOL DISTRICT</v>
          </cell>
          <cell r="D167">
            <v>967.17</v>
          </cell>
          <cell r="E167">
            <v>973.03</v>
          </cell>
          <cell r="F167">
            <v>968.22</v>
          </cell>
          <cell r="G167">
            <v>969.61</v>
          </cell>
          <cell r="H167">
            <v>967.17</v>
          </cell>
          <cell r="I167">
            <v>970.1</v>
          </cell>
          <cell r="J167">
            <v>969.44</v>
          </cell>
          <cell r="K167">
            <v>969.48</v>
          </cell>
        </row>
        <row r="168">
          <cell r="A168">
            <v>5503</v>
          </cell>
          <cell r="B168">
            <v>0</v>
          </cell>
          <cell r="C168" t="str">
            <v>KIRBY SCHOOL DISTRICT</v>
          </cell>
          <cell r="D168">
            <v>362.63</v>
          </cell>
          <cell r="E168">
            <v>358.33</v>
          </cell>
          <cell r="F168">
            <v>356.83</v>
          </cell>
          <cell r="G168">
            <v>348.21</v>
          </cell>
          <cell r="H168">
            <v>362.63</v>
          </cell>
          <cell r="I168">
            <v>360.48</v>
          </cell>
          <cell r="J168">
            <v>359.21</v>
          </cell>
          <cell r="K168">
            <v>356.28</v>
          </cell>
        </row>
        <row r="169">
          <cell r="A169">
            <v>5504</v>
          </cell>
          <cell r="B169">
            <v>0</v>
          </cell>
          <cell r="C169" t="str">
            <v>SOUTH PIKE COUNTY SCHOOL DISTRICT</v>
          </cell>
          <cell r="D169">
            <v>674.43</v>
          </cell>
          <cell r="E169">
            <v>680.41</v>
          </cell>
          <cell r="F169">
            <v>680.92</v>
          </cell>
          <cell r="G169">
            <v>683.81</v>
          </cell>
          <cell r="H169">
            <v>674.43</v>
          </cell>
          <cell r="I169">
            <v>677.49</v>
          </cell>
          <cell r="J169">
            <v>678.69</v>
          </cell>
          <cell r="K169">
            <v>680.01</v>
          </cell>
        </row>
        <row r="170">
          <cell r="A170">
            <v>5602</v>
          </cell>
          <cell r="B170">
            <v>0</v>
          </cell>
          <cell r="C170" t="str">
            <v>HARRISBURG SCHOOL DISTRICT</v>
          </cell>
          <cell r="D170">
            <v>1190.71</v>
          </cell>
          <cell r="E170">
            <v>1178.22</v>
          </cell>
          <cell r="F170">
            <v>1169.23</v>
          </cell>
          <cell r="G170">
            <v>1156.1099999999999</v>
          </cell>
          <cell r="H170">
            <v>1190.71</v>
          </cell>
          <cell r="I170">
            <v>1184.46</v>
          </cell>
          <cell r="J170">
            <v>1179.23</v>
          </cell>
          <cell r="K170">
            <v>1173.6199999999999</v>
          </cell>
        </row>
        <row r="171">
          <cell r="A171">
            <v>5604</v>
          </cell>
          <cell r="B171">
            <v>0</v>
          </cell>
          <cell r="C171" t="str">
            <v>MARKED TREE SCHOOL DISTRICT</v>
          </cell>
          <cell r="D171">
            <v>483.91</v>
          </cell>
          <cell r="E171">
            <v>473.58</v>
          </cell>
          <cell r="F171">
            <v>464.56</v>
          </cell>
          <cell r="G171">
            <v>472.23</v>
          </cell>
          <cell r="H171">
            <v>483.91</v>
          </cell>
          <cell r="I171">
            <v>478.87</v>
          </cell>
          <cell r="J171">
            <v>473.81</v>
          </cell>
          <cell r="K171">
            <v>473.41</v>
          </cell>
        </row>
        <row r="172">
          <cell r="A172">
            <v>5605</v>
          </cell>
          <cell r="B172">
            <v>0</v>
          </cell>
          <cell r="C172" t="str">
            <v>TRUMANN SCHOOL DISTRICT</v>
          </cell>
          <cell r="D172">
            <v>1504.1</v>
          </cell>
          <cell r="E172">
            <v>1461.22</v>
          </cell>
          <cell r="F172">
            <v>1461.53</v>
          </cell>
          <cell r="G172">
            <v>1464.34</v>
          </cell>
          <cell r="H172">
            <v>1504.1</v>
          </cell>
          <cell r="I172">
            <v>1482.18</v>
          </cell>
          <cell r="J172">
            <v>1475.2</v>
          </cell>
          <cell r="K172">
            <v>1472.63</v>
          </cell>
        </row>
        <row r="173">
          <cell r="A173">
            <v>5608</v>
          </cell>
          <cell r="B173">
            <v>0</v>
          </cell>
          <cell r="C173" t="str">
            <v>EAST POINSETT CO. SCHOOL DIST.</v>
          </cell>
          <cell r="D173">
            <v>663.35</v>
          </cell>
          <cell r="E173">
            <v>667.4</v>
          </cell>
          <cell r="F173">
            <v>676.41</v>
          </cell>
          <cell r="G173">
            <v>671.27</v>
          </cell>
          <cell r="H173">
            <v>663.35</v>
          </cell>
          <cell r="I173">
            <v>665.33</v>
          </cell>
          <cell r="J173">
            <v>669.46</v>
          </cell>
          <cell r="K173">
            <v>669.91</v>
          </cell>
        </row>
        <row r="174">
          <cell r="A174">
            <v>5703</v>
          </cell>
          <cell r="B174">
            <v>0</v>
          </cell>
          <cell r="C174" t="str">
            <v>MENA SCHOOL DISTRICT</v>
          </cell>
          <cell r="D174">
            <v>1713.49</v>
          </cell>
          <cell r="E174">
            <v>1704.93</v>
          </cell>
          <cell r="F174">
            <v>1708.18</v>
          </cell>
          <cell r="G174">
            <v>1691.37</v>
          </cell>
          <cell r="H174">
            <v>1713.49</v>
          </cell>
          <cell r="I174">
            <v>1709.11</v>
          </cell>
          <cell r="J174">
            <v>1708.8</v>
          </cell>
          <cell r="K174">
            <v>1704.1</v>
          </cell>
        </row>
        <row r="175">
          <cell r="A175">
            <v>5706</v>
          </cell>
          <cell r="B175">
            <v>0</v>
          </cell>
          <cell r="C175" t="str">
            <v>OUACHITA RIVER SCHOOL DISTRICT</v>
          </cell>
          <cell r="D175">
            <v>744.5</v>
          </cell>
          <cell r="E175">
            <v>734.95</v>
          </cell>
          <cell r="F175">
            <v>729.14</v>
          </cell>
          <cell r="G175">
            <v>728.58</v>
          </cell>
          <cell r="H175">
            <v>744.5</v>
          </cell>
          <cell r="I175">
            <v>739.67</v>
          </cell>
          <cell r="J175">
            <v>735.92</v>
          </cell>
          <cell r="K175">
            <v>734.02</v>
          </cell>
        </row>
        <row r="176">
          <cell r="A176">
            <v>5707</v>
          </cell>
          <cell r="B176">
            <v>0</v>
          </cell>
          <cell r="C176" t="str">
            <v>COSSATOT RIVER SCHOOL DISTRICT</v>
          </cell>
          <cell r="D176">
            <v>985.68</v>
          </cell>
          <cell r="E176">
            <v>988.46</v>
          </cell>
          <cell r="F176">
            <v>988.64</v>
          </cell>
          <cell r="G176">
            <v>983.94</v>
          </cell>
          <cell r="H176">
            <v>985.68</v>
          </cell>
          <cell r="I176">
            <v>987.02</v>
          </cell>
          <cell r="J176">
            <v>987.56</v>
          </cell>
          <cell r="K176">
            <v>986.55</v>
          </cell>
        </row>
        <row r="177">
          <cell r="A177">
            <v>5801</v>
          </cell>
          <cell r="B177">
            <v>0</v>
          </cell>
          <cell r="C177" t="str">
            <v>ATKINS SCHOOL DISTRICT</v>
          </cell>
          <cell r="D177">
            <v>952.79</v>
          </cell>
          <cell r="E177">
            <v>948.33</v>
          </cell>
          <cell r="F177">
            <v>934.05</v>
          </cell>
          <cell r="G177">
            <v>927.54</v>
          </cell>
          <cell r="H177">
            <v>952.79</v>
          </cell>
          <cell r="I177">
            <v>950.53</v>
          </cell>
          <cell r="J177">
            <v>944.58</v>
          </cell>
          <cell r="K177">
            <v>940.27</v>
          </cell>
        </row>
        <row r="178">
          <cell r="A178">
            <v>5802</v>
          </cell>
          <cell r="B178">
            <v>0</v>
          </cell>
          <cell r="C178" t="str">
            <v>DOVER SCHOOL DISTRICT</v>
          </cell>
          <cell r="D178">
            <v>1346.17</v>
          </cell>
          <cell r="E178">
            <v>1350.98</v>
          </cell>
          <cell r="F178">
            <v>1340.44</v>
          </cell>
          <cell r="G178">
            <v>1336.69</v>
          </cell>
          <cell r="H178">
            <v>1346.17</v>
          </cell>
          <cell r="I178">
            <v>1348.6</v>
          </cell>
          <cell r="J178">
            <v>1345.7</v>
          </cell>
          <cell r="K178">
            <v>1343.52</v>
          </cell>
        </row>
        <row r="179">
          <cell r="A179">
            <v>5803</v>
          </cell>
          <cell r="B179">
            <v>0</v>
          </cell>
          <cell r="C179" t="str">
            <v>HECTOR SCHOOL DISTRICT</v>
          </cell>
          <cell r="D179">
            <v>575.15</v>
          </cell>
          <cell r="E179">
            <v>577.4</v>
          </cell>
          <cell r="F179">
            <v>581.75</v>
          </cell>
          <cell r="G179">
            <v>576.41999999999996</v>
          </cell>
          <cell r="H179">
            <v>575.15</v>
          </cell>
          <cell r="I179">
            <v>576.25</v>
          </cell>
          <cell r="J179">
            <v>578.19000000000005</v>
          </cell>
          <cell r="K179">
            <v>577.75</v>
          </cell>
        </row>
        <row r="180">
          <cell r="A180">
            <v>5804</v>
          </cell>
          <cell r="B180">
            <v>0</v>
          </cell>
          <cell r="C180" t="str">
            <v>POTTSVILLE SCHOOL DISTRICT</v>
          </cell>
          <cell r="D180">
            <v>1716.32</v>
          </cell>
          <cell r="E180">
            <v>1709.96</v>
          </cell>
          <cell r="F180">
            <v>1707.8</v>
          </cell>
          <cell r="G180">
            <v>1701.73</v>
          </cell>
          <cell r="H180">
            <v>1716.32</v>
          </cell>
          <cell r="I180">
            <v>1713.14</v>
          </cell>
          <cell r="J180">
            <v>1711.39</v>
          </cell>
          <cell r="K180">
            <v>1708.84</v>
          </cell>
        </row>
        <row r="181">
          <cell r="A181">
            <v>5805</v>
          </cell>
          <cell r="B181">
            <v>0</v>
          </cell>
          <cell r="C181" t="str">
            <v>RUSSELLVILLE SCHOOL DISTRICT</v>
          </cell>
          <cell r="D181">
            <v>5199.9399999999996</v>
          </cell>
          <cell r="E181">
            <v>5189.92</v>
          </cell>
          <cell r="F181">
            <v>5192.0200000000004</v>
          </cell>
          <cell r="G181">
            <v>5194.88</v>
          </cell>
          <cell r="H181">
            <v>5199.9399999999996</v>
          </cell>
          <cell r="I181">
            <v>5194.8100000000004</v>
          </cell>
          <cell r="J181">
            <v>5193.83</v>
          </cell>
          <cell r="K181">
            <v>5194.09</v>
          </cell>
        </row>
        <row r="182">
          <cell r="A182">
            <v>5901</v>
          </cell>
          <cell r="B182">
            <v>0</v>
          </cell>
          <cell r="C182" t="str">
            <v>DES ARC SCHOOL DISTRICT</v>
          </cell>
          <cell r="D182">
            <v>565.71</v>
          </cell>
          <cell r="E182">
            <v>550.75</v>
          </cell>
          <cell r="F182">
            <v>541.29999999999995</v>
          </cell>
          <cell r="G182">
            <v>536.98</v>
          </cell>
          <cell r="H182">
            <v>565.71</v>
          </cell>
          <cell r="I182">
            <v>558.32000000000005</v>
          </cell>
          <cell r="J182">
            <v>552.6</v>
          </cell>
          <cell r="K182">
            <v>548.48</v>
          </cell>
        </row>
        <row r="183">
          <cell r="A183">
            <v>5903</v>
          </cell>
          <cell r="B183">
            <v>0</v>
          </cell>
          <cell r="C183" t="str">
            <v>HAZEN SCHOOL DISTRICT</v>
          </cell>
          <cell r="D183">
            <v>571.12</v>
          </cell>
          <cell r="E183">
            <v>574.41</v>
          </cell>
          <cell r="F183">
            <v>571.35</v>
          </cell>
          <cell r="G183">
            <v>572.98</v>
          </cell>
          <cell r="H183">
            <v>571.12</v>
          </cell>
          <cell r="I183">
            <v>572.77</v>
          </cell>
          <cell r="J183">
            <v>572.26</v>
          </cell>
          <cell r="K183">
            <v>572.45000000000005</v>
          </cell>
        </row>
        <row r="184">
          <cell r="A184">
            <v>6001</v>
          </cell>
          <cell r="B184">
            <v>0</v>
          </cell>
          <cell r="C184" t="str">
            <v>LITTLE ROCK SCHOOL DISTRICT</v>
          </cell>
          <cell r="D184">
            <v>21388.67</v>
          </cell>
          <cell r="E184">
            <v>21543.58</v>
          </cell>
          <cell r="F184">
            <v>21507.55</v>
          </cell>
          <cell r="G184">
            <v>21499.38</v>
          </cell>
          <cell r="H184">
            <v>21388.67</v>
          </cell>
          <cell r="I184">
            <v>21465.22</v>
          </cell>
          <cell r="J184">
            <v>21480.7</v>
          </cell>
          <cell r="K184">
            <v>21485.31</v>
          </cell>
        </row>
        <row r="185">
          <cell r="A185">
            <v>6002</v>
          </cell>
          <cell r="B185">
            <v>0</v>
          </cell>
          <cell r="C185" t="str">
            <v>NORTH LITTLE ROCK SCHOOL DISTRICT</v>
          </cell>
          <cell r="D185">
            <v>8097.32</v>
          </cell>
          <cell r="E185">
            <v>8098.9</v>
          </cell>
          <cell r="F185">
            <v>8064.11</v>
          </cell>
          <cell r="G185">
            <v>8068.38</v>
          </cell>
          <cell r="H185">
            <v>8097.32</v>
          </cell>
          <cell r="I185">
            <v>8098.11</v>
          </cell>
          <cell r="J185">
            <v>8086.1</v>
          </cell>
          <cell r="K185">
            <v>8081.62</v>
          </cell>
        </row>
        <row r="186">
          <cell r="A186">
            <v>6003</v>
          </cell>
          <cell r="B186">
            <v>0</v>
          </cell>
          <cell r="C186" t="str">
            <v>PULASKI COUNTY SPECIAL SCHOOL DISTRICT</v>
          </cell>
          <cell r="D186">
            <v>11816.96</v>
          </cell>
          <cell r="E186">
            <v>11801.79</v>
          </cell>
          <cell r="F186">
            <v>11659.56</v>
          </cell>
          <cell r="G186">
            <v>11608.61</v>
          </cell>
          <cell r="H186">
            <v>11816.96</v>
          </cell>
          <cell r="I186">
            <v>11809.25</v>
          </cell>
          <cell r="J186">
            <v>11754.84</v>
          </cell>
          <cell r="K186">
            <v>11717.05</v>
          </cell>
        </row>
        <row r="187">
          <cell r="A187">
            <v>6004</v>
          </cell>
          <cell r="B187">
            <v>0</v>
          </cell>
          <cell r="C187" t="str">
            <v>JACKSONVILLE NORTH PULASKI SCHOOL DISTRICT</v>
          </cell>
          <cell r="D187">
            <v>3938.21</v>
          </cell>
          <cell r="E187">
            <v>3909.66</v>
          </cell>
          <cell r="F187">
            <v>3881.81</v>
          </cell>
          <cell r="G187">
            <v>3848.25</v>
          </cell>
          <cell r="H187">
            <v>3938.21</v>
          </cell>
          <cell r="I187">
            <v>3924.1</v>
          </cell>
          <cell r="J187">
            <v>3909.47</v>
          </cell>
          <cell r="K187">
            <v>3893.99</v>
          </cell>
        </row>
        <row r="188">
          <cell r="A188">
            <v>6102</v>
          </cell>
          <cell r="B188">
            <v>0</v>
          </cell>
          <cell r="C188" t="str">
            <v>MAYNARD SCHOOL DISTRICT</v>
          </cell>
          <cell r="D188">
            <v>470.85</v>
          </cell>
          <cell r="E188">
            <v>469.6</v>
          </cell>
          <cell r="F188">
            <v>467.6</v>
          </cell>
          <cell r="G188">
            <v>472.05</v>
          </cell>
          <cell r="H188">
            <v>470.85</v>
          </cell>
          <cell r="I188">
            <v>470.22</v>
          </cell>
          <cell r="J188">
            <v>469.35</v>
          </cell>
          <cell r="K188">
            <v>470.03</v>
          </cell>
        </row>
        <row r="189">
          <cell r="A189">
            <v>6103</v>
          </cell>
          <cell r="B189">
            <v>0</v>
          </cell>
          <cell r="C189" t="str">
            <v>POCAHONTAS SCHOOL DISTRICT</v>
          </cell>
          <cell r="D189">
            <v>2052.7600000000002</v>
          </cell>
          <cell r="E189">
            <v>2047.47</v>
          </cell>
          <cell r="F189">
            <v>2046.28</v>
          </cell>
          <cell r="G189">
            <v>2057.4899999999998</v>
          </cell>
          <cell r="H189">
            <v>2052.7600000000002</v>
          </cell>
          <cell r="I189">
            <v>2050.21</v>
          </cell>
          <cell r="J189">
            <v>2048.85</v>
          </cell>
          <cell r="K189">
            <v>2051.1799999999998</v>
          </cell>
        </row>
        <row r="190">
          <cell r="A190">
            <v>6201</v>
          </cell>
          <cell r="B190">
            <v>0</v>
          </cell>
          <cell r="C190" t="str">
            <v>FORREST CITY SCHOOL DISTRICT</v>
          </cell>
          <cell r="D190">
            <v>2168.4899999999998</v>
          </cell>
          <cell r="E190">
            <v>2168.96</v>
          </cell>
          <cell r="F190">
            <v>2165.7600000000002</v>
          </cell>
          <cell r="G190">
            <v>2142.2399999999998</v>
          </cell>
          <cell r="H190">
            <v>2168.4899999999998</v>
          </cell>
          <cell r="I190">
            <v>2168.73</v>
          </cell>
          <cell r="J190">
            <v>2167.73</v>
          </cell>
          <cell r="K190">
            <v>2161.1799999999998</v>
          </cell>
        </row>
        <row r="191">
          <cell r="A191">
            <v>6205</v>
          </cell>
          <cell r="B191">
            <v>0</v>
          </cell>
          <cell r="C191" t="str">
            <v>PALESTINE-WHEATLEY SCH. DIST.</v>
          </cell>
          <cell r="D191">
            <v>807.57</v>
          </cell>
          <cell r="E191">
            <v>806.07</v>
          </cell>
          <cell r="F191">
            <v>800.96</v>
          </cell>
          <cell r="G191">
            <v>787.65</v>
          </cell>
          <cell r="H191">
            <v>807.57</v>
          </cell>
          <cell r="I191">
            <v>806.82</v>
          </cell>
          <cell r="J191">
            <v>804.84</v>
          </cell>
          <cell r="K191">
            <v>800.49</v>
          </cell>
        </row>
        <row r="192">
          <cell r="A192">
            <v>6301</v>
          </cell>
          <cell r="B192">
            <v>0</v>
          </cell>
          <cell r="C192" t="str">
            <v>BAUXITE SCHOOL DISTRICT</v>
          </cell>
          <cell r="D192">
            <v>1715.21</v>
          </cell>
          <cell r="E192">
            <v>1704.52</v>
          </cell>
          <cell r="F192">
            <v>1682.98</v>
          </cell>
          <cell r="G192">
            <v>1680.95</v>
          </cell>
          <cell r="H192">
            <v>1715.21</v>
          </cell>
          <cell r="I192">
            <v>1709.92</v>
          </cell>
          <cell r="J192">
            <v>1700.88</v>
          </cell>
          <cell r="K192">
            <v>1695.61</v>
          </cell>
        </row>
        <row r="193">
          <cell r="A193">
            <v>6302</v>
          </cell>
          <cell r="B193">
            <v>0</v>
          </cell>
          <cell r="C193" t="str">
            <v>BENTON SCHOOL DISTRICT</v>
          </cell>
          <cell r="D193">
            <v>5548.41</v>
          </cell>
          <cell r="E193">
            <v>5539</v>
          </cell>
          <cell r="F193">
            <v>5532.35</v>
          </cell>
          <cell r="G193">
            <v>5518.6</v>
          </cell>
          <cell r="H193">
            <v>5548.41</v>
          </cell>
          <cell r="I193">
            <v>5543.6</v>
          </cell>
          <cell r="J193">
            <v>5539.85</v>
          </cell>
          <cell r="K193">
            <v>5534</v>
          </cell>
        </row>
        <row r="194">
          <cell r="A194">
            <v>6303</v>
          </cell>
          <cell r="B194">
            <v>0</v>
          </cell>
          <cell r="C194" t="str">
            <v>BRYANT SCHOOL DISTRICT</v>
          </cell>
          <cell r="D194">
            <v>9121.14</v>
          </cell>
          <cell r="E194">
            <v>9113.1299999999992</v>
          </cell>
          <cell r="F194">
            <v>9096.44</v>
          </cell>
          <cell r="G194">
            <v>9087.19</v>
          </cell>
          <cell r="H194">
            <v>9121.14</v>
          </cell>
          <cell r="I194">
            <v>9117.4500000000007</v>
          </cell>
          <cell r="J194">
            <v>9110.4</v>
          </cell>
          <cell r="K194">
            <v>9104.27</v>
          </cell>
        </row>
        <row r="195">
          <cell r="A195">
            <v>6304</v>
          </cell>
          <cell r="B195">
            <v>0</v>
          </cell>
          <cell r="C195" t="str">
            <v>HARMONY GROVE SCH DIST(SALINE)</v>
          </cell>
          <cell r="D195">
            <v>1235.3699999999999</v>
          </cell>
          <cell r="E195">
            <v>1224.46</v>
          </cell>
          <cell r="F195">
            <v>1222.3800000000001</v>
          </cell>
          <cell r="G195">
            <v>1211.55</v>
          </cell>
          <cell r="H195">
            <v>1235.3699999999999</v>
          </cell>
          <cell r="I195">
            <v>1229.9100000000001</v>
          </cell>
          <cell r="J195">
            <v>1227.25</v>
          </cell>
          <cell r="K195">
            <v>1223.55</v>
          </cell>
        </row>
        <row r="196">
          <cell r="A196">
            <v>6401</v>
          </cell>
          <cell r="B196">
            <v>0</v>
          </cell>
          <cell r="C196" t="str">
            <v>WALDRON SCHOOL DISTRICT</v>
          </cell>
          <cell r="D196">
            <v>1435.82</v>
          </cell>
          <cell r="E196">
            <v>1417.72</v>
          </cell>
          <cell r="F196">
            <v>1418.96</v>
          </cell>
          <cell r="G196">
            <v>1425.2</v>
          </cell>
          <cell r="H196">
            <v>1435.82</v>
          </cell>
          <cell r="I196">
            <v>1426.56</v>
          </cell>
          <cell r="J196">
            <v>1423.88</v>
          </cell>
          <cell r="K196">
            <v>1424.19</v>
          </cell>
        </row>
        <row r="197">
          <cell r="A197">
            <v>6502</v>
          </cell>
          <cell r="B197">
            <v>0</v>
          </cell>
          <cell r="C197" t="str">
            <v>SEARCY COUNTY SCHOOL DISTRICT</v>
          </cell>
          <cell r="D197">
            <v>805.26</v>
          </cell>
          <cell r="E197">
            <v>808.76</v>
          </cell>
          <cell r="F197">
            <v>794.26</v>
          </cell>
          <cell r="G197">
            <v>781.31</v>
          </cell>
          <cell r="H197">
            <v>805.26</v>
          </cell>
          <cell r="I197">
            <v>807.01</v>
          </cell>
          <cell r="J197">
            <v>802.5</v>
          </cell>
          <cell r="K197">
            <v>796.79</v>
          </cell>
        </row>
        <row r="198">
          <cell r="A198">
            <v>6505</v>
          </cell>
          <cell r="B198">
            <v>0</v>
          </cell>
          <cell r="C198" t="str">
            <v>OZARK MOUNTAIN SCHOOL DISTRICT</v>
          </cell>
          <cell r="D198">
            <v>609.76</v>
          </cell>
          <cell r="E198">
            <v>611.13</v>
          </cell>
          <cell r="F198">
            <v>603.94000000000005</v>
          </cell>
          <cell r="G198">
            <v>600.89</v>
          </cell>
          <cell r="H198">
            <v>609.76</v>
          </cell>
          <cell r="I198">
            <v>610.41999999999996</v>
          </cell>
          <cell r="J198">
            <v>608.15</v>
          </cell>
          <cell r="K198">
            <v>606.35</v>
          </cell>
        </row>
        <row r="199">
          <cell r="A199">
            <v>6601</v>
          </cell>
          <cell r="B199">
            <v>0</v>
          </cell>
          <cell r="C199" t="str">
            <v>FORT SMITH SCHOOL DISTRICT</v>
          </cell>
          <cell r="D199">
            <v>14069.27</v>
          </cell>
          <cell r="E199">
            <v>14062.57</v>
          </cell>
          <cell r="F199">
            <v>13991.54</v>
          </cell>
          <cell r="G199">
            <v>13954.76</v>
          </cell>
          <cell r="H199">
            <v>14069.27</v>
          </cell>
          <cell r="I199">
            <v>14065.84</v>
          </cell>
          <cell r="J199">
            <v>14039.58</v>
          </cell>
          <cell r="K199">
            <v>14018.14</v>
          </cell>
        </row>
        <row r="200">
          <cell r="A200">
            <v>6602</v>
          </cell>
          <cell r="B200">
            <v>0</v>
          </cell>
          <cell r="C200" t="str">
            <v>GREENWOOD SCHOOL DISTRICT</v>
          </cell>
          <cell r="D200">
            <v>3774.65</v>
          </cell>
          <cell r="E200">
            <v>3760.25</v>
          </cell>
          <cell r="F200">
            <v>3744.68</v>
          </cell>
          <cell r="G200">
            <v>3734.62</v>
          </cell>
          <cell r="H200">
            <v>3774.65</v>
          </cell>
          <cell r="I200">
            <v>3767.45</v>
          </cell>
          <cell r="J200">
            <v>3759.52</v>
          </cell>
          <cell r="K200">
            <v>3753.51</v>
          </cell>
        </row>
        <row r="201">
          <cell r="A201">
            <v>6603</v>
          </cell>
          <cell r="B201">
            <v>0</v>
          </cell>
          <cell r="C201" t="str">
            <v>HACKETT SCHOOL DISTRICT</v>
          </cell>
          <cell r="D201">
            <v>750.98</v>
          </cell>
          <cell r="E201">
            <v>750.34</v>
          </cell>
          <cell r="F201">
            <v>768.64</v>
          </cell>
          <cell r="G201">
            <v>762.1</v>
          </cell>
          <cell r="H201">
            <v>750.98</v>
          </cell>
          <cell r="I201">
            <v>750.66</v>
          </cell>
          <cell r="J201">
            <v>756.61</v>
          </cell>
          <cell r="K201">
            <v>758.09</v>
          </cell>
        </row>
        <row r="202">
          <cell r="A202">
            <v>6605</v>
          </cell>
          <cell r="B202">
            <v>0</v>
          </cell>
          <cell r="C202" t="str">
            <v>LAVACA SCHOOL DISTRICT</v>
          </cell>
          <cell r="D202">
            <v>816.28</v>
          </cell>
          <cell r="E202">
            <v>813.46</v>
          </cell>
          <cell r="F202">
            <v>806.39</v>
          </cell>
          <cell r="G202">
            <v>801.76</v>
          </cell>
          <cell r="H202">
            <v>816.28</v>
          </cell>
          <cell r="I202">
            <v>814.87</v>
          </cell>
          <cell r="J202">
            <v>812</v>
          </cell>
          <cell r="K202">
            <v>809.41</v>
          </cell>
        </row>
        <row r="203">
          <cell r="A203">
            <v>6606</v>
          </cell>
          <cell r="B203">
            <v>0</v>
          </cell>
          <cell r="C203" t="str">
            <v>MANSFIELD SCHOOL DISTRICT</v>
          </cell>
          <cell r="D203">
            <v>774.31</v>
          </cell>
          <cell r="E203">
            <v>772.02</v>
          </cell>
          <cell r="F203">
            <v>761.97</v>
          </cell>
          <cell r="G203">
            <v>750.52</v>
          </cell>
          <cell r="H203">
            <v>774.31</v>
          </cell>
          <cell r="I203">
            <v>773.15</v>
          </cell>
          <cell r="J203">
            <v>769.51</v>
          </cell>
          <cell r="K203">
            <v>764.28</v>
          </cell>
        </row>
        <row r="204">
          <cell r="A204">
            <v>6701</v>
          </cell>
          <cell r="B204">
            <v>0</v>
          </cell>
          <cell r="C204" t="str">
            <v>DEQUEEN SCHOOL DISTRICT</v>
          </cell>
          <cell r="D204">
            <v>2407.89</v>
          </cell>
          <cell r="E204">
            <v>2393.8000000000002</v>
          </cell>
          <cell r="F204">
            <v>2368.73</v>
          </cell>
          <cell r="G204">
            <v>2359.66</v>
          </cell>
          <cell r="H204">
            <v>2407.89</v>
          </cell>
          <cell r="I204">
            <v>2400.84</v>
          </cell>
          <cell r="J204">
            <v>2390.4699999999998</v>
          </cell>
          <cell r="K204">
            <v>2382.16</v>
          </cell>
        </row>
        <row r="205">
          <cell r="A205">
            <v>6703</v>
          </cell>
          <cell r="B205">
            <v>0</v>
          </cell>
          <cell r="C205" t="str">
            <v>HORATIO SCHOOL DISTRICT</v>
          </cell>
          <cell r="D205">
            <v>854.27</v>
          </cell>
          <cell r="E205">
            <v>845.25</v>
          </cell>
          <cell r="F205">
            <v>842.84</v>
          </cell>
          <cell r="G205">
            <v>836.95</v>
          </cell>
          <cell r="H205">
            <v>854.27</v>
          </cell>
          <cell r="I205">
            <v>849.71</v>
          </cell>
          <cell r="J205">
            <v>847.37</v>
          </cell>
          <cell r="K205">
            <v>844.67</v>
          </cell>
        </row>
        <row r="206">
          <cell r="A206">
            <v>6802</v>
          </cell>
          <cell r="B206">
            <v>0</v>
          </cell>
          <cell r="C206" t="str">
            <v>CAVE CITY SCHOOL DISTRICT</v>
          </cell>
          <cell r="D206">
            <v>1193.3599999999999</v>
          </cell>
          <cell r="E206">
            <v>1200.42</v>
          </cell>
          <cell r="F206">
            <v>1194.21</v>
          </cell>
          <cell r="G206">
            <v>1179.05</v>
          </cell>
          <cell r="H206">
            <v>1193.3599999999999</v>
          </cell>
          <cell r="I206">
            <v>1196.8499999999999</v>
          </cell>
          <cell r="J206">
            <v>1195.92</v>
          </cell>
          <cell r="K206">
            <v>1191.75</v>
          </cell>
        </row>
        <row r="207">
          <cell r="A207">
            <v>6804</v>
          </cell>
          <cell r="B207">
            <v>0</v>
          </cell>
          <cell r="C207" t="str">
            <v>HIGHLAND SCHOOL DISTRICT</v>
          </cell>
          <cell r="D207">
            <v>1631.73</v>
          </cell>
          <cell r="E207">
            <v>1619.62</v>
          </cell>
          <cell r="F207">
            <v>1606.3</v>
          </cell>
          <cell r="G207">
            <v>1596.33</v>
          </cell>
          <cell r="H207">
            <v>1631.73</v>
          </cell>
          <cell r="I207">
            <v>1625.61</v>
          </cell>
          <cell r="J207">
            <v>1619.12</v>
          </cell>
          <cell r="K207">
            <v>1613.49</v>
          </cell>
        </row>
        <row r="208">
          <cell r="A208">
            <v>6901</v>
          </cell>
          <cell r="B208">
            <v>0</v>
          </cell>
          <cell r="C208" t="str">
            <v>MOUNTAIN VIEW SCHOOL DISTRICT</v>
          </cell>
          <cell r="D208">
            <v>1605.96</v>
          </cell>
          <cell r="E208">
            <v>1596.69</v>
          </cell>
          <cell r="F208">
            <v>1597.75</v>
          </cell>
          <cell r="G208">
            <v>1583.78</v>
          </cell>
          <cell r="H208">
            <v>1605.96</v>
          </cell>
          <cell r="I208">
            <v>1601.33</v>
          </cell>
          <cell r="J208">
            <v>1600.08</v>
          </cell>
          <cell r="K208">
            <v>1596.14</v>
          </cell>
        </row>
        <row r="209">
          <cell r="A209">
            <v>7001</v>
          </cell>
          <cell r="B209">
            <v>0</v>
          </cell>
          <cell r="C209" t="str">
            <v>EL DORADO SCHOOL DISTRICT</v>
          </cell>
          <cell r="D209">
            <v>4277.6400000000003</v>
          </cell>
          <cell r="E209">
            <v>4265.45</v>
          </cell>
          <cell r="F209">
            <v>4231.49</v>
          </cell>
          <cell r="G209">
            <v>4200.0600000000004</v>
          </cell>
          <cell r="H209">
            <v>4277.6400000000003</v>
          </cell>
          <cell r="I209">
            <v>4271.47</v>
          </cell>
          <cell r="J209">
            <v>4257.4399999999996</v>
          </cell>
          <cell r="K209">
            <v>4242.29</v>
          </cell>
        </row>
        <row r="210">
          <cell r="A210">
            <v>7003</v>
          </cell>
          <cell r="B210">
            <v>0</v>
          </cell>
          <cell r="C210" t="str">
            <v>JUNCTION CITY SCHOOL DISTRICT</v>
          </cell>
          <cell r="D210">
            <v>482.12</v>
          </cell>
          <cell r="E210">
            <v>489.98</v>
          </cell>
          <cell r="F210">
            <v>487.65</v>
          </cell>
          <cell r="G210">
            <v>485.4</v>
          </cell>
          <cell r="H210">
            <v>482.12</v>
          </cell>
          <cell r="I210">
            <v>486.14</v>
          </cell>
          <cell r="J210">
            <v>486.65</v>
          </cell>
          <cell r="K210">
            <v>486.34</v>
          </cell>
        </row>
        <row r="211">
          <cell r="A211">
            <v>7007</v>
          </cell>
          <cell r="B211">
            <v>0</v>
          </cell>
          <cell r="C211" t="str">
            <v>PARKERS CHAPEL SCHOOL DIST.</v>
          </cell>
          <cell r="D211">
            <v>778.7</v>
          </cell>
          <cell r="E211">
            <v>772.04</v>
          </cell>
          <cell r="F211">
            <v>769.61</v>
          </cell>
          <cell r="G211">
            <v>765.54</v>
          </cell>
          <cell r="H211">
            <v>778.7</v>
          </cell>
          <cell r="I211">
            <v>775.37</v>
          </cell>
          <cell r="J211">
            <v>773.39</v>
          </cell>
          <cell r="K211">
            <v>771.45</v>
          </cell>
        </row>
        <row r="212">
          <cell r="A212">
            <v>7008</v>
          </cell>
          <cell r="B212">
            <v>0</v>
          </cell>
          <cell r="C212" t="str">
            <v>SMACKOVER-NORPHLET SCHOOL DISTRICT</v>
          </cell>
          <cell r="D212">
            <v>1104.96</v>
          </cell>
          <cell r="E212">
            <v>1114.1500000000001</v>
          </cell>
          <cell r="F212">
            <v>1107.1600000000001</v>
          </cell>
          <cell r="G212">
            <v>1092.07</v>
          </cell>
          <cell r="H212">
            <v>1104.96</v>
          </cell>
          <cell r="I212">
            <v>1109.55</v>
          </cell>
          <cell r="J212">
            <v>1108.6600000000001</v>
          </cell>
          <cell r="K212">
            <v>1104.56</v>
          </cell>
        </row>
        <row r="213">
          <cell r="A213">
            <v>7009</v>
          </cell>
          <cell r="B213">
            <v>0</v>
          </cell>
          <cell r="C213" t="str">
            <v>STRONG-HUTTIG SCHOOL DISTRICT</v>
          </cell>
          <cell r="D213">
            <v>285.64</v>
          </cell>
          <cell r="E213">
            <v>282.20999999999998</v>
          </cell>
          <cell r="F213">
            <v>284.23</v>
          </cell>
          <cell r="G213">
            <v>289.49</v>
          </cell>
          <cell r="H213">
            <v>285.64</v>
          </cell>
          <cell r="I213">
            <v>283.95</v>
          </cell>
          <cell r="J213">
            <v>284.05</v>
          </cell>
          <cell r="K213">
            <v>285.36</v>
          </cell>
        </row>
        <row r="214">
          <cell r="A214">
            <v>7102</v>
          </cell>
          <cell r="B214">
            <v>0</v>
          </cell>
          <cell r="C214" t="str">
            <v>CLINTON SCHOOL DISTRICT</v>
          </cell>
          <cell r="D214">
            <v>1258.05</v>
          </cell>
          <cell r="E214">
            <v>1258.1500000000001</v>
          </cell>
          <cell r="F214">
            <v>1251.6600000000001</v>
          </cell>
          <cell r="G214">
            <v>1243.98</v>
          </cell>
          <cell r="H214">
            <v>1258.05</v>
          </cell>
          <cell r="I214">
            <v>1258.0999999999999</v>
          </cell>
          <cell r="J214">
            <v>1255.8599999999999</v>
          </cell>
          <cell r="K214">
            <v>1252.99</v>
          </cell>
        </row>
        <row r="215">
          <cell r="A215">
            <v>7104</v>
          </cell>
          <cell r="B215">
            <v>0</v>
          </cell>
          <cell r="C215" t="str">
            <v>SHIRLEY SCHOOL DISTRICT</v>
          </cell>
          <cell r="D215">
            <v>350.75</v>
          </cell>
          <cell r="E215">
            <v>353.21</v>
          </cell>
          <cell r="F215">
            <v>354.59</v>
          </cell>
          <cell r="G215">
            <v>353.94</v>
          </cell>
          <cell r="H215">
            <v>350.75</v>
          </cell>
          <cell r="I215">
            <v>351.99</v>
          </cell>
          <cell r="J215">
            <v>352.88</v>
          </cell>
          <cell r="K215">
            <v>353.13</v>
          </cell>
        </row>
        <row r="216">
          <cell r="A216">
            <v>7105</v>
          </cell>
          <cell r="B216">
            <v>0</v>
          </cell>
          <cell r="C216" t="str">
            <v>SOUTH SIDE SCHOOL DISTRICT(VANBUREN)</v>
          </cell>
          <cell r="D216">
            <v>527.35</v>
          </cell>
          <cell r="E216">
            <v>532.09</v>
          </cell>
          <cell r="F216">
            <v>532.38</v>
          </cell>
          <cell r="G216">
            <v>532.96</v>
          </cell>
          <cell r="H216">
            <v>527.35</v>
          </cell>
          <cell r="I216">
            <v>529.75</v>
          </cell>
          <cell r="J216">
            <v>530.63</v>
          </cell>
          <cell r="K216">
            <v>531.21</v>
          </cell>
        </row>
        <row r="217">
          <cell r="A217">
            <v>7201</v>
          </cell>
          <cell r="B217">
            <v>0</v>
          </cell>
          <cell r="C217" t="str">
            <v>ELKINS SCHOOL DISTRICT</v>
          </cell>
          <cell r="D217">
            <v>1268.27</v>
          </cell>
          <cell r="E217">
            <v>1252.99</v>
          </cell>
          <cell r="F217">
            <v>1246.51</v>
          </cell>
          <cell r="G217">
            <v>1250.52</v>
          </cell>
          <cell r="H217">
            <v>1268.27</v>
          </cell>
          <cell r="I217">
            <v>1260.28</v>
          </cell>
          <cell r="J217">
            <v>1255.49</v>
          </cell>
          <cell r="K217">
            <v>1254.29</v>
          </cell>
        </row>
        <row r="218">
          <cell r="A218">
            <v>7202</v>
          </cell>
          <cell r="B218">
            <v>0</v>
          </cell>
          <cell r="C218" t="str">
            <v>FARMINGTON SCHOOL DISTRICT</v>
          </cell>
          <cell r="D218">
            <v>2496.94</v>
          </cell>
          <cell r="E218">
            <v>2499.9499999999998</v>
          </cell>
          <cell r="F218">
            <v>2499.88</v>
          </cell>
          <cell r="G218">
            <v>2500.71</v>
          </cell>
          <cell r="H218">
            <v>2496.94</v>
          </cell>
          <cell r="I218">
            <v>2498.46</v>
          </cell>
          <cell r="J218">
            <v>2498.9499999999998</v>
          </cell>
          <cell r="K218">
            <v>2499.4</v>
          </cell>
        </row>
        <row r="219">
          <cell r="A219">
            <v>7203</v>
          </cell>
          <cell r="B219">
            <v>0</v>
          </cell>
          <cell r="C219" t="str">
            <v>FAYETTEVILLE SCHOOL DISTRICT</v>
          </cell>
          <cell r="D219">
            <v>10261.99</v>
          </cell>
          <cell r="E219">
            <v>10201.81</v>
          </cell>
          <cell r="F219">
            <v>10160.39</v>
          </cell>
          <cell r="G219">
            <v>10127.94</v>
          </cell>
          <cell r="H219">
            <v>10261.99</v>
          </cell>
          <cell r="I219">
            <v>10231.61</v>
          </cell>
          <cell r="J219">
            <v>10206.299999999999</v>
          </cell>
          <cell r="K219">
            <v>10186.89</v>
          </cell>
        </row>
        <row r="220">
          <cell r="A220">
            <v>7204</v>
          </cell>
          <cell r="B220">
            <v>0</v>
          </cell>
          <cell r="C220" t="str">
            <v>GREENLAND SCHOOL DISTRICT</v>
          </cell>
          <cell r="D220">
            <v>764.19</v>
          </cell>
          <cell r="E220">
            <v>770.98</v>
          </cell>
          <cell r="F220">
            <v>773.25</v>
          </cell>
          <cell r="G220">
            <v>774.45</v>
          </cell>
          <cell r="H220">
            <v>764.19</v>
          </cell>
          <cell r="I220">
            <v>767.7</v>
          </cell>
          <cell r="J220">
            <v>769.51</v>
          </cell>
          <cell r="K220">
            <v>770.7</v>
          </cell>
        </row>
        <row r="221">
          <cell r="A221">
            <v>7205</v>
          </cell>
          <cell r="B221">
            <v>0</v>
          </cell>
          <cell r="C221" t="str">
            <v>LINCOLN SCHOOL DISTRICT</v>
          </cell>
          <cell r="D221">
            <v>1127.03</v>
          </cell>
          <cell r="E221">
            <v>1133.07</v>
          </cell>
          <cell r="F221">
            <v>1122.82</v>
          </cell>
          <cell r="G221">
            <v>1122.72</v>
          </cell>
          <cell r="H221">
            <v>1127.03</v>
          </cell>
          <cell r="I221">
            <v>1130.1600000000001</v>
          </cell>
          <cell r="J221">
            <v>1127.6600000000001</v>
          </cell>
          <cell r="K221">
            <v>1126.3</v>
          </cell>
        </row>
        <row r="222">
          <cell r="A222">
            <v>7206</v>
          </cell>
          <cell r="B222">
            <v>0</v>
          </cell>
          <cell r="C222" t="str">
            <v>PRAIRIE GROVE SCHOOL DISTRICT</v>
          </cell>
          <cell r="D222">
            <v>1995.89</v>
          </cell>
          <cell r="E222">
            <v>1995.27</v>
          </cell>
          <cell r="F222">
            <v>2003.69</v>
          </cell>
          <cell r="G222">
            <v>1994.07</v>
          </cell>
          <cell r="H222">
            <v>1995.89</v>
          </cell>
          <cell r="I222">
            <v>1995.56</v>
          </cell>
          <cell r="J222">
            <v>1998.48</v>
          </cell>
          <cell r="K222">
            <v>1997.39</v>
          </cell>
        </row>
        <row r="223">
          <cell r="A223">
            <v>7207</v>
          </cell>
          <cell r="B223">
            <v>0</v>
          </cell>
          <cell r="C223" t="str">
            <v>SPRINGDALE SCHOOL DISTRICT</v>
          </cell>
          <cell r="D223">
            <v>21915.06</v>
          </cell>
          <cell r="E223">
            <v>21881.03</v>
          </cell>
          <cell r="F223">
            <v>21841.01</v>
          </cell>
          <cell r="G223">
            <v>21746.3</v>
          </cell>
          <cell r="H223">
            <v>21915.06</v>
          </cell>
          <cell r="I223">
            <v>21898.04</v>
          </cell>
          <cell r="J223">
            <v>21877.89</v>
          </cell>
          <cell r="K223">
            <v>21844.62</v>
          </cell>
        </row>
        <row r="224">
          <cell r="A224">
            <v>7208</v>
          </cell>
          <cell r="B224">
            <v>0</v>
          </cell>
          <cell r="C224" t="str">
            <v>WEST FORK SCHOOL DISTRICT</v>
          </cell>
          <cell r="D224">
            <v>966.19</v>
          </cell>
          <cell r="E224">
            <v>959.03</v>
          </cell>
          <cell r="F224">
            <v>961.79</v>
          </cell>
          <cell r="G224">
            <v>959.64</v>
          </cell>
          <cell r="H224">
            <v>966.19</v>
          </cell>
          <cell r="I224">
            <v>962.65</v>
          </cell>
          <cell r="J224">
            <v>962.37</v>
          </cell>
          <cell r="K224">
            <v>961.62</v>
          </cell>
        </row>
        <row r="225">
          <cell r="A225">
            <v>7301</v>
          </cell>
          <cell r="B225">
            <v>0</v>
          </cell>
          <cell r="C225" t="str">
            <v>BALD KNOB SCHOOL DISTRICT</v>
          </cell>
          <cell r="D225">
            <v>1185.99</v>
          </cell>
          <cell r="E225">
            <v>1189.8599999999999</v>
          </cell>
          <cell r="F225">
            <v>1173.1500000000001</v>
          </cell>
          <cell r="G225">
            <v>1175.8900000000001</v>
          </cell>
          <cell r="H225">
            <v>1185.99</v>
          </cell>
          <cell r="I225">
            <v>1187.79</v>
          </cell>
          <cell r="J225">
            <v>1182.69</v>
          </cell>
          <cell r="K225">
            <v>1180.93</v>
          </cell>
        </row>
        <row r="226">
          <cell r="A226">
            <v>7302</v>
          </cell>
          <cell r="B226">
            <v>0</v>
          </cell>
          <cell r="C226" t="str">
            <v>BEEBE SCHOOL DISTRICT</v>
          </cell>
          <cell r="D226">
            <v>3268.44</v>
          </cell>
          <cell r="E226">
            <v>3262.54</v>
          </cell>
          <cell r="F226">
            <v>3247.88</v>
          </cell>
          <cell r="G226">
            <v>3239.32</v>
          </cell>
          <cell r="H226">
            <v>3268.44</v>
          </cell>
          <cell r="I226">
            <v>3265.52</v>
          </cell>
          <cell r="J226">
            <v>3259.69</v>
          </cell>
          <cell r="K226">
            <v>3254.19</v>
          </cell>
        </row>
        <row r="227">
          <cell r="A227">
            <v>7303</v>
          </cell>
          <cell r="B227">
            <v>0</v>
          </cell>
          <cell r="C227" t="str">
            <v>BRADFORD SCHOOL DISTRICT</v>
          </cell>
          <cell r="D227">
            <v>430.11</v>
          </cell>
          <cell r="E227">
            <v>439.52</v>
          </cell>
          <cell r="F227">
            <v>444.2</v>
          </cell>
          <cell r="G227">
            <v>442.73</v>
          </cell>
          <cell r="H227">
            <v>430.11</v>
          </cell>
          <cell r="I227">
            <v>434.76</v>
          </cell>
          <cell r="J227">
            <v>438.02</v>
          </cell>
          <cell r="K227">
            <v>439.21</v>
          </cell>
        </row>
        <row r="228">
          <cell r="A228">
            <v>7304</v>
          </cell>
          <cell r="B228">
            <v>0</v>
          </cell>
          <cell r="C228" t="str">
            <v>WHITE CO. CENTRAL SCHOOL DIST.</v>
          </cell>
          <cell r="D228">
            <v>747.32</v>
          </cell>
          <cell r="E228">
            <v>748.43</v>
          </cell>
          <cell r="F228">
            <v>728.94</v>
          </cell>
          <cell r="G228">
            <v>729.57</v>
          </cell>
          <cell r="H228">
            <v>747.32</v>
          </cell>
          <cell r="I228">
            <v>747.88</v>
          </cell>
          <cell r="J228">
            <v>741.71</v>
          </cell>
          <cell r="K228">
            <v>738.57</v>
          </cell>
        </row>
        <row r="229">
          <cell r="A229">
            <v>7307</v>
          </cell>
          <cell r="B229">
            <v>0</v>
          </cell>
          <cell r="C229" t="str">
            <v>RIVERVIEW SCHOOL DISTRICT</v>
          </cell>
          <cell r="D229">
            <v>1218.23</v>
          </cell>
          <cell r="E229">
            <v>1200.96</v>
          </cell>
          <cell r="F229">
            <v>1196.56</v>
          </cell>
          <cell r="G229">
            <v>1187.05</v>
          </cell>
          <cell r="H229">
            <v>1218.23</v>
          </cell>
          <cell r="I229">
            <v>1209.31</v>
          </cell>
          <cell r="J229">
            <v>1205.22</v>
          </cell>
          <cell r="K229">
            <v>1200.73</v>
          </cell>
        </row>
        <row r="230">
          <cell r="A230">
            <v>7309</v>
          </cell>
          <cell r="B230">
            <v>0</v>
          </cell>
          <cell r="C230" t="str">
            <v>PANGBURN SCHOOL DISTRICT</v>
          </cell>
          <cell r="D230">
            <v>780.83</v>
          </cell>
          <cell r="E230">
            <v>776.65</v>
          </cell>
          <cell r="F230">
            <v>779.32</v>
          </cell>
          <cell r="G230">
            <v>781.05</v>
          </cell>
          <cell r="H230">
            <v>780.83</v>
          </cell>
          <cell r="I230">
            <v>778.71</v>
          </cell>
          <cell r="J230">
            <v>778.91</v>
          </cell>
          <cell r="K230">
            <v>779.49</v>
          </cell>
        </row>
        <row r="231">
          <cell r="A231">
            <v>7310</v>
          </cell>
          <cell r="B231">
            <v>0</v>
          </cell>
          <cell r="C231" t="str">
            <v>ROSE BUD SCHOOL DISTRICT</v>
          </cell>
          <cell r="D231">
            <v>781.29</v>
          </cell>
          <cell r="E231">
            <v>773.96</v>
          </cell>
          <cell r="F231">
            <v>764.05</v>
          </cell>
          <cell r="G231">
            <v>760.89</v>
          </cell>
          <cell r="H231">
            <v>781.29</v>
          </cell>
          <cell r="I231">
            <v>777.71</v>
          </cell>
          <cell r="J231">
            <v>773.09</v>
          </cell>
          <cell r="K231">
            <v>770.01</v>
          </cell>
        </row>
        <row r="232">
          <cell r="A232">
            <v>7311</v>
          </cell>
          <cell r="B232">
            <v>0</v>
          </cell>
          <cell r="C232" t="str">
            <v>SEARCY SCHOOL DISTRICT</v>
          </cell>
          <cell r="D232">
            <v>4034.7</v>
          </cell>
          <cell r="E232">
            <v>4024.72</v>
          </cell>
          <cell r="F232">
            <v>3985.25</v>
          </cell>
          <cell r="G232">
            <v>3951.42</v>
          </cell>
          <cell r="H232">
            <v>4034.7</v>
          </cell>
          <cell r="I232">
            <v>4029.6</v>
          </cell>
          <cell r="J232">
            <v>4014.17</v>
          </cell>
          <cell r="K232">
            <v>4000.07</v>
          </cell>
        </row>
        <row r="233">
          <cell r="A233">
            <v>7401</v>
          </cell>
          <cell r="B233">
            <v>0</v>
          </cell>
          <cell r="C233" t="str">
            <v>AUGUSTA SCHOOL DISTRICT</v>
          </cell>
          <cell r="D233">
            <v>364.94</v>
          </cell>
          <cell r="E233">
            <v>356.87</v>
          </cell>
          <cell r="F233">
            <v>361.43</v>
          </cell>
          <cell r="G233">
            <v>359.82</v>
          </cell>
          <cell r="H233">
            <v>364.94</v>
          </cell>
          <cell r="I233">
            <v>360.95</v>
          </cell>
          <cell r="J233">
            <v>361.12</v>
          </cell>
          <cell r="K233">
            <v>360.8</v>
          </cell>
        </row>
        <row r="234">
          <cell r="A234">
            <v>7403</v>
          </cell>
          <cell r="B234">
            <v>0</v>
          </cell>
          <cell r="C234" t="str">
            <v>MCCRORY SCHOOL DISTRICT</v>
          </cell>
          <cell r="D234">
            <v>632.24</v>
          </cell>
          <cell r="E234">
            <v>626.62</v>
          </cell>
          <cell r="F234">
            <v>613.91999999999996</v>
          </cell>
          <cell r="G234">
            <v>605.73</v>
          </cell>
          <cell r="H234">
            <v>632.24</v>
          </cell>
          <cell r="I234">
            <v>629.37</v>
          </cell>
          <cell r="J234">
            <v>623.83000000000004</v>
          </cell>
          <cell r="K234">
            <v>619.36</v>
          </cell>
        </row>
        <row r="235">
          <cell r="A235">
            <v>7503</v>
          </cell>
          <cell r="B235">
            <v>0</v>
          </cell>
          <cell r="C235" t="str">
            <v>DANVILLE SCHOOL DISTRICT</v>
          </cell>
          <cell r="D235">
            <v>844.54</v>
          </cell>
          <cell r="E235">
            <v>840.68</v>
          </cell>
          <cell r="F235">
            <v>840.91</v>
          </cell>
          <cell r="G235">
            <v>838.76</v>
          </cell>
          <cell r="H235">
            <v>844.54</v>
          </cell>
          <cell r="I235">
            <v>842.61</v>
          </cell>
          <cell r="J235">
            <v>842.04</v>
          </cell>
          <cell r="K235">
            <v>841.14</v>
          </cell>
        </row>
        <row r="236">
          <cell r="A236">
            <v>7504</v>
          </cell>
          <cell r="B236">
            <v>0</v>
          </cell>
          <cell r="C236" t="str">
            <v>DARDANELLE SCHOOL DISTRICT</v>
          </cell>
          <cell r="D236">
            <v>2163.31</v>
          </cell>
          <cell r="E236">
            <v>2164.3200000000002</v>
          </cell>
          <cell r="F236">
            <v>2144.5300000000002</v>
          </cell>
          <cell r="G236">
            <v>2128.09</v>
          </cell>
          <cell r="H236">
            <v>2163.31</v>
          </cell>
          <cell r="I236">
            <v>2163.8200000000002</v>
          </cell>
          <cell r="J236">
            <v>2157.1</v>
          </cell>
          <cell r="K236">
            <v>2150.09</v>
          </cell>
        </row>
        <row r="237">
          <cell r="A237">
            <v>7509</v>
          </cell>
          <cell r="B237">
            <v>0</v>
          </cell>
          <cell r="C237" t="str">
            <v>WESTERN YELL CO. SCHOOL DIST.</v>
          </cell>
          <cell r="D237">
            <v>341.57</v>
          </cell>
          <cell r="E237">
            <v>340.76</v>
          </cell>
          <cell r="F237">
            <v>349.19</v>
          </cell>
          <cell r="G237">
            <v>355.66</v>
          </cell>
          <cell r="H237">
            <v>341.57</v>
          </cell>
          <cell r="I237">
            <v>341.14</v>
          </cell>
          <cell r="J237">
            <v>343.83</v>
          </cell>
          <cell r="K237">
            <v>347.08</v>
          </cell>
        </row>
        <row r="238">
          <cell r="A238">
            <v>7510</v>
          </cell>
          <cell r="B238">
            <v>0</v>
          </cell>
          <cell r="C238" t="str">
            <v>TWO RIVERS SCHOOL DISTRICT</v>
          </cell>
          <cell r="D238">
            <v>846.47</v>
          </cell>
          <cell r="E238">
            <v>851.6</v>
          </cell>
          <cell r="F238">
            <v>854.09</v>
          </cell>
          <cell r="G238">
            <v>849.72</v>
          </cell>
          <cell r="H238">
            <v>846.47</v>
          </cell>
          <cell r="I238">
            <v>849.1</v>
          </cell>
          <cell r="J238">
            <v>850.79</v>
          </cell>
          <cell r="K238">
            <v>850.52</v>
          </cell>
        </row>
      </sheetData>
      <sheetData sheetId="15">
        <row r="4">
          <cell r="A4">
            <v>101</v>
          </cell>
          <cell r="B4" t="str">
            <v>DEWITT SCHOOL DISTRICT</v>
          </cell>
          <cell r="C4">
            <v>1157.0999999999999</v>
          </cell>
          <cell r="D4">
            <v>1154.5</v>
          </cell>
          <cell r="E4">
            <v>1145.3699999999999</v>
          </cell>
          <cell r="F4">
            <v>1138.8599999999999</v>
          </cell>
          <cell r="G4">
            <v>1157.0999999999999</v>
          </cell>
          <cell r="H4">
            <v>1155.81</v>
          </cell>
          <cell r="I4">
            <v>1151.8399999999999</v>
          </cell>
          <cell r="J4">
            <v>1148.27</v>
          </cell>
        </row>
        <row r="5">
          <cell r="A5">
            <v>104</v>
          </cell>
          <cell r="B5" t="str">
            <v>STUTTGART SCHOOL DISTRICT</v>
          </cell>
          <cell r="C5">
            <v>1557.93</v>
          </cell>
          <cell r="D5">
            <v>1551.08</v>
          </cell>
          <cell r="E5">
            <v>1538.19</v>
          </cell>
          <cell r="F5">
            <v>1529.96</v>
          </cell>
          <cell r="G5">
            <v>1557.93</v>
          </cell>
          <cell r="H5">
            <v>1554.46</v>
          </cell>
          <cell r="I5">
            <v>1548.41</v>
          </cell>
          <cell r="J5">
            <v>1543.33</v>
          </cell>
        </row>
        <row r="6">
          <cell r="A6">
            <v>201</v>
          </cell>
          <cell r="B6" t="str">
            <v>CROSSETT SCHOOL DISTRICT</v>
          </cell>
          <cell r="C6">
            <v>1568.73</v>
          </cell>
          <cell r="D6">
            <v>1560.04</v>
          </cell>
          <cell r="E6">
            <v>1559.9</v>
          </cell>
          <cell r="F6">
            <v>1546.47</v>
          </cell>
          <cell r="G6">
            <v>1568.73</v>
          </cell>
          <cell r="H6">
            <v>1564.33</v>
          </cell>
          <cell r="I6">
            <v>1562.71</v>
          </cell>
          <cell r="J6">
            <v>1558.42</v>
          </cell>
        </row>
        <row r="7">
          <cell r="A7">
            <v>203</v>
          </cell>
          <cell r="B7" t="str">
            <v>HAMBURG SCHOOL DISTRICT</v>
          </cell>
          <cell r="C7">
            <v>1613.63</v>
          </cell>
          <cell r="D7">
            <v>1596.22</v>
          </cell>
          <cell r="E7">
            <v>1598.19</v>
          </cell>
          <cell r="F7">
            <v>1602.3</v>
          </cell>
          <cell r="G7">
            <v>1613.63</v>
          </cell>
          <cell r="H7">
            <v>1604.93</v>
          </cell>
          <cell r="I7">
            <v>1602.52</v>
          </cell>
          <cell r="J7">
            <v>1602.46</v>
          </cell>
        </row>
        <row r="8">
          <cell r="A8">
            <v>302</v>
          </cell>
          <cell r="B8" t="str">
            <v>COTTER SCHOOL DISTRICT</v>
          </cell>
          <cell r="C8">
            <v>742.73</v>
          </cell>
          <cell r="D8">
            <v>740.52</v>
          </cell>
          <cell r="E8">
            <v>734.49</v>
          </cell>
          <cell r="F8">
            <v>733.56</v>
          </cell>
          <cell r="G8">
            <v>742.73</v>
          </cell>
          <cell r="H8">
            <v>741.54</v>
          </cell>
          <cell r="I8">
            <v>738.87</v>
          </cell>
          <cell r="J8">
            <v>737.4</v>
          </cell>
        </row>
        <row r="9">
          <cell r="A9">
            <v>303</v>
          </cell>
          <cell r="B9" t="str">
            <v>MOUNTAIN HOME SCHOOL DISTRICT</v>
          </cell>
          <cell r="C9">
            <v>3864.9</v>
          </cell>
          <cell r="D9">
            <v>3859.54</v>
          </cell>
          <cell r="E9">
            <v>3826.47</v>
          </cell>
          <cell r="F9">
            <v>3817.72</v>
          </cell>
          <cell r="G9">
            <v>3864.9</v>
          </cell>
          <cell r="H9">
            <v>3862.25</v>
          </cell>
          <cell r="I9">
            <v>3849.48</v>
          </cell>
          <cell r="J9">
            <v>3840.2</v>
          </cell>
        </row>
        <row r="10">
          <cell r="A10">
            <v>304</v>
          </cell>
          <cell r="B10" t="str">
            <v>NORFORK SCHOOL DISTRICT</v>
          </cell>
          <cell r="C10">
            <v>455.88</v>
          </cell>
          <cell r="D10">
            <v>453.85</v>
          </cell>
          <cell r="E10">
            <v>448.63</v>
          </cell>
          <cell r="F10">
            <v>450.74</v>
          </cell>
          <cell r="G10">
            <v>455.88</v>
          </cell>
          <cell r="H10">
            <v>454.86</v>
          </cell>
          <cell r="I10">
            <v>452.5</v>
          </cell>
          <cell r="J10">
            <v>452.01</v>
          </cell>
        </row>
        <row r="11">
          <cell r="A11">
            <v>401</v>
          </cell>
          <cell r="B11" t="str">
            <v>BENTONVILLE SCHOOL DISTRICT</v>
          </cell>
          <cell r="C11">
            <v>17928.310000000001</v>
          </cell>
          <cell r="D11">
            <v>17939.72</v>
          </cell>
          <cell r="E11">
            <v>18000.02</v>
          </cell>
          <cell r="F11">
            <v>17947.47</v>
          </cell>
          <cell r="G11">
            <v>17928.310000000001</v>
          </cell>
          <cell r="H11">
            <v>17933.95</v>
          </cell>
          <cell r="I11">
            <v>17958.53</v>
          </cell>
          <cell r="J11">
            <v>17955.490000000002</v>
          </cell>
        </row>
        <row r="12">
          <cell r="A12">
            <v>402</v>
          </cell>
          <cell r="B12" t="str">
            <v>DECATUR SCHOOL DISTRICT</v>
          </cell>
          <cell r="C12">
            <v>534.1</v>
          </cell>
          <cell r="D12">
            <v>521.34</v>
          </cell>
          <cell r="E12">
            <v>509.11</v>
          </cell>
          <cell r="F12">
            <v>507.41</v>
          </cell>
          <cell r="G12">
            <v>534.1</v>
          </cell>
          <cell r="H12">
            <v>527.79</v>
          </cell>
          <cell r="I12">
            <v>520.96</v>
          </cell>
          <cell r="J12">
            <v>517.61</v>
          </cell>
        </row>
        <row r="13">
          <cell r="A13">
            <v>403</v>
          </cell>
          <cell r="B13" t="str">
            <v>GENTRY SCHOOL DISTRICT</v>
          </cell>
          <cell r="C13">
            <v>1442.71</v>
          </cell>
          <cell r="D13">
            <v>1446.48</v>
          </cell>
          <cell r="E13">
            <v>1454.45</v>
          </cell>
          <cell r="F13">
            <v>1462.49</v>
          </cell>
          <cell r="G13">
            <v>1442.71</v>
          </cell>
          <cell r="H13">
            <v>1444.5</v>
          </cell>
          <cell r="I13">
            <v>1448.17</v>
          </cell>
          <cell r="J13">
            <v>1451.79</v>
          </cell>
        </row>
        <row r="14">
          <cell r="A14">
            <v>404</v>
          </cell>
          <cell r="B14" t="str">
            <v>GRAVETTE SCHOOL DISTRICT</v>
          </cell>
          <cell r="C14">
            <v>1855.73</v>
          </cell>
          <cell r="D14">
            <v>1849.71</v>
          </cell>
          <cell r="E14">
            <v>1829.81</v>
          </cell>
          <cell r="F14">
            <v>1821.34</v>
          </cell>
          <cell r="G14">
            <v>1855.73</v>
          </cell>
          <cell r="H14">
            <v>1852.69</v>
          </cell>
          <cell r="I14">
            <v>1844.07</v>
          </cell>
          <cell r="J14">
            <v>1837.94</v>
          </cell>
        </row>
        <row r="15">
          <cell r="A15">
            <v>405</v>
          </cell>
          <cell r="B15" t="str">
            <v>ROGERS SCHOOL DISTRICT</v>
          </cell>
          <cell r="C15">
            <v>15325.64</v>
          </cell>
          <cell r="D15">
            <v>15328.99</v>
          </cell>
          <cell r="E15">
            <v>15326.27</v>
          </cell>
          <cell r="F15">
            <v>15334.64</v>
          </cell>
          <cell r="G15">
            <v>15325.64</v>
          </cell>
          <cell r="H15">
            <v>15327.35</v>
          </cell>
          <cell r="I15">
            <v>15327.02</v>
          </cell>
          <cell r="J15">
            <v>15329.07</v>
          </cell>
        </row>
        <row r="16">
          <cell r="A16">
            <v>406</v>
          </cell>
          <cell r="B16" t="str">
            <v>SILOAM SPRINGS SCHOOL DISTRICT</v>
          </cell>
          <cell r="C16">
            <v>4135.1499999999996</v>
          </cell>
          <cell r="D16">
            <v>4138.28</v>
          </cell>
          <cell r="E16">
            <v>4138.7</v>
          </cell>
          <cell r="F16">
            <v>4138.18</v>
          </cell>
          <cell r="G16">
            <v>4135.1499999999996</v>
          </cell>
          <cell r="H16">
            <v>4136.74</v>
          </cell>
          <cell r="I16">
            <v>4137.47</v>
          </cell>
          <cell r="J16">
            <v>4137.66</v>
          </cell>
        </row>
        <row r="17">
          <cell r="A17">
            <v>407</v>
          </cell>
          <cell r="B17" t="str">
            <v>PEA RIDGE SCHOOL DISTRICT</v>
          </cell>
          <cell r="C17">
            <v>2214.4499999999998</v>
          </cell>
          <cell r="D17">
            <v>2214.4499999999998</v>
          </cell>
          <cell r="E17">
            <v>2226.08</v>
          </cell>
          <cell r="F17">
            <v>2232.17</v>
          </cell>
          <cell r="G17">
            <v>2214.4499999999998</v>
          </cell>
          <cell r="H17">
            <v>2214.4499999999998</v>
          </cell>
          <cell r="I17">
            <v>2218.81</v>
          </cell>
          <cell r="J17">
            <v>2222.56</v>
          </cell>
        </row>
        <row r="18">
          <cell r="A18">
            <v>501</v>
          </cell>
          <cell r="B18" t="str">
            <v>ALPENA SCHOOL DISTRICT</v>
          </cell>
          <cell r="C18">
            <v>467.1</v>
          </cell>
          <cell r="D18">
            <v>463.91</v>
          </cell>
          <cell r="E18">
            <v>454.96</v>
          </cell>
          <cell r="F18">
            <v>460.47</v>
          </cell>
          <cell r="G18">
            <v>467.1</v>
          </cell>
          <cell r="H18">
            <v>465.52</v>
          </cell>
          <cell r="I18">
            <v>461.65</v>
          </cell>
          <cell r="J18">
            <v>461.34</v>
          </cell>
        </row>
        <row r="19">
          <cell r="A19">
            <v>502</v>
          </cell>
          <cell r="B19" t="str">
            <v>BERGMAN SCHOOL DISTRICT</v>
          </cell>
          <cell r="C19">
            <v>1055.27</v>
          </cell>
          <cell r="D19">
            <v>1055.6199999999999</v>
          </cell>
          <cell r="E19">
            <v>1039.6600000000001</v>
          </cell>
          <cell r="F19">
            <v>1037.19</v>
          </cell>
          <cell r="G19">
            <v>1055.27</v>
          </cell>
          <cell r="H19">
            <v>1055.45</v>
          </cell>
          <cell r="I19">
            <v>1049.6099999999999</v>
          </cell>
          <cell r="J19">
            <v>1046.6099999999999</v>
          </cell>
        </row>
        <row r="20">
          <cell r="A20">
            <v>503</v>
          </cell>
          <cell r="B20" t="str">
            <v>HARRISON SCHOOL DISTRICT</v>
          </cell>
          <cell r="C20">
            <v>2698.71</v>
          </cell>
          <cell r="D20">
            <v>2676.28</v>
          </cell>
          <cell r="E20">
            <v>2672.48</v>
          </cell>
          <cell r="F20">
            <v>2667.59</v>
          </cell>
          <cell r="G20">
            <v>2698.71</v>
          </cell>
          <cell r="H20">
            <v>2687.9</v>
          </cell>
          <cell r="I20">
            <v>2682.33</v>
          </cell>
          <cell r="J20">
            <v>2678.35</v>
          </cell>
        </row>
        <row r="21">
          <cell r="A21">
            <v>504</v>
          </cell>
          <cell r="B21" t="str">
            <v>OMAHA SCHOOL DISTRICT</v>
          </cell>
          <cell r="C21">
            <v>359.59</v>
          </cell>
          <cell r="D21">
            <v>367.62</v>
          </cell>
          <cell r="E21">
            <v>368.48</v>
          </cell>
          <cell r="F21">
            <v>363.04</v>
          </cell>
          <cell r="G21">
            <v>359.59</v>
          </cell>
          <cell r="H21">
            <v>363.55</v>
          </cell>
          <cell r="I21">
            <v>365.39</v>
          </cell>
          <cell r="J21">
            <v>364.74</v>
          </cell>
        </row>
        <row r="22">
          <cell r="A22">
            <v>505</v>
          </cell>
          <cell r="B22" t="str">
            <v>VALLEY SPRINGS SCHOOL DISTRICT</v>
          </cell>
          <cell r="C22">
            <v>828.26</v>
          </cell>
          <cell r="D22">
            <v>824.53</v>
          </cell>
          <cell r="E22">
            <v>810.89</v>
          </cell>
          <cell r="F22">
            <v>807.71</v>
          </cell>
          <cell r="G22">
            <v>828.26</v>
          </cell>
          <cell r="H22">
            <v>826.51</v>
          </cell>
          <cell r="I22">
            <v>821.09</v>
          </cell>
          <cell r="J22">
            <v>817.03</v>
          </cell>
        </row>
        <row r="23">
          <cell r="A23">
            <v>506</v>
          </cell>
          <cell r="B23" t="str">
            <v>LEAD HILL SCHOOL DISTRICT</v>
          </cell>
          <cell r="C23">
            <v>363.75</v>
          </cell>
          <cell r="D23">
            <v>364.48</v>
          </cell>
          <cell r="E23">
            <v>365.37</v>
          </cell>
          <cell r="F23">
            <v>362.66</v>
          </cell>
          <cell r="G23">
            <v>363.75</v>
          </cell>
          <cell r="H23">
            <v>364.11</v>
          </cell>
          <cell r="I23">
            <v>364.56</v>
          </cell>
          <cell r="J23">
            <v>364.07</v>
          </cell>
        </row>
        <row r="24">
          <cell r="A24">
            <v>601</v>
          </cell>
          <cell r="B24" t="str">
            <v>HERMITAGE SCHOOL DISTRICT</v>
          </cell>
          <cell r="C24">
            <v>418.2</v>
          </cell>
          <cell r="D24">
            <v>418.18</v>
          </cell>
          <cell r="E24">
            <v>416.26</v>
          </cell>
          <cell r="F24">
            <v>421.42</v>
          </cell>
          <cell r="G24">
            <v>418.2</v>
          </cell>
          <cell r="H24">
            <v>418.19</v>
          </cell>
          <cell r="I24">
            <v>417.45</v>
          </cell>
          <cell r="J24">
            <v>418.52</v>
          </cell>
        </row>
        <row r="25">
          <cell r="A25">
            <v>602</v>
          </cell>
          <cell r="B25" t="str">
            <v>WARREN SCHOOL DISTRICT</v>
          </cell>
          <cell r="C25">
            <v>1526.21</v>
          </cell>
          <cell r="D25">
            <v>1523.18</v>
          </cell>
          <cell r="E25">
            <v>1499.85</v>
          </cell>
          <cell r="F25">
            <v>1494.87</v>
          </cell>
          <cell r="G25">
            <v>1526.21</v>
          </cell>
          <cell r="H25">
            <v>1524.68</v>
          </cell>
          <cell r="I25">
            <v>1516.46</v>
          </cell>
          <cell r="J25">
            <v>1510.92</v>
          </cell>
        </row>
        <row r="26">
          <cell r="A26">
            <v>701</v>
          </cell>
          <cell r="B26" t="str">
            <v>HAMPTON SCHOOL DISTRICT</v>
          </cell>
          <cell r="C26">
            <v>501.35</v>
          </cell>
          <cell r="D26">
            <v>508.68</v>
          </cell>
          <cell r="E26">
            <v>518.38</v>
          </cell>
          <cell r="F26">
            <v>523.13</v>
          </cell>
          <cell r="G26">
            <v>501.35</v>
          </cell>
          <cell r="H26">
            <v>504.7</v>
          </cell>
          <cell r="I26">
            <v>509.79</v>
          </cell>
          <cell r="J26">
            <v>513.46</v>
          </cell>
        </row>
        <row r="27">
          <cell r="A27">
            <v>801</v>
          </cell>
          <cell r="B27" t="str">
            <v>BERRYVILLE SCHOOL DISTRICT</v>
          </cell>
          <cell r="C27">
            <v>1830.55</v>
          </cell>
          <cell r="D27">
            <v>1825.42</v>
          </cell>
          <cell r="E27">
            <v>1833.63</v>
          </cell>
          <cell r="F27">
            <v>1831.7</v>
          </cell>
          <cell r="G27">
            <v>1830.55</v>
          </cell>
          <cell r="H27">
            <v>1827.93</v>
          </cell>
          <cell r="I27">
            <v>1829.71</v>
          </cell>
          <cell r="J27">
            <v>1830.27</v>
          </cell>
        </row>
        <row r="28">
          <cell r="A28">
            <v>802</v>
          </cell>
          <cell r="B28" t="str">
            <v>EUREKA SPRINGS SCHOOL DISTRICT</v>
          </cell>
          <cell r="C28">
            <v>574.58000000000004</v>
          </cell>
          <cell r="D28">
            <v>560.42999999999995</v>
          </cell>
          <cell r="E28">
            <v>562.69000000000005</v>
          </cell>
          <cell r="F28">
            <v>557.61</v>
          </cell>
          <cell r="G28">
            <v>574.58000000000004</v>
          </cell>
          <cell r="H28">
            <v>567.25</v>
          </cell>
          <cell r="I28">
            <v>565.54</v>
          </cell>
          <cell r="J28">
            <v>563.53</v>
          </cell>
        </row>
        <row r="29">
          <cell r="A29">
            <v>803</v>
          </cell>
          <cell r="B29" t="str">
            <v>GREEN FOREST SCHOOL DISTRICT</v>
          </cell>
          <cell r="C29">
            <v>1363.13</v>
          </cell>
          <cell r="D29">
            <v>1352.48</v>
          </cell>
          <cell r="E29">
            <v>1360.69</v>
          </cell>
          <cell r="F29">
            <v>1357.66</v>
          </cell>
          <cell r="G29">
            <v>1363.13</v>
          </cell>
          <cell r="H29">
            <v>1357.6</v>
          </cell>
          <cell r="I29">
            <v>1358.75</v>
          </cell>
          <cell r="J29">
            <v>1358.43</v>
          </cell>
        </row>
        <row r="30">
          <cell r="A30">
            <v>901</v>
          </cell>
          <cell r="B30" t="str">
            <v>DERMOTT SCHOOL DISTRICT</v>
          </cell>
          <cell r="C30">
            <v>359.83</v>
          </cell>
          <cell r="D30">
            <v>359.62</v>
          </cell>
          <cell r="E30">
            <v>353.41</v>
          </cell>
          <cell r="F30">
            <v>348.18</v>
          </cell>
          <cell r="G30">
            <v>359.83</v>
          </cell>
          <cell r="H30">
            <v>359.72</v>
          </cell>
          <cell r="I30">
            <v>357.47</v>
          </cell>
          <cell r="J30">
            <v>354.75</v>
          </cell>
        </row>
        <row r="31">
          <cell r="A31">
            <v>903</v>
          </cell>
          <cell r="B31" t="str">
            <v>LAKESIDE SCHOOL DIST(CHICOT)</v>
          </cell>
          <cell r="C31">
            <v>899.35</v>
          </cell>
          <cell r="D31">
            <v>895.38</v>
          </cell>
          <cell r="E31">
            <v>890.91</v>
          </cell>
          <cell r="F31">
            <v>879.53</v>
          </cell>
          <cell r="G31">
            <v>899.35</v>
          </cell>
          <cell r="H31">
            <v>897.34</v>
          </cell>
          <cell r="I31">
            <v>895.25</v>
          </cell>
          <cell r="J31">
            <v>891.18</v>
          </cell>
        </row>
        <row r="32">
          <cell r="A32">
            <v>1002</v>
          </cell>
          <cell r="B32" t="str">
            <v>ARKADELPHIA SCHOOL DISTRICT</v>
          </cell>
          <cell r="C32">
            <v>1771.2</v>
          </cell>
          <cell r="D32">
            <v>1770.46</v>
          </cell>
          <cell r="E32">
            <v>1781.63</v>
          </cell>
          <cell r="F32">
            <v>1791.12</v>
          </cell>
          <cell r="G32">
            <v>1771.2</v>
          </cell>
          <cell r="H32">
            <v>1770.85</v>
          </cell>
          <cell r="I32">
            <v>1774.87</v>
          </cell>
          <cell r="J32">
            <v>1778.89</v>
          </cell>
        </row>
        <row r="33">
          <cell r="A33">
            <v>1003</v>
          </cell>
          <cell r="B33" t="str">
            <v>GURDON SCHOOL DISTRICT</v>
          </cell>
          <cell r="C33">
            <v>685.66</v>
          </cell>
          <cell r="D33">
            <v>679.73</v>
          </cell>
          <cell r="E33">
            <v>668.82</v>
          </cell>
          <cell r="F33">
            <v>651.03</v>
          </cell>
          <cell r="G33">
            <v>685.66</v>
          </cell>
          <cell r="H33">
            <v>682.51</v>
          </cell>
          <cell r="I33">
            <v>677.42</v>
          </cell>
          <cell r="J33">
            <v>670.15</v>
          </cell>
        </row>
        <row r="34">
          <cell r="A34">
            <v>1101</v>
          </cell>
          <cell r="B34" t="str">
            <v>CORNING SCHOOL DISTRICT</v>
          </cell>
          <cell r="C34">
            <v>821.5</v>
          </cell>
          <cell r="D34">
            <v>820.18</v>
          </cell>
          <cell r="E34">
            <v>823.94</v>
          </cell>
          <cell r="F34">
            <v>805.21</v>
          </cell>
          <cell r="G34">
            <v>821.5</v>
          </cell>
          <cell r="H34">
            <v>820.84</v>
          </cell>
          <cell r="I34">
            <v>821.88</v>
          </cell>
          <cell r="J34">
            <v>817.76</v>
          </cell>
        </row>
        <row r="35">
          <cell r="A35">
            <v>1104</v>
          </cell>
          <cell r="B35" t="str">
            <v>PIGGOTT SCHOOL DISTRICT</v>
          </cell>
          <cell r="C35">
            <v>792.53</v>
          </cell>
          <cell r="D35">
            <v>796.05</v>
          </cell>
          <cell r="E35">
            <v>794.21</v>
          </cell>
          <cell r="F35">
            <v>788.03</v>
          </cell>
          <cell r="G35">
            <v>792.53</v>
          </cell>
          <cell r="H35">
            <v>794.29</v>
          </cell>
          <cell r="I35">
            <v>794.26</v>
          </cell>
          <cell r="J35">
            <v>792.54</v>
          </cell>
        </row>
        <row r="36">
          <cell r="A36">
            <v>1106</v>
          </cell>
          <cell r="B36" t="str">
            <v>RECTOR SCHOOL DISTRICT</v>
          </cell>
          <cell r="C36">
            <v>548.28</v>
          </cell>
          <cell r="D36">
            <v>546.5</v>
          </cell>
          <cell r="E36">
            <v>535.20000000000005</v>
          </cell>
          <cell r="F36">
            <v>528.16999999999996</v>
          </cell>
          <cell r="G36">
            <v>548.28</v>
          </cell>
          <cell r="H36">
            <v>547.39</v>
          </cell>
          <cell r="I36">
            <v>542.70000000000005</v>
          </cell>
          <cell r="J36">
            <v>538.79</v>
          </cell>
        </row>
        <row r="37">
          <cell r="A37">
            <v>1201</v>
          </cell>
          <cell r="B37" t="str">
            <v>CONCORD SCHOOL DISTRICT</v>
          </cell>
          <cell r="C37">
            <v>410.74</v>
          </cell>
          <cell r="D37">
            <v>412.3</v>
          </cell>
          <cell r="E37">
            <v>410.54</v>
          </cell>
          <cell r="F37">
            <v>409.07</v>
          </cell>
          <cell r="G37">
            <v>410.74</v>
          </cell>
          <cell r="H37">
            <v>411.53</v>
          </cell>
          <cell r="I37">
            <v>411.15</v>
          </cell>
          <cell r="J37">
            <v>410.57</v>
          </cell>
        </row>
        <row r="38">
          <cell r="A38">
            <v>1202</v>
          </cell>
          <cell r="B38" t="str">
            <v>HEBER SPRINGS SCHOOL DISTRICT</v>
          </cell>
          <cell r="C38">
            <v>1523.08</v>
          </cell>
          <cell r="D38">
            <v>1518.11</v>
          </cell>
          <cell r="E38">
            <v>1511.96</v>
          </cell>
          <cell r="F38">
            <v>1499.33</v>
          </cell>
          <cell r="G38">
            <v>1523.08</v>
          </cell>
          <cell r="H38">
            <v>1520.57</v>
          </cell>
          <cell r="I38">
            <v>1517.28</v>
          </cell>
          <cell r="J38">
            <v>1512.54</v>
          </cell>
        </row>
        <row r="39">
          <cell r="A39">
            <v>1203</v>
          </cell>
          <cell r="B39" t="str">
            <v>QUITMAN SCHOOL DISTRICT</v>
          </cell>
          <cell r="C39">
            <v>729.55</v>
          </cell>
          <cell r="D39">
            <v>724.39</v>
          </cell>
          <cell r="E39">
            <v>725.07</v>
          </cell>
          <cell r="F39">
            <v>720.85</v>
          </cell>
          <cell r="G39">
            <v>729.55</v>
          </cell>
          <cell r="H39">
            <v>726.86</v>
          </cell>
          <cell r="I39">
            <v>726.28</v>
          </cell>
          <cell r="J39">
            <v>724.9</v>
          </cell>
        </row>
        <row r="40">
          <cell r="A40">
            <v>1204</v>
          </cell>
          <cell r="B40" t="str">
            <v>WEST SIDE SCHOOL DIST(CLEBURNE)</v>
          </cell>
          <cell r="C40">
            <v>439.73</v>
          </cell>
          <cell r="D40">
            <v>447.92</v>
          </cell>
          <cell r="E40">
            <v>452.94</v>
          </cell>
          <cell r="F40">
            <v>448.23</v>
          </cell>
          <cell r="G40">
            <v>439.73</v>
          </cell>
          <cell r="H40">
            <v>443.92</v>
          </cell>
          <cell r="I40">
            <v>446.88</v>
          </cell>
          <cell r="J40">
            <v>447.21</v>
          </cell>
        </row>
        <row r="41">
          <cell r="A41">
            <v>1304</v>
          </cell>
          <cell r="B41" t="str">
            <v>WOODLAWN SCHOOL DISTRICT</v>
          </cell>
          <cell r="C41">
            <v>545.92999999999995</v>
          </cell>
          <cell r="D41">
            <v>544.91</v>
          </cell>
          <cell r="E41">
            <v>545</v>
          </cell>
          <cell r="F41">
            <v>545.37</v>
          </cell>
          <cell r="G41">
            <v>545.92999999999995</v>
          </cell>
          <cell r="H41">
            <v>545.41999999999996</v>
          </cell>
          <cell r="I41">
            <v>545.26</v>
          </cell>
          <cell r="J41">
            <v>545.29</v>
          </cell>
        </row>
        <row r="42">
          <cell r="A42">
            <v>1305</v>
          </cell>
          <cell r="B42" t="str">
            <v>CLEVELAND COUNTY SCHOOL DISTRICT</v>
          </cell>
          <cell r="C42">
            <v>693.68</v>
          </cell>
          <cell r="D42">
            <v>683.95</v>
          </cell>
          <cell r="E42">
            <v>693.69</v>
          </cell>
          <cell r="F42">
            <v>691.78</v>
          </cell>
          <cell r="G42">
            <v>693.68</v>
          </cell>
          <cell r="H42">
            <v>688.82</v>
          </cell>
          <cell r="I42">
            <v>690.69</v>
          </cell>
          <cell r="J42">
            <v>690.98</v>
          </cell>
        </row>
        <row r="43">
          <cell r="A43">
            <v>1402</v>
          </cell>
          <cell r="B43" t="str">
            <v>MAGNOLIA SCHOOL DISTRICT</v>
          </cell>
          <cell r="C43">
            <v>2587.5500000000002</v>
          </cell>
          <cell r="D43">
            <v>2572.87</v>
          </cell>
          <cell r="E43">
            <v>2564.58</v>
          </cell>
          <cell r="F43">
            <v>2570.4499999999998</v>
          </cell>
          <cell r="G43">
            <v>2587.5500000000002</v>
          </cell>
          <cell r="H43">
            <v>2580.11</v>
          </cell>
          <cell r="I43">
            <v>2574.17</v>
          </cell>
          <cell r="J43">
            <v>2573.12</v>
          </cell>
        </row>
        <row r="44">
          <cell r="A44">
            <v>1408</v>
          </cell>
          <cell r="B44" t="str">
            <v>EMERSON-TAYLOR-BRADLEY SCHOOL DISTRICT</v>
          </cell>
          <cell r="C44">
            <v>1071.78</v>
          </cell>
          <cell r="D44">
            <v>1068.57</v>
          </cell>
          <cell r="E44">
            <v>1061.73</v>
          </cell>
          <cell r="F44">
            <v>1058.82</v>
          </cell>
          <cell r="G44">
            <v>1071.78</v>
          </cell>
          <cell r="H44">
            <v>1070.1500000000001</v>
          </cell>
          <cell r="I44">
            <v>1067.02</v>
          </cell>
          <cell r="J44">
            <v>1064.76</v>
          </cell>
        </row>
        <row r="45">
          <cell r="A45">
            <v>1503</v>
          </cell>
          <cell r="B45" t="str">
            <v>NEMO VISTA SCHOOL DISTRICT</v>
          </cell>
          <cell r="C45">
            <v>454.88</v>
          </cell>
          <cell r="D45">
            <v>461.71</v>
          </cell>
          <cell r="E45">
            <v>458.98</v>
          </cell>
          <cell r="F45">
            <v>460.23</v>
          </cell>
          <cell r="G45">
            <v>454.88</v>
          </cell>
          <cell r="H45">
            <v>458.25</v>
          </cell>
          <cell r="I45">
            <v>458.52</v>
          </cell>
          <cell r="J45">
            <v>458.99</v>
          </cell>
        </row>
        <row r="46">
          <cell r="A46">
            <v>1505</v>
          </cell>
          <cell r="B46" t="str">
            <v>WONDERVIEW SCHOOL DISTRICT</v>
          </cell>
          <cell r="C46">
            <v>429.93</v>
          </cell>
          <cell r="D46">
            <v>436.33</v>
          </cell>
          <cell r="E46">
            <v>427.8</v>
          </cell>
          <cell r="F46">
            <v>420.6</v>
          </cell>
          <cell r="G46">
            <v>429.93</v>
          </cell>
          <cell r="H46">
            <v>433.13</v>
          </cell>
          <cell r="I46">
            <v>431.13</v>
          </cell>
          <cell r="J46">
            <v>428.17</v>
          </cell>
        </row>
        <row r="47">
          <cell r="A47">
            <v>1507</v>
          </cell>
          <cell r="B47" t="str">
            <v>SOUTH CONWAY COUNTY SCHOOL DISTRICT</v>
          </cell>
          <cell r="C47">
            <v>2282.3000000000002</v>
          </cell>
          <cell r="D47">
            <v>2270.02</v>
          </cell>
          <cell r="E47">
            <v>2272.98</v>
          </cell>
          <cell r="F47">
            <v>2263.33</v>
          </cell>
          <cell r="G47">
            <v>2282.3000000000002</v>
          </cell>
          <cell r="H47">
            <v>2276.77</v>
          </cell>
          <cell r="I47">
            <v>2275.33</v>
          </cell>
          <cell r="J47">
            <v>2272.0300000000002</v>
          </cell>
        </row>
        <row r="48">
          <cell r="A48">
            <v>1601</v>
          </cell>
          <cell r="B48" t="str">
            <v>BAY SCHOOL DISTRICT</v>
          </cell>
          <cell r="C48">
            <v>597.89</v>
          </cell>
          <cell r="D48">
            <v>587.09</v>
          </cell>
          <cell r="E48">
            <v>578.58000000000004</v>
          </cell>
          <cell r="F48">
            <v>575.89</v>
          </cell>
          <cell r="G48">
            <v>597.89</v>
          </cell>
          <cell r="H48">
            <v>592.42999999999995</v>
          </cell>
          <cell r="I48">
            <v>587.78</v>
          </cell>
          <cell r="J48">
            <v>584.84</v>
          </cell>
        </row>
        <row r="49">
          <cell r="A49">
            <v>1602</v>
          </cell>
          <cell r="B49" t="str">
            <v>WESTSIDE CONS. SCH DIST(CRAIGH</v>
          </cell>
          <cell r="C49">
            <v>1738.16</v>
          </cell>
          <cell r="D49">
            <v>1725.67</v>
          </cell>
          <cell r="E49">
            <v>1690.23</v>
          </cell>
          <cell r="F49">
            <v>1673.46</v>
          </cell>
          <cell r="G49">
            <v>1738.16</v>
          </cell>
          <cell r="H49">
            <v>1731.56</v>
          </cell>
          <cell r="I49">
            <v>1717.89</v>
          </cell>
          <cell r="J49">
            <v>1706.66</v>
          </cell>
        </row>
        <row r="50">
          <cell r="A50">
            <v>1603</v>
          </cell>
          <cell r="B50" t="str">
            <v>BROOKLAND SCHOOL DISTRICT</v>
          </cell>
          <cell r="C50">
            <v>2752.37</v>
          </cell>
          <cell r="D50">
            <v>2745.73</v>
          </cell>
          <cell r="E50">
            <v>2750.74</v>
          </cell>
          <cell r="F50">
            <v>2767.96</v>
          </cell>
          <cell r="G50">
            <v>2752.37</v>
          </cell>
          <cell r="H50">
            <v>2749.05</v>
          </cell>
          <cell r="I50">
            <v>2749.62</v>
          </cell>
          <cell r="J50">
            <v>2754.26</v>
          </cell>
        </row>
        <row r="51">
          <cell r="A51">
            <v>1605</v>
          </cell>
          <cell r="B51" t="str">
            <v>BUFFALO IS. CENTRAL SCH. DIST.</v>
          </cell>
          <cell r="C51">
            <v>733.98</v>
          </cell>
          <cell r="D51">
            <v>718.5</v>
          </cell>
          <cell r="E51">
            <v>705.8</v>
          </cell>
          <cell r="F51">
            <v>706.37</v>
          </cell>
          <cell r="G51">
            <v>733.98</v>
          </cell>
          <cell r="H51">
            <v>726.24</v>
          </cell>
          <cell r="I51">
            <v>718.48</v>
          </cell>
          <cell r="J51">
            <v>715.15</v>
          </cell>
        </row>
        <row r="52">
          <cell r="A52">
            <v>1608</v>
          </cell>
          <cell r="B52" t="str">
            <v>JONESBORO SCHOOL DISTRICT</v>
          </cell>
          <cell r="C52">
            <v>6308.55</v>
          </cell>
          <cell r="D52">
            <v>6312.26</v>
          </cell>
          <cell r="E52">
            <v>6254.67</v>
          </cell>
          <cell r="F52">
            <v>6235.94</v>
          </cell>
          <cell r="G52">
            <v>6308.55</v>
          </cell>
          <cell r="H52">
            <v>6310.41</v>
          </cell>
          <cell r="I52">
            <v>6289.24</v>
          </cell>
          <cell r="J52">
            <v>6274.56</v>
          </cell>
        </row>
        <row r="53">
          <cell r="A53">
            <v>1611</v>
          </cell>
          <cell r="B53" t="str">
            <v>NETTLETON SCHOOL DISTRICT</v>
          </cell>
          <cell r="C53">
            <v>3410.19</v>
          </cell>
          <cell r="D53">
            <v>3409.58</v>
          </cell>
          <cell r="E53">
            <v>3384.55</v>
          </cell>
          <cell r="F53">
            <v>3396.14</v>
          </cell>
          <cell r="G53">
            <v>3410.19</v>
          </cell>
          <cell r="H53">
            <v>3409.88</v>
          </cell>
          <cell r="I53">
            <v>3401.5</v>
          </cell>
          <cell r="J53">
            <v>3400.15</v>
          </cell>
        </row>
        <row r="54">
          <cell r="A54">
            <v>1612</v>
          </cell>
          <cell r="B54" t="str">
            <v>VALLEY VIEW SCHOOL DISTRICT</v>
          </cell>
          <cell r="C54">
            <v>2871.13</v>
          </cell>
          <cell r="D54">
            <v>2871.64</v>
          </cell>
          <cell r="E54">
            <v>2882.75</v>
          </cell>
          <cell r="F54">
            <v>2866.21</v>
          </cell>
          <cell r="G54">
            <v>2871.13</v>
          </cell>
          <cell r="H54">
            <v>2871.37</v>
          </cell>
          <cell r="I54">
            <v>2875.14</v>
          </cell>
          <cell r="J54">
            <v>2872.88</v>
          </cell>
        </row>
        <row r="55">
          <cell r="A55">
            <v>1613</v>
          </cell>
          <cell r="B55" t="str">
            <v>RIVERSIDE SCHOOL DISTRICT</v>
          </cell>
          <cell r="C55">
            <v>746.25</v>
          </cell>
          <cell r="D55">
            <v>743.67</v>
          </cell>
          <cell r="E55">
            <v>766.27</v>
          </cell>
          <cell r="F55">
            <v>752.36</v>
          </cell>
          <cell r="G55">
            <v>746.25</v>
          </cell>
          <cell r="H55">
            <v>744.98</v>
          </cell>
          <cell r="I55">
            <v>752.98</v>
          </cell>
          <cell r="J55">
            <v>752.83</v>
          </cell>
        </row>
        <row r="56">
          <cell r="A56">
            <v>1701</v>
          </cell>
          <cell r="B56" t="str">
            <v>ALMA SCHOOL DISTRICT</v>
          </cell>
          <cell r="C56">
            <v>3239.07</v>
          </cell>
          <cell r="D56">
            <v>3224.05</v>
          </cell>
          <cell r="E56">
            <v>3200.34</v>
          </cell>
          <cell r="F56">
            <v>3183.19</v>
          </cell>
          <cell r="G56">
            <v>3239.07</v>
          </cell>
          <cell r="H56">
            <v>3231.56</v>
          </cell>
          <cell r="I56">
            <v>3219.85</v>
          </cell>
          <cell r="J56">
            <v>3209.55</v>
          </cell>
        </row>
        <row r="57">
          <cell r="A57">
            <v>1702</v>
          </cell>
          <cell r="B57" t="str">
            <v>CEDARVILLE SCHOOL DISTRICT</v>
          </cell>
          <cell r="C57">
            <v>742.4</v>
          </cell>
          <cell r="D57">
            <v>729.12</v>
          </cell>
          <cell r="E57">
            <v>724.67</v>
          </cell>
          <cell r="F57">
            <v>726.14</v>
          </cell>
          <cell r="G57">
            <v>742.4</v>
          </cell>
          <cell r="H57">
            <v>735.76</v>
          </cell>
          <cell r="I57">
            <v>731.79</v>
          </cell>
          <cell r="J57">
            <v>730.39</v>
          </cell>
        </row>
        <row r="58">
          <cell r="A58">
            <v>1703</v>
          </cell>
          <cell r="B58" t="str">
            <v>MOUNTAINBURG SCHOOL DISTRICT</v>
          </cell>
          <cell r="C58">
            <v>647.30999999999995</v>
          </cell>
          <cell r="D58">
            <v>639.74</v>
          </cell>
          <cell r="E58">
            <v>634.12</v>
          </cell>
          <cell r="F58">
            <v>626.29999999999995</v>
          </cell>
          <cell r="G58">
            <v>647.30999999999995</v>
          </cell>
          <cell r="H58">
            <v>643.48</v>
          </cell>
          <cell r="I58">
            <v>640.08000000000004</v>
          </cell>
          <cell r="J58">
            <v>635.9</v>
          </cell>
        </row>
        <row r="59">
          <cell r="A59">
            <v>1704</v>
          </cell>
          <cell r="B59" t="str">
            <v>MULBERRY/PLEASANT VIEW BI-COUNTY SCHOOLS</v>
          </cell>
          <cell r="C59">
            <v>414.55</v>
          </cell>
          <cell r="D59">
            <v>412.57</v>
          </cell>
          <cell r="E59">
            <v>409.19</v>
          </cell>
          <cell r="F59">
            <v>406.77</v>
          </cell>
          <cell r="G59">
            <v>414.55</v>
          </cell>
          <cell r="H59">
            <v>413.52</v>
          </cell>
          <cell r="I59">
            <v>411.94</v>
          </cell>
          <cell r="J59">
            <v>410.61</v>
          </cell>
        </row>
        <row r="60">
          <cell r="A60">
            <v>1705</v>
          </cell>
          <cell r="B60" t="str">
            <v>VAN BUREN SCHOOL DISTRICT</v>
          </cell>
          <cell r="C60">
            <v>5391.26</v>
          </cell>
          <cell r="D60">
            <v>5414.9</v>
          </cell>
          <cell r="E60">
            <v>5443.18</v>
          </cell>
          <cell r="F60">
            <v>5429.6</v>
          </cell>
          <cell r="G60">
            <v>5391.26</v>
          </cell>
          <cell r="H60">
            <v>5403.08</v>
          </cell>
          <cell r="I60">
            <v>5418.31</v>
          </cell>
          <cell r="J60">
            <v>5421.42</v>
          </cell>
        </row>
        <row r="61">
          <cell r="A61">
            <v>1802</v>
          </cell>
          <cell r="B61" t="str">
            <v>EARLE SCHOOL DISTRICT</v>
          </cell>
          <cell r="C61">
            <v>421.83</v>
          </cell>
          <cell r="D61">
            <v>427.15</v>
          </cell>
          <cell r="E61">
            <v>430.27</v>
          </cell>
          <cell r="F61">
            <v>432.11</v>
          </cell>
          <cell r="G61">
            <v>421.83</v>
          </cell>
          <cell r="H61">
            <v>424.49</v>
          </cell>
          <cell r="I61">
            <v>426.69</v>
          </cell>
          <cell r="J61">
            <v>428.18</v>
          </cell>
        </row>
        <row r="62">
          <cell r="A62">
            <v>1803</v>
          </cell>
          <cell r="B62" t="str">
            <v>WEST MEMPHIS SCHOOL DISTRICT</v>
          </cell>
          <cell r="C62">
            <v>5070.47</v>
          </cell>
          <cell r="D62">
            <v>5045.8999999999996</v>
          </cell>
          <cell r="E62">
            <v>5029.7</v>
          </cell>
          <cell r="F62">
            <v>5026.2299999999996</v>
          </cell>
          <cell r="G62">
            <v>5070.47</v>
          </cell>
          <cell r="H62">
            <v>5058.34</v>
          </cell>
          <cell r="I62">
            <v>5047.54</v>
          </cell>
          <cell r="J62">
            <v>5041.8</v>
          </cell>
        </row>
        <row r="63">
          <cell r="A63">
            <v>1804</v>
          </cell>
          <cell r="B63" t="str">
            <v>MARION SCHOOL DISTRICT</v>
          </cell>
          <cell r="C63">
            <v>3908.97</v>
          </cell>
          <cell r="D63">
            <v>3892.68</v>
          </cell>
          <cell r="E63">
            <v>3873.44</v>
          </cell>
          <cell r="F63">
            <v>3844.62</v>
          </cell>
          <cell r="G63">
            <v>3908.97</v>
          </cell>
          <cell r="H63">
            <v>3900.74</v>
          </cell>
          <cell r="I63">
            <v>3891.84</v>
          </cell>
          <cell r="J63">
            <v>3879.64</v>
          </cell>
        </row>
        <row r="64">
          <cell r="A64">
            <v>1901</v>
          </cell>
          <cell r="B64" t="str">
            <v>CROSS COUNTY SCHOOL DISTRICT</v>
          </cell>
          <cell r="C64">
            <v>612.77</v>
          </cell>
          <cell r="D64">
            <v>603.23</v>
          </cell>
          <cell r="E64">
            <v>600.03</v>
          </cell>
          <cell r="F64">
            <v>595.24</v>
          </cell>
          <cell r="G64">
            <v>612.77</v>
          </cell>
          <cell r="H64">
            <v>607.94000000000005</v>
          </cell>
          <cell r="I64">
            <v>604.95000000000005</v>
          </cell>
          <cell r="J64">
            <v>602.16999999999996</v>
          </cell>
        </row>
        <row r="65">
          <cell r="A65">
            <v>1905</v>
          </cell>
          <cell r="B65" t="str">
            <v>WYNNE SCHOOL DISTRICT</v>
          </cell>
          <cell r="C65">
            <v>2563.3000000000002</v>
          </cell>
          <cell r="D65">
            <v>2546.91</v>
          </cell>
          <cell r="E65">
            <v>2525.71</v>
          </cell>
          <cell r="F65">
            <v>2522.46</v>
          </cell>
          <cell r="G65">
            <v>2563.3000000000002</v>
          </cell>
          <cell r="H65">
            <v>2555.0100000000002</v>
          </cell>
          <cell r="I65">
            <v>2544.27</v>
          </cell>
          <cell r="J65">
            <v>2538.5100000000002</v>
          </cell>
        </row>
        <row r="66">
          <cell r="A66">
            <v>2002</v>
          </cell>
          <cell r="B66" t="str">
            <v>FORDYCE SCHOOL DISTRICT</v>
          </cell>
          <cell r="C66">
            <v>749.78</v>
          </cell>
          <cell r="D66">
            <v>746</v>
          </cell>
          <cell r="E66">
            <v>742.5</v>
          </cell>
          <cell r="F66">
            <v>738.17</v>
          </cell>
          <cell r="G66">
            <v>749.78</v>
          </cell>
          <cell r="H66">
            <v>748.03</v>
          </cell>
          <cell r="I66">
            <v>745.96</v>
          </cell>
          <cell r="J66">
            <v>743.9</v>
          </cell>
        </row>
        <row r="67">
          <cell r="A67">
            <v>2104</v>
          </cell>
          <cell r="B67" t="str">
            <v>DUMAS SCHOOL DISTRICT</v>
          </cell>
          <cell r="C67">
            <v>1083.75</v>
          </cell>
          <cell r="D67">
            <v>1065.17</v>
          </cell>
          <cell r="E67">
            <v>1065.21</v>
          </cell>
          <cell r="F67">
            <v>1059.07</v>
          </cell>
          <cell r="G67">
            <v>1083.75</v>
          </cell>
          <cell r="H67">
            <v>1074.8699999999999</v>
          </cell>
          <cell r="I67">
            <v>1071.75</v>
          </cell>
          <cell r="J67">
            <v>1068.54</v>
          </cell>
        </row>
        <row r="68">
          <cell r="A68">
            <v>2105</v>
          </cell>
          <cell r="B68" t="str">
            <v>MCGEHEE SCHOOL DISTRICT</v>
          </cell>
          <cell r="C68">
            <v>1127.42</v>
          </cell>
          <cell r="D68">
            <v>1110.73</v>
          </cell>
          <cell r="E68">
            <v>1100.82</v>
          </cell>
          <cell r="F68">
            <v>1086.1300000000001</v>
          </cell>
          <cell r="G68">
            <v>1127.42</v>
          </cell>
          <cell r="H68">
            <v>1118.97</v>
          </cell>
          <cell r="I68">
            <v>1112.02</v>
          </cell>
          <cell r="J68">
            <v>1104.75</v>
          </cell>
        </row>
        <row r="69">
          <cell r="A69">
            <v>2202</v>
          </cell>
          <cell r="B69" t="str">
            <v>DREW CENTRAL SCHOOL DISTRICT</v>
          </cell>
          <cell r="C69">
            <v>1109.53</v>
          </cell>
          <cell r="D69">
            <v>1105.83</v>
          </cell>
          <cell r="E69">
            <v>1098.32</v>
          </cell>
          <cell r="F69">
            <v>1091.33</v>
          </cell>
          <cell r="G69">
            <v>1109.53</v>
          </cell>
          <cell r="H69">
            <v>1107.77</v>
          </cell>
          <cell r="I69">
            <v>1104.47</v>
          </cell>
          <cell r="J69">
            <v>1100.8499999999999</v>
          </cell>
        </row>
        <row r="70">
          <cell r="A70">
            <v>2203</v>
          </cell>
          <cell r="B70" t="str">
            <v>MONTICELLO SCHOOL DISTRICT</v>
          </cell>
          <cell r="C70">
            <v>1669.38</v>
          </cell>
          <cell r="D70">
            <v>1652.74</v>
          </cell>
          <cell r="E70">
            <v>1655.96</v>
          </cell>
          <cell r="F70">
            <v>1660.58</v>
          </cell>
          <cell r="G70">
            <v>1669.38</v>
          </cell>
          <cell r="H70">
            <v>1660.96</v>
          </cell>
          <cell r="I70">
            <v>1659.28</v>
          </cell>
          <cell r="J70">
            <v>1659.6</v>
          </cell>
        </row>
        <row r="71">
          <cell r="A71">
            <v>2301</v>
          </cell>
          <cell r="B71" t="str">
            <v>CONWAY SCHOOL DISTRICT</v>
          </cell>
          <cell r="C71">
            <v>9830.76</v>
          </cell>
          <cell r="D71">
            <v>9820.65</v>
          </cell>
          <cell r="E71">
            <v>9784.33</v>
          </cell>
          <cell r="F71">
            <v>9734.99</v>
          </cell>
          <cell r="G71">
            <v>9830.76</v>
          </cell>
          <cell r="H71">
            <v>9825.7000000000007</v>
          </cell>
          <cell r="I71">
            <v>9810.19</v>
          </cell>
          <cell r="J71">
            <v>9789.07</v>
          </cell>
        </row>
        <row r="72">
          <cell r="A72">
            <v>2303</v>
          </cell>
          <cell r="B72" t="str">
            <v>GREENBRIER SCHOOL DISTRICT</v>
          </cell>
          <cell r="C72">
            <v>3574.62</v>
          </cell>
          <cell r="D72">
            <v>3567.29</v>
          </cell>
          <cell r="E72">
            <v>3547.21</v>
          </cell>
          <cell r="F72">
            <v>3542.92</v>
          </cell>
          <cell r="G72">
            <v>3574.62</v>
          </cell>
          <cell r="H72">
            <v>3570.95</v>
          </cell>
          <cell r="I72">
            <v>3562.19</v>
          </cell>
          <cell r="J72">
            <v>3556.99</v>
          </cell>
        </row>
        <row r="73">
          <cell r="A73">
            <v>2304</v>
          </cell>
          <cell r="B73" t="str">
            <v>GUY-PERKINS SCHOOL DISTRICT</v>
          </cell>
          <cell r="C73">
            <v>295.11</v>
          </cell>
          <cell r="D73">
            <v>292.93</v>
          </cell>
          <cell r="E73">
            <v>290.43</v>
          </cell>
          <cell r="F73">
            <v>291.42</v>
          </cell>
          <cell r="G73">
            <v>295.11</v>
          </cell>
          <cell r="H73">
            <v>294</v>
          </cell>
          <cell r="I73">
            <v>292.64</v>
          </cell>
          <cell r="J73">
            <v>292.3</v>
          </cell>
        </row>
        <row r="74">
          <cell r="A74">
            <v>2305</v>
          </cell>
          <cell r="B74" t="str">
            <v>MAYFLOWER SCHOOL DISTRICT</v>
          </cell>
          <cell r="C74">
            <v>1022.98</v>
          </cell>
          <cell r="D74">
            <v>1011.5</v>
          </cell>
          <cell r="E74">
            <v>988.25</v>
          </cell>
          <cell r="F74">
            <v>979.84</v>
          </cell>
          <cell r="G74">
            <v>1022.98</v>
          </cell>
          <cell r="H74">
            <v>1017.24</v>
          </cell>
          <cell r="I74">
            <v>1006.23</v>
          </cell>
          <cell r="J74">
            <v>998.97</v>
          </cell>
        </row>
        <row r="75">
          <cell r="A75">
            <v>2306</v>
          </cell>
          <cell r="B75" t="str">
            <v>MT. VERNON/ENOLA SCHOOL DISTRICT</v>
          </cell>
          <cell r="C75">
            <v>500.56</v>
          </cell>
          <cell r="D75">
            <v>492.79</v>
          </cell>
          <cell r="E75">
            <v>492.54</v>
          </cell>
          <cell r="F75">
            <v>493.25</v>
          </cell>
          <cell r="G75">
            <v>500.56</v>
          </cell>
          <cell r="H75">
            <v>496.71</v>
          </cell>
          <cell r="I75">
            <v>495.35</v>
          </cell>
          <cell r="J75">
            <v>494.88</v>
          </cell>
        </row>
        <row r="76">
          <cell r="A76">
            <v>2307</v>
          </cell>
          <cell r="B76" t="str">
            <v>VILONIA SCHOOL DISTRICT</v>
          </cell>
          <cell r="C76">
            <v>2952.3</v>
          </cell>
          <cell r="D76">
            <v>2932.66</v>
          </cell>
          <cell r="E76">
            <v>2941.32</v>
          </cell>
          <cell r="F76">
            <v>2928.29</v>
          </cell>
          <cell r="G76">
            <v>2952.3</v>
          </cell>
          <cell r="H76">
            <v>2942.15</v>
          </cell>
          <cell r="I76">
            <v>2941.87</v>
          </cell>
          <cell r="J76">
            <v>2938.44</v>
          </cell>
        </row>
        <row r="77">
          <cell r="A77">
            <v>2402</v>
          </cell>
          <cell r="B77" t="str">
            <v>CHARLESTON SCHOOL DISTRICT</v>
          </cell>
          <cell r="C77">
            <v>817.39</v>
          </cell>
          <cell r="D77">
            <v>824.5</v>
          </cell>
          <cell r="E77">
            <v>824.43</v>
          </cell>
          <cell r="F77">
            <v>830.46</v>
          </cell>
          <cell r="G77">
            <v>817.39</v>
          </cell>
          <cell r="H77">
            <v>820.98</v>
          </cell>
          <cell r="I77">
            <v>822.21</v>
          </cell>
          <cell r="J77">
            <v>824.2</v>
          </cell>
        </row>
        <row r="78">
          <cell r="A78">
            <v>2403</v>
          </cell>
          <cell r="B78" t="str">
            <v>COUNTY LINE SCHOOL DISTRICT</v>
          </cell>
          <cell r="C78">
            <v>486.1</v>
          </cell>
          <cell r="D78">
            <v>491.16</v>
          </cell>
          <cell r="E78">
            <v>496.9</v>
          </cell>
          <cell r="F78">
            <v>501.34</v>
          </cell>
          <cell r="G78">
            <v>486.1</v>
          </cell>
          <cell r="H78">
            <v>488.72</v>
          </cell>
          <cell r="I78">
            <v>491.67</v>
          </cell>
          <cell r="J78">
            <v>494.12</v>
          </cell>
        </row>
        <row r="79">
          <cell r="A79">
            <v>2404</v>
          </cell>
          <cell r="B79" t="str">
            <v>OZARK SCHOOL DISTRICT</v>
          </cell>
          <cell r="C79">
            <v>1736.27</v>
          </cell>
          <cell r="D79">
            <v>1724.24</v>
          </cell>
          <cell r="E79">
            <v>1703.6</v>
          </cell>
          <cell r="F79">
            <v>1702.54</v>
          </cell>
          <cell r="G79">
            <v>1736.27</v>
          </cell>
          <cell r="H79">
            <v>1730.25</v>
          </cell>
          <cell r="I79">
            <v>1720.69</v>
          </cell>
          <cell r="J79">
            <v>1715.9</v>
          </cell>
        </row>
        <row r="80">
          <cell r="A80">
            <v>2501</v>
          </cell>
          <cell r="B80" t="str">
            <v>MAMMOTH SPRING SCHOOL DISTRICT</v>
          </cell>
          <cell r="C80">
            <v>455.85</v>
          </cell>
          <cell r="D80">
            <v>454.55</v>
          </cell>
          <cell r="E80">
            <v>457.26</v>
          </cell>
          <cell r="F80">
            <v>458.47</v>
          </cell>
          <cell r="G80">
            <v>455.85</v>
          </cell>
          <cell r="H80">
            <v>455.19</v>
          </cell>
          <cell r="I80">
            <v>455.94</v>
          </cell>
          <cell r="J80">
            <v>456.64</v>
          </cell>
        </row>
        <row r="81">
          <cell r="A81">
            <v>2502</v>
          </cell>
          <cell r="B81" t="str">
            <v>SALEM SCHOOL DISTRICT</v>
          </cell>
          <cell r="C81">
            <v>844.15</v>
          </cell>
          <cell r="D81">
            <v>842.38</v>
          </cell>
          <cell r="E81">
            <v>827.13</v>
          </cell>
          <cell r="F81">
            <v>830.78</v>
          </cell>
          <cell r="G81">
            <v>844.15</v>
          </cell>
          <cell r="H81">
            <v>843.25</v>
          </cell>
          <cell r="I81">
            <v>837.34</v>
          </cell>
          <cell r="J81">
            <v>835.67</v>
          </cell>
        </row>
        <row r="82">
          <cell r="A82">
            <v>2503</v>
          </cell>
          <cell r="B82" t="str">
            <v>VIOLA SCHOOL DISTRICT</v>
          </cell>
          <cell r="C82">
            <v>383.22</v>
          </cell>
          <cell r="D82">
            <v>385.36</v>
          </cell>
          <cell r="E82">
            <v>386.45</v>
          </cell>
          <cell r="F82">
            <v>387.62</v>
          </cell>
          <cell r="G82">
            <v>383.22</v>
          </cell>
          <cell r="H82">
            <v>384.37</v>
          </cell>
          <cell r="I82">
            <v>385.08</v>
          </cell>
          <cell r="J82">
            <v>385.72</v>
          </cell>
        </row>
        <row r="83">
          <cell r="A83">
            <v>2601</v>
          </cell>
          <cell r="B83" t="str">
            <v>CUTTER-MORNING STAR SCHOOL DISTRICT</v>
          </cell>
          <cell r="C83">
            <v>629.29</v>
          </cell>
          <cell r="D83">
            <v>618.41999999999996</v>
          </cell>
          <cell r="E83">
            <v>616.59</v>
          </cell>
          <cell r="F83">
            <v>620.15</v>
          </cell>
          <cell r="G83">
            <v>629.29</v>
          </cell>
          <cell r="H83">
            <v>623.79</v>
          </cell>
          <cell r="I83">
            <v>621.11</v>
          </cell>
          <cell r="J83">
            <v>620.85</v>
          </cell>
        </row>
        <row r="84">
          <cell r="A84">
            <v>2602</v>
          </cell>
          <cell r="B84" t="str">
            <v>FOUNTAIN LAKE SCHOOL DISTRICT</v>
          </cell>
          <cell r="C84">
            <v>1311.42</v>
          </cell>
          <cell r="D84">
            <v>1312.15</v>
          </cell>
          <cell r="E84">
            <v>1321.77</v>
          </cell>
          <cell r="F84">
            <v>1319.95</v>
          </cell>
          <cell r="G84">
            <v>1311.42</v>
          </cell>
          <cell r="H84">
            <v>1311.79</v>
          </cell>
          <cell r="I84">
            <v>1315.51</v>
          </cell>
          <cell r="J84">
            <v>1316.81</v>
          </cell>
        </row>
        <row r="85">
          <cell r="A85">
            <v>2603</v>
          </cell>
          <cell r="B85" t="str">
            <v>HOT SPRINGS SCHOOL DISTRICT</v>
          </cell>
          <cell r="C85">
            <v>3619.05</v>
          </cell>
          <cell r="D85">
            <v>3641.32</v>
          </cell>
          <cell r="E85">
            <v>3629.6</v>
          </cell>
          <cell r="F85">
            <v>3613.26</v>
          </cell>
          <cell r="G85">
            <v>3619.05</v>
          </cell>
          <cell r="H85">
            <v>3630.31</v>
          </cell>
          <cell r="I85">
            <v>3630.08</v>
          </cell>
          <cell r="J85">
            <v>3625.83</v>
          </cell>
        </row>
        <row r="86">
          <cell r="A86">
            <v>2604</v>
          </cell>
          <cell r="B86" t="str">
            <v>JESSIEVILLE SCHOOL DISTRICT</v>
          </cell>
          <cell r="C86">
            <v>802.52</v>
          </cell>
          <cell r="D86">
            <v>805.16</v>
          </cell>
          <cell r="E86">
            <v>796.05</v>
          </cell>
          <cell r="F86">
            <v>799.66</v>
          </cell>
          <cell r="G86">
            <v>802.52</v>
          </cell>
          <cell r="H86">
            <v>803.87</v>
          </cell>
          <cell r="I86">
            <v>801.3</v>
          </cell>
          <cell r="J86">
            <v>800.87</v>
          </cell>
        </row>
        <row r="87">
          <cell r="A87">
            <v>2605</v>
          </cell>
          <cell r="B87" t="str">
            <v>LAKE HAMILTON SCHOOL DISTRICT</v>
          </cell>
          <cell r="C87">
            <v>4245.46</v>
          </cell>
          <cell r="D87">
            <v>4188.0600000000004</v>
          </cell>
          <cell r="E87">
            <v>4155.8</v>
          </cell>
          <cell r="F87">
            <v>4146.96</v>
          </cell>
          <cell r="G87">
            <v>4245.46</v>
          </cell>
          <cell r="H87">
            <v>4215.7700000000004</v>
          </cell>
          <cell r="I87">
            <v>4195.9399999999996</v>
          </cell>
          <cell r="J87">
            <v>4182.7299999999996</v>
          </cell>
        </row>
        <row r="88">
          <cell r="A88">
            <v>2606</v>
          </cell>
          <cell r="B88" t="str">
            <v>LAKESIDE SCHOOL DIST(GARLAND)</v>
          </cell>
          <cell r="C88">
            <v>3401.64</v>
          </cell>
          <cell r="D88">
            <v>3390.41</v>
          </cell>
          <cell r="E88">
            <v>3388.44</v>
          </cell>
          <cell r="F88">
            <v>3369.19</v>
          </cell>
          <cell r="G88">
            <v>3401.64</v>
          </cell>
          <cell r="H88">
            <v>3395.95</v>
          </cell>
          <cell r="I88">
            <v>3393.2</v>
          </cell>
          <cell r="J88">
            <v>3386.45</v>
          </cell>
        </row>
        <row r="89">
          <cell r="A89">
            <v>2607</v>
          </cell>
          <cell r="B89" t="str">
            <v>MOUNTAIN PINE SCHOOL DISTRICT</v>
          </cell>
          <cell r="C89">
            <v>613.67999999999995</v>
          </cell>
          <cell r="D89">
            <v>609.29999999999995</v>
          </cell>
          <cell r="E89">
            <v>607.11</v>
          </cell>
          <cell r="F89">
            <v>611.20000000000005</v>
          </cell>
          <cell r="G89">
            <v>613.67999999999995</v>
          </cell>
          <cell r="H89">
            <v>611.49</v>
          </cell>
          <cell r="I89">
            <v>609.85</v>
          </cell>
          <cell r="J89">
            <v>610.23</v>
          </cell>
        </row>
        <row r="90">
          <cell r="A90">
            <v>2703</v>
          </cell>
          <cell r="B90" t="str">
            <v>POYEN SCHOOL DISTRICT</v>
          </cell>
          <cell r="C90">
            <v>521.53</v>
          </cell>
          <cell r="D90">
            <v>520.77</v>
          </cell>
          <cell r="E90">
            <v>522.04999999999995</v>
          </cell>
          <cell r="F90">
            <v>520.89</v>
          </cell>
          <cell r="G90">
            <v>521.53</v>
          </cell>
          <cell r="H90">
            <v>521.15</v>
          </cell>
          <cell r="I90">
            <v>521.48</v>
          </cell>
          <cell r="J90">
            <v>521.33000000000004</v>
          </cell>
        </row>
        <row r="91">
          <cell r="A91">
            <v>2705</v>
          </cell>
          <cell r="B91" t="str">
            <v>SHERIDAN SCHOOL DISTRICT</v>
          </cell>
          <cell r="C91">
            <v>4112.13</v>
          </cell>
          <cell r="D91">
            <v>4083.21</v>
          </cell>
          <cell r="E91">
            <v>4082.39</v>
          </cell>
          <cell r="F91">
            <v>4049.39</v>
          </cell>
          <cell r="G91">
            <v>4112.13</v>
          </cell>
          <cell r="H91">
            <v>4097.49</v>
          </cell>
          <cell r="I91">
            <v>4091.8</v>
          </cell>
          <cell r="J91">
            <v>4080.36</v>
          </cell>
        </row>
        <row r="92">
          <cell r="A92">
            <v>2803</v>
          </cell>
          <cell r="B92" t="str">
            <v>MARMADUKE SCHOOL DISTRICT</v>
          </cell>
          <cell r="C92">
            <v>649.16</v>
          </cell>
          <cell r="D92">
            <v>649.86</v>
          </cell>
          <cell r="E92">
            <v>645.63</v>
          </cell>
          <cell r="F92">
            <v>645.79</v>
          </cell>
          <cell r="G92">
            <v>649.16</v>
          </cell>
          <cell r="H92">
            <v>649.5</v>
          </cell>
          <cell r="I92">
            <v>648.03</v>
          </cell>
          <cell r="J92">
            <v>647.41999999999996</v>
          </cell>
        </row>
        <row r="93">
          <cell r="A93">
            <v>2807</v>
          </cell>
          <cell r="B93" t="str">
            <v>GREENE COUNTY TECH SCHOOL DISTRICT</v>
          </cell>
          <cell r="C93">
            <v>3516.19</v>
          </cell>
          <cell r="D93">
            <v>3505.04</v>
          </cell>
          <cell r="E93">
            <v>3484.8</v>
          </cell>
          <cell r="F93">
            <v>3461.15</v>
          </cell>
          <cell r="G93">
            <v>3516.19</v>
          </cell>
          <cell r="H93">
            <v>3510.55</v>
          </cell>
          <cell r="I93">
            <v>3502.03</v>
          </cell>
          <cell r="J93">
            <v>3491.7</v>
          </cell>
        </row>
        <row r="94">
          <cell r="A94">
            <v>2808</v>
          </cell>
          <cell r="B94" t="str">
            <v>PARAGOULD SCHOOL DISTRICT</v>
          </cell>
          <cell r="C94">
            <v>3060.6</v>
          </cell>
          <cell r="D94">
            <v>3043.69</v>
          </cell>
          <cell r="E94">
            <v>3015.32</v>
          </cell>
          <cell r="F94">
            <v>3000.65</v>
          </cell>
          <cell r="G94">
            <v>3060.6</v>
          </cell>
          <cell r="H94">
            <v>3052.55</v>
          </cell>
          <cell r="I94">
            <v>3038.66</v>
          </cell>
          <cell r="J94">
            <v>3029.26</v>
          </cell>
        </row>
        <row r="95">
          <cell r="A95">
            <v>2901</v>
          </cell>
          <cell r="B95" t="str">
            <v>BLEVINS SCHOOL DISTRICT</v>
          </cell>
          <cell r="C95">
            <v>457.85</v>
          </cell>
          <cell r="D95">
            <v>451.44</v>
          </cell>
          <cell r="E95">
            <v>448.13</v>
          </cell>
          <cell r="F95">
            <v>448.82</v>
          </cell>
          <cell r="G95">
            <v>457.85</v>
          </cell>
          <cell r="H95">
            <v>454.61</v>
          </cell>
          <cell r="I95">
            <v>452.2</v>
          </cell>
          <cell r="J95">
            <v>451.27</v>
          </cell>
        </row>
        <row r="96">
          <cell r="A96">
            <v>2903</v>
          </cell>
          <cell r="B96" t="str">
            <v>HOPE SCHOOL DISTRICT</v>
          </cell>
          <cell r="C96">
            <v>2263.73</v>
          </cell>
          <cell r="D96">
            <v>2240.0500000000002</v>
          </cell>
          <cell r="E96">
            <v>2224.39</v>
          </cell>
          <cell r="F96">
            <v>2222.92</v>
          </cell>
          <cell r="G96">
            <v>2263.73</v>
          </cell>
          <cell r="H96">
            <v>2251.75</v>
          </cell>
          <cell r="I96">
            <v>2241.4299999999998</v>
          </cell>
          <cell r="J96">
            <v>2236.37</v>
          </cell>
        </row>
        <row r="97">
          <cell r="A97">
            <v>2906</v>
          </cell>
          <cell r="B97" t="str">
            <v>SPRING HILL SCHOOL DISTRICT</v>
          </cell>
          <cell r="C97">
            <v>568.08000000000004</v>
          </cell>
          <cell r="D97">
            <v>567.26</v>
          </cell>
          <cell r="E97">
            <v>572.21</v>
          </cell>
          <cell r="F97">
            <v>562.29999999999995</v>
          </cell>
          <cell r="G97">
            <v>568.08000000000004</v>
          </cell>
          <cell r="H97">
            <v>567.66</v>
          </cell>
          <cell r="I97">
            <v>569.33000000000004</v>
          </cell>
          <cell r="J97">
            <v>567.47</v>
          </cell>
        </row>
        <row r="98">
          <cell r="A98">
            <v>3001</v>
          </cell>
          <cell r="B98" t="str">
            <v>BISMARCK SCHOOL DISTRICT</v>
          </cell>
          <cell r="C98">
            <v>935.64</v>
          </cell>
          <cell r="D98">
            <v>926.19</v>
          </cell>
          <cell r="E98">
            <v>930.14</v>
          </cell>
          <cell r="F98">
            <v>934.69</v>
          </cell>
          <cell r="G98">
            <v>935.64</v>
          </cell>
          <cell r="H98">
            <v>930.92</v>
          </cell>
          <cell r="I98">
            <v>930.62</v>
          </cell>
          <cell r="J98">
            <v>931.76</v>
          </cell>
        </row>
        <row r="99">
          <cell r="A99">
            <v>3002</v>
          </cell>
          <cell r="B99" t="str">
            <v>GLEN ROSE SCHOOL DISTRICT</v>
          </cell>
          <cell r="C99">
            <v>1002.16</v>
          </cell>
          <cell r="D99">
            <v>997.34</v>
          </cell>
          <cell r="E99">
            <v>984</v>
          </cell>
          <cell r="F99">
            <v>972.56</v>
          </cell>
          <cell r="G99">
            <v>1002.16</v>
          </cell>
          <cell r="H99">
            <v>999.66</v>
          </cell>
          <cell r="I99">
            <v>993.94</v>
          </cell>
          <cell r="J99">
            <v>988.65</v>
          </cell>
        </row>
        <row r="100">
          <cell r="A100">
            <v>3003</v>
          </cell>
          <cell r="B100" t="str">
            <v>MAGNET COVE SCHOOL DIST.</v>
          </cell>
          <cell r="C100">
            <v>741.18</v>
          </cell>
          <cell r="D100">
            <v>726.23</v>
          </cell>
          <cell r="E100">
            <v>722.39</v>
          </cell>
          <cell r="F100">
            <v>718.58</v>
          </cell>
          <cell r="G100">
            <v>741.18</v>
          </cell>
          <cell r="H100">
            <v>733.7</v>
          </cell>
          <cell r="I100">
            <v>729.41</v>
          </cell>
          <cell r="J100">
            <v>726.43</v>
          </cell>
        </row>
        <row r="101">
          <cell r="A101">
            <v>3004</v>
          </cell>
          <cell r="B101" t="str">
            <v>MALVERN SCHOOL DISTRICT</v>
          </cell>
          <cell r="C101">
            <v>1899.24</v>
          </cell>
          <cell r="D101">
            <v>1891.32</v>
          </cell>
          <cell r="E101">
            <v>1888.33</v>
          </cell>
          <cell r="F101">
            <v>1898.95</v>
          </cell>
          <cell r="G101">
            <v>1899.24</v>
          </cell>
          <cell r="H101">
            <v>1894.91</v>
          </cell>
          <cell r="I101">
            <v>1892.65</v>
          </cell>
          <cell r="J101">
            <v>1894.32</v>
          </cell>
        </row>
        <row r="102">
          <cell r="A102">
            <v>3005</v>
          </cell>
          <cell r="B102" t="str">
            <v>OUACHITA SCHOOL DISTRICT</v>
          </cell>
          <cell r="C102">
            <v>489.58</v>
          </cell>
          <cell r="D102">
            <v>492.05</v>
          </cell>
          <cell r="E102">
            <v>488.94</v>
          </cell>
          <cell r="F102">
            <v>491.48</v>
          </cell>
          <cell r="G102">
            <v>489.58</v>
          </cell>
          <cell r="H102">
            <v>490.83</v>
          </cell>
          <cell r="I102">
            <v>490.12</v>
          </cell>
          <cell r="J102">
            <v>490.49</v>
          </cell>
        </row>
        <row r="103">
          <cell r="A103">
            <v>3102</v>
          </cell>
          <cell r="B103" t="str">
            <v>DIERKS SCHOOL DISTRICT</v>
          </cell>
          <cell r="C103">
            <v>506.13</v>
          </cell>
          <cell r="D103">
            <v>504.24</v>
          </cell>
          <cell r="E103">
            <v>504.76</v>
          </cell>
          <cell r="F103">
            <v>500.08</v>
          </cell>
          <cell r="G103">
            <v>506.13</v>
          </cell>
          <cell r="H103">
            <v>505.18</v>
          </cell>
          <cell r="I103">
            <v>505.02</v>
          </cell>
          <cell r="J103">
            <v>503.61</v>
          </cell>
        </row>
        <row r="104">
          <cell r="A104">
            <v>3104</v>
          </cell>
          <cell r="B104" t="str">
            <v>MINERAL SPRINGS SCHOOL DISTRICT</v>
          </cell>
          <cell r="C104">
            <v>372.05</v>
          </cell>
          <cell r="D104">
            <v>364.33</v>
          </cell>
          <cell r="E104">
            <v>360.96</v>
          </cell>
          <cell r="F104">
            <v>356.13</v>
          </cell>
          <cell r="G104">
            <v>372.05</v>
          </cell>
          <cell r="H104">
            <v>368.29</v>
          </cell>
          <cell r="I104">
            <v>365.58</v>
          </cell>
          <cell r="J104">
            <v>363.03</v>
          </cell>
        </row>
        <row r="105">
          <cell r="A105">
            <v>3105</v>
          </cell>
          <cell r="B105" t="str">
            <v>NASHVILLE SCHOOL DISTRICT</v>
          </cell>
          <cell r="C105">
            <v>1877.38</v>
          </cell>
          <cell r="D105">
            <v>1886.7</v>
          </cell>
          <cell r="E105">
            <v>1857.98</v>
          </cell>
          <cell r="F105">
            <v>1845.63</v>
          </cell>
          <cell r="G105">
            <v>1877.38</v>
          </cell>
          <cell r="H105">
            <v>1882.04</v>
          </cell>
          <cell r="I105">
            <v>1873.02</v>
          </cell>
          <cell r="J105">
            <v>1865.33</v>
          </cell>
        </row>
        <row r="106">
          <cell r="A106">
            <v>3201</v>
          </cell>
          <cell r="B106" t="str">
            <v>BATESVILLE SCHOOL DISTRICT</v>
          </cell>
          <cell r="C106">
            <v>3062.34</v>
          </cell>
          <cell r="D106">
            <v>3080.2</v>
          </cell>
          <cell r="E106">
            <v>3095.33</v>
          </cell>
          <cell r="F106">
            <v>3095.07</v>
          </cell>
          <cell r="G106">
            <v>3062.34</v>
          </cell>
          <cell r="H106">
            <v>3071.72</v>
          </cell>
          <cell r="I106">
            <v>3080.57</v>
          </cell>
          <cell r="J106">
            <v>3084.64</v>
          </cell>
        </row>
        <row r="107">
          <cell r="A107">
            <v>3209</v>
          </cell>
          <cell r="B107" t="str">
            <v>SOUTHSIDE SCHOOL DISTRICT (INDEPENDENCE)</v>
          </cell>
          <cell r="C107">
            <v>1974.07</v>
          </cell>
          <cell r="D107">
            <v>1962.46</v>
          </cell>
          <cell r="E107">
            <v>1936.78</v>
          </cell>
          <cell r="F107">
            <v>1927.84</v>
          </cell>
          <cell r="G107">
            <v>1974.07</v>
          </cell>
          <cell r="H107">
            <v>1968.54</v>
          </cell>
          <cell r="I107">
            <v>1956.84</v>
          </cell>
          <cell r="J107">
            <v>1949.51</v>
          </cell>
        </row>
        <row r="108">
          <cell r="A108">
            <v>3211</v>
          </cell>
          <cell r="B108" t="str">
            <v>MIDLAND SCHOOL DISTRICT</v>
          </cell>
          <cell r="C108">
            <v>435.1</v>
          </cell>
          <cell r="D108">
            <v>436.96</v>
          </cell>
          <cell r="E108">
            <v>434</v>
          </cell>
          <cell r="F108">
            <v>426.53</v>
          </cell>
          <cell r="G108">
            <v>435.1</v>
          </cell>
          <cell r="H108">
            <v>436.04</v>
          </cell>
          <cell r="I108">
            <v>435.28</v>
          </cell>
          <cell r="J108">
            <v>432.92</v>
          </cell>
        </row>
        <row r="109">
          <cell r="A109">
            <v>3212</v>
          </cell>
          <cell r="B109" t="str">
            <v>CEDAR RIDGE SCHOOL DISTRICT</v>
          </cell>
          <cell r="C109">
            <v>679.52</v>
          </cell>
          <cell r="D109">
            <v>678.96</v>
          </cell>
          <cell r="E109">
            <v>671.02</v>
          </cell>
          <cell r="F109">
            <v>661.37</v>
          </cell>
          <cell r="G109">
            <v>679.52</v>
          </cell>
          <cell r="H109">
            <v>679.22</v>
          </cell>
          <cell r="I109">
            <v>676.16</v>
          </cell>
          <cell r="J109">
            <v>671.84</v>
          </cell>
        </row>
        <row r="110">
          <cell r="A110">
            <v>3301</v>
          </cell>
          <cell r="B110" t="str">
            <v>CALICO ROCK SCHOOL DISTRICT</v>
          </cell>
          <cell r="C110">
            <v>365.17</v>
          </cell>
          <cell r="D110">
            <v>366.94</v>
          </cell>
          <cell r="E110">
            <v>355.41</v>
          </cell>
          <cell r="F110">
            <v>361.12</v>
          </cell>
          <cell r="G110">
            <v>365.17</v>
          </cell>
          <cell r="H110">
            <v>366.12</v>
          </cell>
          <cell r="I110">
            <v>362.16</v>
          </cell>
          <cell r="J110">
            <v>361.86</v>
          </cell>
        </row>
        <row r="111">
          <cell r="A111">
            <v>3302</v>
          </cell>
          <cell r="B111" t="str">
            <v>MELBOURNE SCHOOL DISTRICT</v>
          </cell>
          <cell r="C111">
            <v>819.42</v>
          </cell>
          <cell r="D111">
            <v>812.3</v>
          </cell>
          <cell r="E111">
            <v>797.69</v>
          </cell>
          <cell r="F111">
            <v>797.81</v>
          </cell>
          <cell r="G111">
            <v>819.42</v>
          </cell>
          <cell r="H111">
            <v>815.95</v>
          </cell>
          <cell r="I111">
            <v>809.31</v>
          </cell>
          <cell r="J111">
            <v>806.34</v>
          </cell>
        </row>
        <row r="112">
          <cell r="A112">
            <v>3306</v>
          </cell>
          <cell r="B112" t="str">
            <v>IZARD COUNTY CONSOLIDATED SCHOOL DISTRICT</v>
          </cell>
          <cell r="C112">
            <v>556.70000000000005</v>
          </cell>
          <cell r="D112">
            <v>569.48</v>
          </cell>
          <cell r="E112">
            <v>579.69000000000005</v>
          </cell>
          <cell r="F112">
            <v>577.82000000000005</v>
          </cell>
          <cell r="G112">
            <v>556.70000000000005</v>
          </cell>
          <cell r="H112">
            <v>563.80999999999995</v>
          </cell>
          <cell r="I112">
            <v>569.1</v>
          </cell>
          <cell r="J112">
            <v>571.25</v>
          </cell>
        </row>
        <row r="113">
          <cell r="A113">
            <v>3403</v>
          </cell>
          <cell r="B113" t="str">
            <v>NEWPORT SCHOOL DISTRICT</v>
          </cell>
          <cell r="C113">
            <v>1073.06</v>
          </cell>
          <cell r="D113">
            <v>1064.75</v>
          </cell>
          <cell r="E113">
            <v>1071.45</v>
          </cell>
          <cell r="F113">
            <v>1064.44</v>
          </cell>
          <cell r="G113">
            <v>1073.06</v>
          </cell>
          <cell r="H113">
            <v>1068.8599999999999</v>
          </cell>
          <cell r="I113">
            <v>1069.83</v>
          </cell>
          <cell r="J113">
            <v>1068.3800000000001</v>
          </cell>
        </row>
        <row r="114">
          <cell r="A114">
            <v>3405</v>
          </cell>
          <cell r="B114" t="str">
            <v>JACKSON CO. SCHOOL DISTRICT</v>
          </cell>
          <cell r="C114">
            <v>843.55</v>
          </cell>
          <cell r="D114">
            <v>833.97</v>
          </cell>
          <cell r="E114">
            <v>820.15</v>
          </cell>
          <cell r="F114">
            <v>812.87</v>
          </cell>
          <cell r="G114">
            <v>843.55</v>
          </cell>
          <cell r="H114">
            <v>838.99</v>
          </cell>
          <cell r="I114">
            <v>831.96</v>
          </cell>
          <cell r="J114">
            <v>827.24</v>
          </cell>
        </row>
        <row r="115">
          <cell r="A115">
            <v>3502</v>
          </cell>
          <cell r="B115" t="str">
            <v>DOLLARWAY SCHOOL DISTRICT</v>
          </cell>
          <cell r="C115">
            <v>918.35</v>
          </cell>
          <cell r="D115">
            <v>902.9</v>
          </cell>
          <cell r="E115">
            <v>903.25</v>
          </cell>
          <cell r="F115">
            <v>898.41</v>
          </cell>
          <cell r="G115">
            <v>918.35</v>
          </cell>
          <cell r="H115">
            <v>910.63</v>
          </cell>
          <cell r="I115">
            <v>907.83</v>
          </cell>
          <cell r="J115">
            <v>905.24</v>
          </cell>
        </row>
        <row r="116">
          <cell r="A116">
            <v>3505</v>
          </cell>
          <cell r="B116" t="str">
            <v>PINE BLUFF SCHOOL DISTRICT</v>
          </cell>
          <cell r="C116">
            <v>2774.33</v>
          </cell>
          <cell r="D116">
            <v>2771.63</v>
          </cell>
          <cell r="E116">
            <v>2779.43</v>
          </cell>
          <cell r="F116">
            <v>2783.29</v>
          </cell>
          <cell r="G116">
            <v>2774.33</v>
          </cell>
          <cell r="H116">
            <v>2772.98</v>
          </cell>
          <cell r="I116">
            <v>2775.43</v>
          </cell>
          <cell r="J116">
            <v>2777.59</v>
          </cell>
        </row>
        <row r="117">
          <cell r="A117">
            <v>3509</v>
          </cell>
          <cell r="B117" t="str">
            <v>WATSON CHAPEL SCHOOL DISTRICT</v>
          </cell>
          <cell r="C117">
            <v>2143.19</v>
          </cell>
          <cell r="D117">
            <v>2144.2199999999998</v>
          </cell>
          <cell r="E117">
            <v>2108.11</v>
          </cell>
          <cell r="F117">
            <v>2095.33</v>
          </cell>
          <cell r="G117">
            <v>2143.19</v>
          </cell>
          <cell r="H117">
            <v>2143.81</v>
          </cell>
          <cell r="I117">
            <v>2130.16</v>
          </cell>
          <cell r="J117">
            <v>2119.98</v>
          </cell>
        </row>
        <row r="118">
          <cell r="A118">
            <v>3510</v>
          </cell>
          <cell r="B118" t="str">
            <v>WHITE HALL SCHOOL DISTRICT</v>
          </cell>
          <cell r="C118">
            <v>2905.85</v>
          </cell>
          <cell r="D118">
            <v>2884.1</v>
          </cell>
          <cell r="E118">
            <v>2868.69</v>
          </cell>
          <cell r="F118">
            <v>2872.94</v>
          </cell>
          <cell r="G118">
            <v>2905.85</v>
          </cell>
          <cell r="H118">
            <v>2894.84</v>
          </cell>
          <cell r="I118">
            <v>2885.11</v>
          </cell>
          <cell r="J118">
            <v>2881.76</v>
          </cell>
        </row>
        <row r="119">
          <cell r="A119">
            <v>3601</v>
          </cell>
          <cell r="B119" t="str">
            <v>CLARKSVILLE SCHOOL DISTRICT</v>
          </cell>
          <cell r="C119">
            <v>2430.34</v>
          </cell>
          <cell r="D119">
            <v>2443.59</v>
          </cell>
          <cell r="E119">
            <v>2423.1799999999998</v>
          </cell>
          <cell r="F119">
            <v>2434.91</v>
          </cell>
          <cell r="G119">
            <v>2430.34</v>
          </cell>
          <cell r="H119">
            <v>2436.9499999999998</v>
          </cell>
          <cell r="I119">
            <v>2431.7199999999998</v>
          </cell>
          <cell r="J119">
            <v>2432.6</v>
          </cell>
        </row>
        <row r="120">
          <cell r="A120">
            <v>3604</v>
          </cell>
          <cell r="B120" t="str">
            <v>LAMAR SCHOOL DISTRICT</v>
          </cell>
          <cell r="C120">
            <v>1302.18</v>
          </cell>
          <cell r="D120">
            <v>1304.74</v>
          </cell>
          <cell r="E120">
            <v>1300.69</v>
          </cell>
          <cell r="F120">
            <v>1275.96</v>
          </cell>
          <cell r="G120">
            <v>1302.18</v>
          </cell>
          <cell r="H120">
            <v>1303.51</v>
          </cell>
          <cell r="I120">
            <v>1302.46</v>
          </cell>
          <cell r="J120">
            <v>1295.17</v>
          </cell>
        </row>
        <row r="121">
          <cell r="A121">
            <v>3606</v>
          </cell>
          <cell r="B121" t="str">
            <v>WESTSIDE SCHOOL DIST(JOHNSON)</v>
          </cell>
          <cell r="C121">
            <v>587.95000000000005</v>
          </cell>
          <cell r="D121">
            <v>586</v>
          </cell>
          <cell r="E121">
            <v>586.66999999999996</v>
          </cell>
          <cell r="F121">
            <v>593.08000000000004</v>
          </cell>
          <cell r="G121">
            <v>587.95000000000005</v>
          </cell>
          <cell r="H121">
            <v>586.98</v>
          </cell>
          <cell r="I121">
            <v>586.87</v>
          </cell>
          <cell r="J121">
            <v>588.55999999999995</v>
          </cell>
        </row>
        <row r="122">
          <cell r="A122">
            <v>3704</v>
          </cell>
          <cell r="B122" t="str">
            <v>LAFAYETTE COUNTY SCHOOL DISTRICT</v>
          </cell>
          <cell r="C122">
            <v>508.28</v>
          </cell>
          <cell r="D122">
            <v>508.33</v>
          </cell>
          <cell r="E122">
            <v>514.58000000000004</v>
          </cell>
          <cell r="F122">
            <v>515.6</v>
          </cell>
          <cell r="G122">
            <v>508.28</v>
          </cell>
          <cell r="H122">
            <v>508.31</v>
          </cell>
          <cell r="I122">
            <v>510.69</v>
          </cell>
          <cell r="J122">
            <v>512.04</v>
          </cell>
        </row>
        <row r="123">
          <cell r="A123">
            <v>3804</v>
          </cell>
          <cell r="B123" t="str">
            <v>HOXIE SCHOOL DISTRICT</v>
          </cell>
          <cell r="C123">
            <v>823.98</v>
          </cell>
          <cell r="D123">
            <v>800.72</v>
          </cell>
          <cell r="E123">
            <v>792.88</v>
          </cell>
          <cell r="F123">
            <v>790.74</v>
          </cell>
          <cell r="G123">
            <v>823.98</v>
          </cell>
          <cell r="H123">
            <v>812.5</v>
          </cell>
          <cell r="I123">
            <v>804.9</v>
          </cell>
          <cell r="J123">
            <v>801</v>
          </cell>
        </row>
        <row r="124">
          <cell r="A124">
            <v>3806</v>
          </cell>
          <cell r="B124" t="str">
            <v>SLOAN-HENDRIX SCHOOL DISTRICT</v>
          </cell>
          <cell r="C124">
            <v>697.16</v>
          </cell>
          <cell r="D124">
            <v>700.53</v>
          </cell>
          <cell r="E124">
            <v>696.27</v>
          </cell>
          <cell r="F124">
            <v>693.11</v>
          </cell>
          <cell r="G124">
            <v>697.16</v>
          </cell>
          <cell r="H124">
            <v>698.77</v>
          </cell>
          <cell r="I124">
            <v>697.9</v>
          </cell>
          <cell r="J124">
            <v>696.58</v>
          </cell>
        </row>
        <row r="125">
          <cell r="A125">
            <v>3809</v>
          </cell>
          <cell r="B125" t="str">
            <v>HILLCREST SCHOOL DISTRICT</v>
          </cell>
          <cell r="C125">
            <v>410.68</v>
          </cell>
          <cell r="D125">
            <v>411.23</v>
          </cell>
          <cell r="E125">
            <v>412.44</v>
          </cell>
          <cell r="F125">
            <v>399.53</v>
          </cell>
          <cell r="G125">
            <v>410.68</v>
          </cell>
          <cell r="H125">
            <v>410.97</v>
          </cell>
          <cell r="I125">
            <v>411.52</v>
          </cell>
          <cell r="J125">
            <v>408.56</v>
          </cell>
        </row>
        <row r="126">
          <cell r="A126">
            <v>3810</v>
          </cell>
          <cell r="B126" t="str">
            <v>LAWRENCE COUNTY SCHOOL DISTRICT</v>
          </cell>
          <cell r="C126">
            <v>916.28</v>
          </cell>
          <cell r="D126">
            <v>926.15</v>
          </cell>
          <cell r="E126">
            <v>934.08</v>
          </cell>
          <cell r="F126">
            <v>935.37</v>
          </cell>
          <cell r="G126">
            <v>916.28</v>
          </cell>
          <cell r="H126">
            <v>921.56</v>
          </cell>
          <cell r="I126">
            <v>925.73</v>
          </cell>
          <cell r="J126">
            <v>928.38</v>
          </cell>
        </row>
        <row r="127">
          <cell r="A127">
            <v>3904</v>
          </cell>
          <cell r="B127" t="str">
            <v>LEE COUNTY SCHOOL DISTRICT</v>
          </cell>
          <cell r="C127">
            <v>606.61</v>
          </cell>
          <cell r="D127">
            <v>617.22</v>
          </cell>
          <cell r="E127">
            <v>628.04999999999995</v>
          </cell>
          <cell r="F127">
            <v>618.9</v>
          </cell>
          <cell r="G127">
            <v>606.61</v>
          </cell>
          <cell r="H127">
            <v>611.91999999999996</v>
          </cell>
          <cell r="I127">
            <v>617.79999999999995</v>
          </cell>
          <cell r="J127">
            <v>618.1</v>
          </cell>
        </row>
        <row r="128">
          <cell r="A128">
            <v>4003</v>
          </cell>
          <cell r="B128" t="str">
            <v>STAR CITY SCHOOL DISTRICT</v>
          </cell>
          <cell r="C128">
            <v>1377.83</v>
          </cell>
          <cell r="D128">
            <v>1386.8</v>
          </cell>
          <cell r="E128">
            <v>1397.41</v>
          </cell>
          <cell r="F128">
            <v>1400</v>
          </cell>
          <cell r="G128">
            <v>1377.83</v>
          </cell>
          <cell r="H128">
            <v>1382.21</v>
          </cell>
          <cell r="I128">
            <v>1387.5</v>
          </cell>
          <cell r="J128">
            <v>1390.52</v>
          </cell>
        </row>
        <row r="129">
          <cell r="A129">
            <v>4101</v>
          </cell>
          <cell r="B129" t="str">
            <v>ASHDOWN SCHOOL DISTRICT</v>
          </cell>
          <cell r="C129">
            <v>1343.11</v>
          </cell>
          <cell r="D129">
            <v>1334.75</v>
          </cell>
          <cell r="E129">
            <v>1335.09</v>
          </cell>
          <cell r="F129">
            <v>1333.06</v>
          </cell>
          <cell r="G129">
            <v>1343.11</v>
          </cell>
          <cell r="H129">
            <v>1338.93</v>
          </cell>
          <cell r="I129">
            <v>1337.49</v>
          </cell>
          <cell r="J129">
            <v>1336.25</v>
          </cell>
        </row>
        <row r="130">
          <cell r="A130">
            <v>4102</v>
          </cell>
          <cell r="B130" t="str">
            <v>FOREMAN SCHOOL DISTRICT</v>
          </cell>
          <cell r="C130">
            <v>531.17999999999995</v>
          </cell>
          <cell r="D130">
            <v>534.1</v>
          </cell>
          <cell r="E130">
            <v>538.54999999999995</v>
          </cell>
          <cell r="F130">
            <v>531.32000000000005</v>
          </cell>
          <cell r="G130">
            <v>531.17999999999995</v>
          </cell>
          <cell r="H130">
            <v>532.64</v>
          </cell>
          <cell r="I130">
            <v>534.91</v>
          </cell>
          <cell r="J130">
            <v>533.94000000000005</v>
          </cell>
        </row>
        <row r="131">
          <cell r="A131">
            <v>4201</v>
          </cell>
          <cell r="B131" t="str">
            <v>BOONEVILLE SCHOOL DISTRICT</v>
          </cell>
          <cell r="C131">
            <v>1151.33</v>
          </cell>
          <cell r="D131">
            <v>1152.49</v>
          </cell>
          <cell r="E131">
            <v>1154.6199999999999</v>
          </cell>
          <cell r="F131">
            <v>1164.6199999999999</v>
          </cell>
          <cell r="G131">
            <v>1151.33</v>
          </cell>
          <cell r="H131">
            <v>1151.92</v>
          </cell>
          <cell r="I131">
            <v>1152.94</v>
          </cell>
          <cell r="J131">
            <v>1156.0899999999999</v>
          </cell>
        </row>
        <row r="132">
          <cell r="A132">
            <v>4202</v>
          </cell>
          <cell r="B132" t="str">
            <v>MAGAZINE SCHOOL DISTRICT</v>
          </cell>
          <cell r="C132">
            <v>519.75</v>
          </cell>
          <cell r="D132">
            <v>515.15</v>
          </cell>
          <cell r="E132">
            <v>502.32</v>
          </cell>
          <cell r="F132">
            <v>497.83</v>
          </cell>
          <cell r="G132">
            <v>519.75</v>
          </cell>
          <cell r="H132">
            <v>517.42999999999995</v>
          </cell>
          <cell r="I132">
            <v>511.64</v>
          </cell>
          <cell r="J132">
            <v>507.76</v>
          </cell>
        </row>
        <row r="133">
          <cell r="A133">
            <v>4203</v>
          </cell>
          <cell r="B133" t="str">
            <v>PARIS SCHOOL DISTRICT</v>
          </cell>
          <cell r="C133">
            <v>993.65</v>
          </cell>
          <cell r="D133">
            <v>993.44</v>
          </cell>
          <cell r="E133">
            <v>983.66</v>
          </cell>
          <cell r="F133">
            <v>969.91</v>
          </cell>
          <cell r="G133">
            <v>993.65</v>
          </cell>
          <cell r="H133">
            <v>993.54</v>
          </cell>
          <cell r="I133">
            <v>989.89</v>
          </cell>
          <cell r="J133">
            <v>984.5</v>
          </cell>
        </row>
        <row r="134">
          <cell r="A134">
            <v>4204</v>
          </cell>
          <cell r="B134" t="str">
            <v>SCRANTON SCHOOL DISTRICT</v>
          </cell>
          <cell r="C134">
            <v>448.73</v>
          </cell>
          <cell r="D134">
            <v>448.64</v>
          </cell>
          <cell r="E134">
            <v>451.49</v>
          </cell>
          <cell r="F134">
            <v>442.71</v>
          </cell>
          <cell r="G134">
            <v>448.73</v>
          </cell>
          <cell r="H134">
            <v>448.68</v>
          </cell>
          <cell r="I134">
            <v>449.71</v>
          </cell>
          <cell r="J134">
            <v>447.66</v>
          </cell>
        </row>
        <row r="135">
          <cell r="A135">
            <v>4301</v>
          </cell>
          <cell r="B135" t="str">
            <v>LONOKE SCHOOL DISTRICT</v>
          </cell>
          <cell r="C135">
            <v>1577.32</v>
          </cell>
          <cell r="D135">
            <v>1570.15</v>
          </cell>
          <cell r="E135">
            <v>1573.53</v>
          </cell>
          <cell r="F135">
            <v>1555.54</v>
          </cell>
          <cell r="G135">
            <v>1577.32</v>
          </cell>
          <cell r="H135">
            <v>1573.65</v>
          </cell>
          <cell r="I135">
            <v>1573.61</v>
          </cell>
          <cell r="J135">
            <v>1568.84</v>
          </cell>
        </row>
        <row r="136">
          <cell r="A136">
            <v>4302</v>
          </cell>
          <cell r="B136" t="str">
            <v>ENGLAND SCHOOL DISTRICT</v>
          </cell>
          <cell r="C136">
            <v>615.5</v>
          </cell>
          <cell r="D136">
            <v>619.63</v>
          </cell>
          <cell r="E136">
            <v>610.80999999999995</v>
          </cell>
          <cell r="F136">
            <v>608.79999999999995</v>
          </cell>
          <cell r="G136">
            <v>615.5</v>
          </cell>
          <cell r="H136">
            <v>617.48</v>
          </cell>
          <cell r="I136">
            <v>615.28</v>
          </cell>
          <cell r="J136">
            <v>613.74</v>
          </cell>
        </row>
        <row r="137">
          <cell r="A137">
            <v>4303</v>
          </cell>
          <cell r="B137" t="str">
            <v>CARLISLE SCHOOL DISTRICT</v>
          </cell>
          <cell r="C137">
            <v>616.52</v>
          </cell>
          <cell r="D137">
            <v>616.04999999999995</v>
          </cell>
          <cell r="E137">
            <v>615.63</v>
          </cell>
          <cell r="F137">
            <v>616.04999999999995</v>
          </cell>
          <cell r="G137">
            <v>616.52</v>
          </cell>
          <cell r="H137">
            <v>616.29</v>
          </cell>
          <cell r="I137">
            <v>616.04</v>
          </cell>
          <cell r="J137">
            <v>616.04</v>
          </cell>
        </row>
        <row r="138">
          <cell r="A138">
            <v>4304</v>
          </cell>
          <cell r="B138" t="str">
            <v>CABOT SCHOOL DISTRICT</v>
          </cell>
          <cell r="C138">
            <v>10122.709999999999</v>
          </cell>
          <cell r="D138">
            <v>10076.08</v>
          </cell>
          <cell r="E138">
            <v>10072.98</v>
          </cell>
          <cell r="F138">
            <v>10087.14</v>
          </cell>
          <cell r="G138">
            <v>10122.709999999999</v>
          </cell>
          <cell r="H138">
            <v>10099.4</v>
          </cell>
          <cell r="I138">
            <v>10090.73</v>
          </cell>
          <cell r="J138">
            <v>10089.780000000001</v>
          </cell>
        </row>
        <row r="139">
          <cell r="A139">
            <v>4401</v>
          </cell>
          <cell r="B139" t="str">
            <v>HUNTSVILLE SCHOOL DISTRICT</v>
          </cell>
          <cell r="C139">
            <v>2179.9299999999998</v>
          </cell>
          <cell r="D139">
            <v>2177.38</v>
          </cell>
          <cell r="E139">
            <v>2182.31</v>
          </cell>
          <cell r="F139">
            <v>2204.54</v>
          </cell>
          <cell r="G139">
            <v>2179.9299999999998</v>
          </cell>
          <cell r="H139">
            <v>2178.65</v>
          </cell>
          <cell r="I139">
            <v>2180.04</v>
          </cell>
          <cell r="J139">
            <v>2186.79</v>
          </cell>
        </row>
        <row r="140">
          <cell r="A140">
            <v>4501</v>
          </cell>
          <cell r="B140" t="str">
            <v>FLIPPIN SCHOOL DISTRICT</v>
          </cell>
          <cell r="C140">
            <v>840.73</v>
          </cell>
          <cell r="D140">
            <v>858.38</v>
          </cell>
          <cell r="E140">
            <v>867.32</v>
          </cell>
          <cell r="F140">
            <v>873.48</v>
          </cell>
          <cell r="G140">
            <v>840.73</v>
          </cell>
          <cell r="H140">
            <v>849.56</v>
          </cell>
          <cell r="I140">
            <v>856.3</v>
          </cell>
          <cell r="J140">
            <v>861.03</v>
          </cell>
        </row>
        <row r="141">
          <cell r="A141">
            <v>4502</v>
          </cell>
          <cell r="B141" t="str">
            <v>YELLVILLE-SUMMIT SCHOOL DISTRICT.</v>
          </cell>
          <cell r="C141">
            <v>873.63</v>
          </cell>
          <cell r="D141">
            <v>866.37</v>
          </cell>
          <cell r="E141">
            <v>878.67</v>
          </cell>
          <cell r="F141">
            <v>869.62</v>
          </cell>
          <cell r="G141">
            <v>873.63</v>
          </cell>
          <cell r="H141">
            <v>869.96</v>
          </cell>
          <cell r="I141">
            <v>873.2</v>
          </cell>
          <cell r="J141">
            <v>872.21</v>
          </cell>
        </row>
        <row r="142">
          <cell r="A142">
            <v>4602</v>
          </cell>
          <cell r="B142" t="str">
            <v>GENOA CENTRAL SCHOOL DISTRICT</v>
          </cell>
          <cell r="C142">
            <v>1174.5</v>
          </cell>
          <cell r="D142">
            <v>1161.08</v>
          </cell>
          <cell r="E142">
            <v>1150.8399999999999</v>
          </cell>
          <cell r="F142">
            <v>1152.52</v>
          </cell>
          <cell r="G142">
            <v>1174.5</v>
          </cell>
          <cell r="H142">
            <v>1167.71</v>
          </cell>
          <cell r="I142">
            <v>1161.43</v>
          </cell>
          <cell r="J142">
            <v>1158.98</v>
          </cell>
        </row>
        <row r="143">
          <cell r="A143">
            <v>4603</v>
          </cell>
          <cell r="B143" t="str">
            <v>FOUKE SCHOOL DISTRICT</v>
          </cell>
          <cell r="C143">
            <v>1060.4100000000001</v>
          </cell>
          <cell r="D143">
            <v>1038.73</v>
          </cell>
          <cell r="E143">
            <v>1032.6600000000001</v>
          </cell>
          <cell r="F143">
            <v>1041.53</v>
          </cell>
          <cell r="G143">
            <v>1060.4100000000001</v>
          </cell>
          <cell r="H143">
            <v>1050.0899999999999</v>
          </cell>
          <cell r="I143">
            <v>1043.92</v>
          </cell>
          <cell r="J143">
            <v>1043.27</v>
          </cell>
        </row>
        <row r="144">
          <cell r="A144">
            <v>4605</v>
          </cell>
          <cell r="B144" t="str">
            <v>TEXARKANA SCHOOL DISTRICT</v>
          </cell>
          <cell r="C144">
            <v>3870.6</v>
          </cell>
          <cell r="D144">
            <v>3908.4</v>
          </cell>
          <cell r="E144">
            <v>3890.23</v>
          </cell>
          <cell r="F144">
            <v>3887.32</v>
          </cell>
          <cell r="G144">
            <v>3870.6</v>
          </cell>
          <cell r="H144">
            <v>3889.5</v>
          </cell>
          <cell r="I144">
            <v>3889.78</v>
          </cell>
          <cell r="J144">
            <v>3889.1</v>
          </cell>
        </row>
        <row r="145">
          <cell r="A145">
            <v>4701</v>
          </cell>
          <cell r="B145" t="str">
            <v>ARMOREL SCHOOL DISTRICT</v>
          </cell>
          <cell r="C145">
            <v>403.68</v>
          </cell>
          <cell r="D145">
            <v>398.58</v>
          </cell>
          <cell r="E145">
            <v>397.26</v>
          </cell>
          <cell r="F145">
            <v>394.42</v>
          </cell>
          <cell r="G145">
            <v>403.68</v>
          </cell>
          <cell r="H145">
            <v>401.13</v>
          </cell>
          <cell r="I145">
            <v>399.68</v>
          </cell>
          <cell r="J145">
            <v>398.2</v>
          </cell>
        </row>
        <row r="146">
          <cell r="A146">
            <v>4702</v>
          </cell>
          <cell r="B146" t="str">
            <v>BLYTHEVILLE SCHOOL DISTRICT</v>
          </cell>
          <cell r="C146">
            <v>1711.38</v>
          </cell>
          <cell r="D146">
            <v>1721.42</v>
          </cell>
          <cell r="E146">
            <v>1716.41</v>
          </cell>
          <cell r="F146">
            <v>1702.85</v>
          </cell>
          <cell r="G146">
            <v>1711.38</v>
          </cell>
          <cell r="H146">
            <v>1716.33</v>
          </cell>
          <cell r="I146">
            <v>1716.36</v>
          </cell>
          <cell r="J146">
            <v>1712.57</v>
          </cell>
        </row>
        <row r="147">
          <cell r="A147">
            <v>4706</v>
          </cell>
          <cell r="B147" t="str">
            <v>RIVERCREST SCHOOL DISTRICT 57</v>
          </cell>
          <cell r="C147">
            <v>1081.52</v>
          </cell>
          <cell r="D147">
            <v>1068.0999999999999</v>
          </cell>
          <cell r="E147">
            <v>1047.82</v>
          </cell>
          <cell r="F147">
            <v>1042.72</v>
          </cell>
          <cell r="G147">
            <v>1081.52</v>
          </cell>
          <cell r="H147">
            <v>1074.8900000000001</v>
          </cell>
          <cell r="I147">
            <v>1064.82</v>
          </cell>
          <cell r="J147">
            <v>1058.74</v>
          </cell>
        </row>
        <row r="148">
          <cell r="A148">
            <v>4708</v>
          </cell>
          <cell r="B148" t="str">
            <v>GOSNELL SCHOOL DISTRICT</v>
          </cell>
          <cell r="C148">
            <v>1202.93</v>
          </cell>
          <cell r="D148">
            <v>1196.55</v>
          </cell>
          <cell r="E148">
            <v>1187.1300000000001</v>
          </cell>
          <cell r="F148">
            <v>1174.44</v>
          </cell>
          <cell r="G148">
            <v>1202.93</v>
          </cell>
          <cell r="H148">
            <v>1199.5899999999999</v>
          </cell>
          <cell r="I148">
            <v>1195.06</v>
          </cell>
          <cell r="J148">
            <v>1189.73</v>
          </cell>
        </row>
        <row r="149">
          <cell r="A149">
            <v>4712</v>
          </cell>
          <cell r="B149" t="str">
            <v>MANILA SCHOOL DISTRICT</v>
          </cell>
          <cell r="C149">
            <v>992.08</v>
          </cell>
          <cell r="D149">
            <v>1006.82</v>
          </cell>
          <cell r="E149">
            <v>1010.42</v>
          </cell>
          <cell r="F149">
            <v>1007.31</v>
          </cell>
          <cell r="G149">
            <v>992.08</v>
          </cell>
          <cell r="H149">
            <v>999.54</v>
          </cell>
          <cell r="I149">
            <v>1003.59</v>
          </cell>
          <cell r="J149">
            <v>1004.61</v>
          </cell>
        </row>
        <row r="150">
          <cell r="A150">
            <v>4713</v>
          </cell>
          <cell r="B150" t="str">
            <v>OSCEOLA SCHOOL DISTRICT</v>
          </cell>
          <cell r="C150">
            <v>1032.4000000000001</v>
          </cell>
          <cell r="D150">
            <v>1036.98</v>
          </cell>
          <cell r="E150">
            <v>1025.1300000000001</v>
          </cell>
          <cell r="F150">
            <v>1019.13</v>
          </cell>
          <cell r="G150">
            <v>1032.4000000000001</v>
          </cell>
          <cell r="H150">
            <v>1034.69</v>
          </cell>
          <cell r="I150">
            <v>1031.06</v>
          </cell>
          <cell r="J150">
            <v>1027.77</v>
          </cell>
        </row>
        <row r="151">
          <cell r="A151">
            <v>4801</v>
          </cell>
          <cell r="B151" t="str">
            <v>BRINKLEY SCHOOL DISTRICT</v>
          </cell>
          <cell r="C151">
            <v>417.71</v>
          </cell>
          <cell r="D151">
            <v>427.15</v>
          </cell>
          <cell r="E151">
            <v>440.34</v>
          </cell>
          <cell r="F151">
            <v>433.79</v>
          </cell>
          <cell r="G151">
            <v>417.71</v>
          </cell>
          <cell r="H151">
            <v>422.21</v>
          </cell>
          <cell r="I151">
            <v>428.8</v>
          </cell>
          <cell r="J151">
            <v>430.09</v>
          </cell>
        </row>
        <row r="152">
          <cell r="A152">
            <v>4802</v>
          </cell>
          <cell r="B152" t="str">
            <v>CLARENDON SCHOOL DISTRICT</v>
          </cell>
          <cell r="C152">
            <v>443.41</v>
          </cell>
          <cell r="D152">
            <v>452.7</v>
          </cell>
          <cell r="E152">
            <v>445.98</v>
          </cell>
          <cell r="F152">
            <v>445.47</v>
          </cell>
          <cell r="G152">
            <v>443.41</v>
          </cell>
          <cell r="H152">
            <v>448.06</v>
          </cell>
          <cell r="I152">
            <v>447.27</v>
          </cell>
          <cell r="J152">
            <v>446.77</v>
          </cell>
        </row>
        <row r="153">
          <cell r="A153">
            <v>4901</v>
          </cell>
          <cell r="B153" t="str">
            <v>CADDO HILLS SCHOOL DISTRICT</v>
          </cell>
          <cell r="C153">
            <v>549.30999999999995</v>
          </cell>
          <cell r="D153">
            <v>544.04999999999995</v>
          </cell>
          <cell r="E153">
            <v>541.13</v>
          </cell>
          <cell r="F153">
            <v>527.44000000000005</v>
          </cell>
          <cell r="G153">
            <v>549.30999999999995</v>
          </cell>
          <cell r="H153">
            <v>546.65</v>
          </cell>
          <cell r="I153">
            <v>544.54</v>
          </cell>
          <cell r="J153">
            <v>539.74</v>
          </cell>
        </row>
        <row r="154">
          <cell r="A154">
            <v>4902</v>
          </cell>
          <cell r="B154" t="str">
            <v>MOUNT IDA SCHOOL DISTRICT</v>
          </cell>
          <cell r="C154">
            <v>437.33</v>
          </cell>
          <cell r="D154">
            <v>440.95</v>
          </cell>
          <cell r="E154">
            <v>444.91</v>
          </cell>
          <cell r="F154">
            <v>440.92</v>
          </cell>
          <cell r="G154">
            <v>437.33</v>
          </cell>
          <cell r="H154">
            <v>439.07</v>
          </cell>
          <cell r="I154">
            <v>441.45</v>
          </cell>
          <cell r="J154">
            <v>441.31</v>
          </cell>
        </row>
        <row r="155">
          <cell r="A155">
            <v>5006</v>
          </cell>
          <cell r="B155" t="str">
            <v>PRESCOTT SCHOOL DISTRICT</v>
          </cell>
          <cell r="C155">
            <v>913.13</v>
          </cell>
          <cell r="D155">
            <v>911.74</v>
          </cell>
          <cell r="E155">
            <v>915.17</v>
          </cell>
          <cell r="F155">
            <v>916.62</v>
          </cell>
          <cell r="G155">
            <v>913.13</v>
          </cell>
          <cell r="H155">
            <v>912.42</v>
          </cell>
          <cell r="I155">
            <v>913.45</v>
          </cell>
          <cell r="J155">
            <v>914.32</v>
          </cell>
        </row>
        <row r="156">
          <cell r="A156">
            <v>5008</v>
          </cell>
          <cell r="B156" t="str">
            <v>NEVADA SCHOOL DISTRICT</v>
          </cell>
          <cell r="C156">
            <v>387.44</v>
          </cell>
          <cell r="D156">
            <v>388.73</v>
          </cell>
          <cell r="E156">
            <v>382.88</v>
          </cell>
          <cell r="F156">
            <v>386.73</v>
          </cell>
          <cell r="G156">
            <v>387.44</v>
          </cell>
          <cell r="H156">
            <v>388.08</v>
          </cell>
          <cell r="I156">
            <v>386.32</v>
          </cell>
          <cell r="J156">
            <v>386.43</v>
          </cell>
        </row>
        <row r="157">
          <cell r="A157">
            <v>5102</v>
          </cell>
          <cell r="B157" t="str">
            <v>JASPER SCHOOL DISTRICT</v>
          </cell>
          <cell r="C157">
            <v>744.03</v>
          </cell>
          <cell r="D157">
            <v>736.78</v>
          </cell>
          <cell r="E157">
            <v>742.68</v>
          </cell>
          <cell r="F157">
            <v>728.88</v>
          </cell>
          <cell r="G157">
            <v>744.03</v>
          </cell>
          <cell r="H157">
            <v>740.36</v>
          </cell>
          <cell r="I157">
            <v>741.22</v>
          </cell>
          <cell r="J157">
            <v>738.03</v>
          </cell>
        </row>
        <row r="158">
          <cell r="A158">
            <v>5106</v>
          </cell>
          <cell r="B158" t="str">
            <v>DEER/MT. JUDEA SCHOOL DISTRICT</v>
          </cell>
          <cell r="C158">
            <v>403.53</v>
          </cell>
          <cell r="D158">
            <v>393.18</v>
          </cell>
          <cell r="E158">
            <v>383.78</v>
          </cell>
          <cell r="F158">
            <v>372.15</v>
          </cell>
          <cell r="G158">
            <v>403.53</v>
          </cell>
          <cell r="H158">
            <v>398.35</v>
          </cell>
          <cell r="I158">
            <v>393.57</v>
          </cell>
          <cell r="J158">
            <v>388.63</v>
          </cell>
        </row>
        <row r="159">
          <cell r="A159">
            <v>5201</v>
          </cell>
          <cell r="B159" t="str">
            <v>BEARDEN SCHOOL DISTRICT</v>
          </cell>
          <cell r="C159">
            <v>487.24</v>
          </cell>
          <cell r="D159">
            <v>488.65</v>
          </cell>
          <cell r="E159">
            <v>489.62</v>
          </cell>
          <cell r="F159">
            <v>494.77</v>
          </cell>
          <cell r="G159">
            <v>487.24</v>
          </cell>
          <cell r="H159">
            <v>487.97</v>
          </cell>
          <cell r="I159">
            <v>488.52</v>
          </cell>
          <cell r="J159">
            <v>490.17</v>
          </cell>
        </row>
        <row r="160">
          <cell r="A160">
            <v>5204</v>
          </cell>
          <cell r="B160" t="str">
            <v>CAMDEN FAIRVIEW SCHOOL DISTRICT</v>
          </cell>
          <cell r="C160">
            <v>2228.9299999999998</v>
          </cell>
          <cell r="D160">
            <v>2222.8000000000002</v>
          </cell>
          <cell r="E160">
            <v>2201.84</v>
          </cell>
          <cell r="F160">
            <v>2201.3000000000002</v>
          </cell>
          <cell r="G160">
            <v>2228.9299999999998</v>
          </cell>
          <cell r="H160">
            <v>2225.87</v>
          </cell>
          <cell r="I160">
            <v>2216.86</v>
          </cell>
          <cell r="J160">
            <v>2212.4899999999998</v>
          </cell>
        </row>
        <row r="161">
          <cell r="A161">
            <v>5205</v>
          </cell>
          <cell r="B161" t="str">
            <v>HARMONY GROVE SCHOOL DISTRICT (OUACHITA)</v>
          </cell>
          <cell r="C161">
            <v>897.7</v>
          </cell>
          <cell r="D161">
            <v>896.89</v>
          </cell>
          <cell r="E161">
            <v>884.96</v>
          </cell>
          <cell r="F161">
            <v>880.82</v>
          </cell>
          <cell r="G161">
            <v>897.7</v>
          </cell>
          <cell r="H161">
            <v>897.3</v>
          </cell>
          <cell r="I161">
            <v>892.61</v>
          </cell>
          <cell r="J161">
            <v>889.36</v>
          </cell>
        </row>
        <row r="162">
          <cell r="A162">
            <v>5301</v>
          </cell>
          <cell r="B162" t="str">
            <v>EAST END SCHOOL DISTRICT</v>
          </cell>
          <cell r="C162">
            <v>611.54</v>
          </cell>
          <cell r="D162">
            <v>615.24</v>
          </cell>
          <cell r="E162">
            <v>607.04999999999995</v>
          </cell>
          <cell r="F162">
            <v>606.89</v>
          </cell>
          <cell r="G162">
            <v>611.54</v>
          </cell>
          <cell r="H162">
            <v>613.62</v>
          </cell>
          <cell r="I162">
            <v>611.17999999999995</v>
          </cell>
          <cell r="J162">
            <v>610.15</v>
          </cell>
        </row>
        <row r="163">
          <cell r="A163">
            <v>5303</v>
          </cell>
          <cell r="B163" t="str">
            <v>PERRYVILLE SCHOOL DISTRICT</v>
          </cell>
          <cell r="C163">
            <v>883.41</v>
          </cell>
          <cell r="D163">
            <v>893.66</v>
          </cell>
          <cell r="E163">
            <v>897.66</v>
          </cell>
          <cell r="F163">
            <v>893.74</v>
          </cell>
          <cell r="G163">
            <v>883.41</v>
          </cell>
          <cell r="H163">
            <v>888.65</v>
          </cell>
          <cell r="I163">
            <v>891.56</v>
          </cell>
          <cell r="J163">
            <v>892.11</v>
          </cell>
        </row>
        <row r="164">
          <cell r="A164">
            <v>5401</v>
          </cell>
          <cell r="B164" t="str">
            <v>BARTON-LEXA SCHOOL DISTRICT</v>
          </cell>
          <cell r="C164">
            <v>695.17</v>
          </cell>
          <cell r="D164">
            <v>689.31</v>
          </cell>
          <cell r="E164">
            <v>692.52</v>
          </cell>
          <cell r="F164">
            <v>691.96</v>
          </cell>
          <cell r="G164">
            <v>695.17</v>
          </cell>
          <cell r="H164">
            <v>692.24</v>
          </cell>
          <cell r="I164">
            <v>692.34</v>
          </cell>
          <cell r="J164">
            <v>692.24</v>
          </cell>
        </row>
        <row r="165">
          <cell r="A165">
            <v>5403</v>
          </cell>
          <cell r="B165" t="str">
            <v>HELENA/ WEST HELENA SCHOOL DISTRICT</v>
          </cell>
          <cell r="C165">
            <v>1144.48</v>
          </cell>
          <cell r="D165">
            <v>1153.43</v>
          </cell>
          <cell r="E165">
            <v>1165</v>
          </cell>
          <cell r="F165">
            <v>1156.79</v>
          </cell>
          <cell r="G165">
            <v>1144.48</v>
          </cell>
          <cell r="H165">
            <v>1149</v>
          </cell>
          <cell r="I165">
            <v>1154.6099999999999</v>
          </cell>
          <cell r="J165">
            <v>1155.1099999999999</v>
          </cell>
        </row>
        <row r="166">
          <cell r="A166">
            <v>5404</v>
          </cell>
          <cell r="B166" t="str">
            <v>MARVELL-ELAINE SCHOOL DISTRICT</v>
          </cell>
          <cell r="C166">
            <v>323.88</v>
          </cell>
          <cell r="D166">
            <v>325.60000000000002</v>
          </cell>
          <cell r="E166">
            <v>329.4</v>
          </cell>
          <cell r="F166">
            <v>328.52</v>
          </cell>
          <cell r="G166">
            <v>323.88</v>
          </cell>
          <cell r="H166">
            <v>324.75</v>
          </cell>
          <cell r="I166">
            <v>326.41000000000003</v>
          </cell>
          <cell r="J166">
            <v>326.99</v>
          </cell>
        </row>
        <row r="167">
          <cell r="A167">
            <v>5502</v>
          </cell>
          <cell r="B167" t="str">
            <v>CENTERPOINT SCHOOL DISTRICT</v>
          </cell>
          <cell r="C167">
            <v>974.57</v>
          </cell>
          <cell r="D167">
            <v>967.1</v>
          </cell>
          <cell r="E167">
            <v>972.17</v>
          </cell>
          <cell r="F167">
            <v>965.74</v>
          </cell>
          <cell r="G167">
            <v>974.57</v>
          </cell>
          <cell r="H167">
            <v>970.79</v>
          </cell>
          <cell r="I167">
            <v>971.32</v>
          </cell>
          <cell r="J167">
            <v>969.75</v>
          </cell>
        </row>
        <row r="168">
          <cell r="A168">
            <v>5503</v>
          </cell>
          <cell r="B168" t="str">
            <v>KIRBY SCHOOL DISTRICT</v>
          </cell>
          <cell r="C168">
            <v>407</v>
          </cell>
          <cell r="D168">
            <v>402.88</v>
          </cell>
          <cell r="E168">
            <v>402.21</v>
          </cell>
          <cell r="F168">
            <v>403.48</v>
          </cell>
          <cell r="G168">
            <v>407</v>
          </cell>
          <cell r="H168">
            <v>404.94</v>
          </cell>
          <cell r="I168">
            <v>403.91</v>
          </cell>
          <cell r="J168">
            <v>403.79</v>
          </cell>
        </row>
        <row r="169">
          <cell r="A169">
            <v>5504</v>
          </cell>
          <cell r="B169" t="str">
            <v>SOUTH PIKE COUNTY SCHOOL DISTRICT</v>
          </cell>
          <cell r="C169">
            <v>703.68</v>
          </cell>
          <cell r="D169">
            <v>712.28</v>
          </cell>
          <cell r="E169">
            <v>711.88</v>
          </cell>
          <cell r="F169">
            <v>711.21</v>
          </cell>
          <cell r="G169">
            <v>703.68</v>
          </cell>
          <cell r="H169">
            <v>707.98</v>
          </cell>
          <cell r="I169">
            <v>709.46</v>
          </cell>
          <cell r="J169">
            <v>709.94</v>
          </cell>
        </row>
        <row r="170">
          <cell r="A170">
            <v>5602</v>
          </cell>
          <cell r="B170" t="str">
            <v>HARRISBURG SCHOOL DISTRICT</v>
          </cell>
          <cell r="C170">
            <v>1095.73</v>
          </cell>
          <cell r="D170">
            <v>1088.17</v>
          </cell>
          <cell r="E170">
            <v>1100.29</v>
          </cell>
          <cell r="F170">
            <v>1106.18</v>
          </cell>
          <cell r="G170">
            <v>1095.73</v>
          </cell>
          <cell r="H170">
            <v>1092.04</v>
          </cell>
          <cell r="I170">
            <v>1094.8800000000001</v>
          </cell>
          <cell r="J170">
            <v>1097.8599999999999</v>
          </cell>
        </row>
        <row r="171">
          <cell r="A171">
            <v>5604</v>
          </cell>
          <cell r="B171" t="str">
            <v>MARKED TREE SCHOOL DISTRICT</v>
          </cell>
          <cell r="C171">
            <v>464.84</v>
          </cell>
          <cell r="D171">
            <v>471.16</v>
          </cell>
          <cell r="E171">
            <v>460.11</v>
          </cell>
          <cell r="F171">
            <v>464.19</v>
          </cell>
          <cell r="G171">
            <v>464.84</v>
          </cell>
          <cell r="H171">
            <v>467.88</v>
          </cell>
          <cell r="I171">
            <v>465.11</v>
          </cell>
          <cell r="J171">
            <v>464.86</v>
          </cell>
        </row>
        <row r="172">
          <cell r="A172">
            <v>5605</v>
          </cell>
          <cell r="B172" t="str">
            <v>TRUMANN SCHOOL DISTRICT</v>
          </cell>
          <cell r="C172">
            <v>1471.28</v>
          </cell>
          <cell r="D172">
            <v>1476.58</v>
          </cell>
          <cell r="E172">
            <v>1472.9</v>
          </cell>
          <cell r="F172">
            <v>1457.33</v>
          </cell>
          <cell r="G172">
            <v>1471.28</v>
          </cell>
          <cell r="H172">
            <v>1473.93</v>
          </cell>
          <cell r="I172">
            <v>1473.54</v>
          </cell>
          <cell r="J172">
            <v>1468.99</v>
          </cell>
        </row>
        <row r="173">
          <cell r="A173">
            <v>5608</v>
          </cell>
          <cell r="B173" t="str">
            <v>EAST POINSETT CO. SCHOOL DIST.</v>
          </cell>
          <cell r="C173">
            <v>584.91</v>
          </cell>
          <cell r="D173">
            <v>578.13</v>
          </cell>
          <cell r="E173">
            <v>581.74</v>
          </cell>
          <cell r="F173">
            <v>588.47</v>
          </cell>
          <cell r="G173">
            <v>584.91</v>
          </cell>
          <cell r="H173">
            <v>581.55999999999995</v>
          </cell>
          <cell r="I173">
            <v>581.63</v>
          </cell>
          <cell r="J173">
            <v>583.44000000000005</v>
          </cell>
        </row>
        <row r="174">
          <cell r="A174">
            <v>5703</v>
          </cell>
          <cell r="B174" t="str">
            <v>MENA SCHOOL DISTRICT</v>
          </cell>
          <cell r="C174">
            <v>1726.37</v>
          </cell>
          <cell r="D174">
            <v>1719.33</v>
          </cell>
          <cell r="E174">
            <v>1715.55</v>
          </cell>
          <cell r="F174">
            <v>1707.16</v>
          </cell>
          <cell r="G174">
            <v>1726.37</v>
          </cell>
          <cell r="H174">
            <v>1722.81</v>
          </cell>
          <cell r="I174">
            <v>1720.07</v>
          </cell>
          <cell r="J174">
            <v>1716.59</v>
          </cell>
        </row>
        <row r="175">
          <cell r="A175">
            <v>5706</v>
          </cell>
          <cell r="B175" t="str">
            <v>OUACHITA RIVER SCHOOL DISTRICT</v>
          </cell>
          <cell r="C175">
            <v>714.58</v>
          </cell>
          <cell r="D175">
            <v>712.5</v>
          </cell>
          <cell r="E175">
            <v>713.16</v>
          </cell>
          <cell r="F175">
            <v>716.03</v>
          </cell>
          <cell r="G175">
            <v>714.58</v>
          </cell>
          <cell r="H175">
            <v>713.55</v>
          </cell>
          <cell r="I175">
            <v>713.4</v>
          </cell>
          <cell r="J175">
            <v>714.14</v>
          </cell>
        </row>
        <row r="176">
          <cell r="A176">
            <v>5707</v>
          </cell>
          <cell r="B176" t="str">
            <v>COSSATOT RIVER SCHOOL DISTRICT</v>
          </cell>
          <cell r="C176">
            <v>904.45</v>
          </cell>
          <cell r="D176">
            <v>889.39</v>
          </cell>
          <cell r="E176">
            <v>874.92</v>
          </cell>
          <cell r="F176">
            <v>868.87</v>
          </cell>
          <cell r="G176">
            <v>904.45</v>
          </cell>
          <cell r="H176">
            <v>896.6</v>
          </cell>
          <cell r="I176">
            <v>889.17</v>
          </cell>
          <cell r="J176">
            <v>883.88</v>
          </cell>
        </row>
        <row r="177">
          <cell r="A177">
            <v>5801</v>
          </cell>
          <cell r="B177" t="str">
            <v>ATKINS SCHOOL DISTRICT</v>
          </cell>
          <cell r="C177">
            <v>937.18</v>
          </cell>
          <cell r="D177">
            <v>917.66</v>
          </cell>
          <cell r="E177">
            <v>912.41</v>
          </cell>
          <cell r="F177">
            <v>911.15</v>
          </cell>
          <cell r="G177">
            <v>937.18</v>
          </cell>
          <cell r="H177">
            <v>927.07</v>
          </cell>
          <cell r="I177">
            <v>922.07</v>
          </cell>
          <cell r="J177">
            <v>919.06</v>
          </cell>
        </row>
        <row r="178">
          <cell r="A178">
            <v>5802</v>
          </cell>
          <cell r="B178" t="str">
            <v>DOVER SCHOOL DISTRICT</v>
          </cell>
          <cell r="C178">
            <v>1216.21</v>
          </cell>
          <cell r="D178">
            <v>1213.33</v>
          </cell>
          <cell r="E178">
            <v>1196.17</v>
          </cell>
          <cell r="F178">
            <v>1188.3499999999999</v>
          </cell>
          <cell r="G178">
            <v>1216.21</v>
          </cell>
          <cell r="H178">
            <v>1214.92</v>
          </cell>
          <cell r="I178">
            <v>1208.6199999999999</v>
          </cell>
          <cell r="J178">
            <v>1203.6099999999999</v>
          </cell>
        </row>
        <row r="179">
          <cell r="A179">
            <v>5803</v>
          </cell>
          <cell r="B179" t="str">
            <v>HECTOR SCHOOL DISTRICT</v>
          </cell>
          <cell r="C179">
            <v>623</v>
          </cell>
          <cell r="D179">
            <v>618.85</v>
          </cell>
          <cell r="E179">
            <v>611.52</v>
          </cell>
          <cell r="F179">
            <v>618.66</v>
          </cell>
          <cell r="G179">
            <v>623</v>
          </cell>
          <cell r="H179">
            <v>620.9</v>
          </cell>
          <cell r="I179">
            <v>617.75</v>
          </cell>
          <cell r="J179">
            <v>617.98</v>
          </cell>
        </row>
        <row r="180">
          <cell r="A180">
            <v>5804</v>
          </cell>
          <cell r="B180" t="str">
            <v>POTTSVILLE SCHOOL DISTRICT</v>
          </cell>
          <cell r="C180">
            <v>1761.56</v>
          </cell>
          <cell r="D180">
            <v>1774.55</v>
          </cell>
          <cell r="E180">
            <v>1758.76</v>
          </cell>
          <cell r="F180">
            <v>1748.99</v>
          </cell>
          <cell r="G180">
            <v>1761.56</v>
          </cell>
          <cell r="H180">
            <v>1769.16</v>
          </cell>
          <cell r="I180">
            <v>1765.48</v>
          </cell>
          <cell r="J180">
            <v>1760.75</v>
          </cell>
        </row>
        <row r="181">
          <cell r="A181">
            <v>5805</v>
          </cell>
          <cell r="B181" t="str">
            <v>RUSSELLVILLE SCHOOL DISTRICT</v>
          </cell>
          <cell r="C181">
            <v>5217.34</v>
          </cell>
          <cell r="D181">
            <v>5164.72</v>
          </cell>
          <cell r="E181">
            <v>5141.04</v>
          </cell>
          <cell r="F181">
            <v>5106.1099999999997</v>
          </cell>
          <cell r="G181">
            <v>5217.34</v>
          </cell>
          <cell r="H181">
            <v>5190.7299999999996</v>
          </cell>
          <cell r="I181">
            <v>5174.29</v>
          </cell>
          <cell r="J181">
            <v>5157.0600000000004</v>
          </cell>
        </row>
        <row r="182">
          <cell r="A182">
            <v>5901</v>
          </cell>
          <cell r="B182" t="str">
            <v>DES ARC SCHOOL DISTRICT</v>
          </cell>
          <cell r="C182">
            <v>560.66</v>
          </cell>
          <cell r="D182">
            <v>552.03</v>
          </cell>
          <cell r="E182">
            <v>549.87</v>
          </cell>
          <cell r="F182">
            <v>542.24</v>
          </cell>
          <cell r="G182">
            <v>560.66</v>
          </cell>
          <cell r="H182">
            <v>556.24</v>
          </cell>
          <cell r="I182">
            <v>554.15</v>
          </cell>
          <cell r="J182">
            <v>551</v>
          </cell>
        </row>
        <row r="183">
          <cell r="A183">
            <v>5903</v>
          </cell>
          <cell r="B183" t="str">
            <v>HAZEN SCHOOL DISTRICT</v>
          </cell>
          <cell r="C183">
            <v>524.63</v>
          </cell>
          <cell r="D183">
            <v>522.63</v>
          </cell>
          <cell r="E183">
            <v>522.34</v>
          </cell>
          <cell r="F183">
            <v>524.54999999999995</v>
          </cell>
          <cell r="G183">
            <v>524.63</v>
          </cell>
          <cell r="H183">
            <v>523.63</v>
          </cell>
          <cell r="I183">
            <v>523.14</v>
          </cell>
          <cell r="J183">
            <v>523.52</v>
          </cell>
        </row>
        <row r="184">
          <cell r="A184">
            <v>6001</v>
          </cell>
          <cell r="B184" t="str">
            <v>LITTLE ROCK SCHOOL DISTRICT</v>
          </cell>
          <cell r="C184">
            <v>20494.11</v>
          </cell>
          <cell r="D184">
            <v>20566.66</v>
          </cell>
          <cell r="E184">
            <v>20449.97</v>
          </cell>
          <cell r="F184">
            <v>20385.29</v>
          </cell>
          <cell r="G184">
            <v>20494.11</v>
          </cell>
          <cell r="H184">
            <v>20531.27</v>
          </cell>
          <cell r="I184">
            <v>20501.25</v>
          </cell>
          <cell r="J184">
            <v>20469.98</v>
          </cell>
        </row>
        <row r="185">
          <cell r="A185">
            <v>6002</v>
          </cell>
          <cell r="B185" t="str">
            <v>NORTH LITTLE ROCK SCHOOL DISTRICT</v>
          </cell>
          <cell r="C185">
            <v>7586.86</v>
          </cell>
          <cell r="D185">
            <v>7546.7</v>
          </cell>
          <cell r="E185">
            <v>7524.45</v>
          </cell>
          <cell r="F185">
            <v>7529.52</v>
          </cell>
          <cell r="G185">
            <v>7586.86</v>
          </cell>
          <cell r="H185">
            <v>7566.78</v>
          </cell>
          <cell r="I185">
            <v>7550.91</v>
          </cell>
          <cell r="J185">
            <v>7544.9</v>
          </cell>
        </row>
        <row r="186">
          <cell r="A186">
            <v>6003</v>
          </cell>
          <cell r="B186" t="str">
            <v>PULASKI COUNTY SPECIAL SCHOOL DISTRICT</v>
          </cell>
          <cell r="C186">
            <v>11382.48</v>
          </cell>
          <cell r="D186">
            <v>11370.85</v>
          </cell>
          <cell r="E186">
            <v>11322.12</v>
          </cell>
          <cell r="F186">
            <v>11260.08</v>
          </cell>
          <cell r="G186">
            <v>11382.48</v>
          </cell>
          <cell r="H186">
            <v>11376.66</v>
          </cell>
          <cell r="I186">
            <v>11355.95</v>
          </cell>
          <cell r="J186">
            <v>11329.56</v>
          </cell>
        </row>
        <row r="187">
          <cell r="A187">
            <v>6004</v>
          </cell>
          <cell r="B187" t="str">
            <v>JACKSONVILLE NORTH PULASKI SCHOOL DISTRICT</v>
          </cell>
          <cell r="C187">
            <v>3759.06</v>
          </cell>
          <cell r="D187">
            <v>3725.03</v>
          </cell>
          <cell r="E187">
            <v>3697.01</v>
          </cell>
          <cell r="F187">
            <v>3639.29</v>
          </cell>
          <cell r="G187">
            <v>3759.06</v>
          </cell>
          <cell r="H187">
            <v>3741.45</v>
          </cell>
          <cell r="I187">
            <v>3725.84</v>
          </cell>
          <cell r="J187">
            <v>3702.99</v>
          </cell>
        </row>
        <row r="188">
          <cell r="A188">
            <v>6102</v>
          </cell>
          <cell r="B188" t="str">
            <v>MAYNARD SCHOOL DISTRICT</v>
          </cell>
          <cell r="C188">
            <v>495.43</v>
          </cell>
          <cell r="D188">
            <v>489.83</v>
          </cell>
          <cell r="E188">
            <v>492.05</v>
          </cell>
          <cell r="F188">
            <v>498.47</v>
          </cell>
          <cell r="G188">
            <v>495.43</v>
          </cell>
          <cell r="H188">
            <v>492.6</v>
          </cell>
          <cell r="I188">
            <v>492.39</v>
          </cell>
          <cell r="J188">
            <v>494.1</v>
          </cell>
        </row>
        <row r="189">
          <cell r="A189">
            <v>6103</v>
          </cell>
          <cell r="B189" t="str">
            <v>POCAHONTAS SCHOOL DISTRICT</v>
          </cell>
          <cell r="C189">
            <v>1920.53</v>
          </cell>
          <cell r="D189">
            <v>1925.74</v>
          </cell>
          <cell r="E189">
            <v>1926.44</v>
          </cell>
          <cell r="F189">
            <v>1939.44</v>
          </cell>
          <cell r="G189">
            <v>1920.53</v>
          </cell>
          <cell r="H189">
            <v>1923.01</v>
          </cell>
          <cell r="I189">
            <v>1924.19</v>
          </cell>
          <cell r="J189">
            <v>1928.47</v>
          </cell>
        </row>
        <row r="190">
          <cell r="A190">
            <v>6201</v>
          </cell>
          <cell r="B190" t="str">
            <v>FORREST CITY SCHOOL DISTRICT</v>
          </cell>
          <cell r="C190">
            <v>2088.98</v>
          </cell>
          <cell r="D190">
            <v>2055.14</v>
          </cell>
          <cell r="E190">
            <v>2045.27</v>
          </cell>
          <cell r="F190">
            <v>2048.1</v>
          </cell>
          <cell r="G190">
            <v>2088.98</v>
          </cell>
          <cell r="H190">
            <v>2071.6799999999998</v>
          </cell>
          <cell r="I190">
            <v>2062.61</v>
          </cell>
          <cell r="J190">
            <v>2059.02</v>
          </cell>
        </row>
        <row r="191">
          <cell r="A191">
            <v>6205</v>
          </cell>
          <cell r="B191" t="str">
            <v>PALESTINE-WHEATLEY SCH. DIST.</v>
          </cell>
          <cell r="C191">
            <v>785.16</v>
          </cell>
          <cell r="D191">
            <v>774.75</v>
          </cell>
          <cell r="E191">
            <v>770.22</v>
          </cell>
          <cell r="F191">
            <v>764.94</v>
          </cell>
          <cell r="G191">
            <v>785.16</v>
          </cell>
          <cell r="H191">
            <v>779.95</v>
          </cell>
          <cell r="I191">
            <v>776.21</v>
          </cell>
          <cell r="J191">
            <v>773.17</v>
          </cell>
        </row>
        <row r="192">
          <cell r="A192">
            <v>6301</v>
          </cell>
          <cell r="B192" t="str">
            <v>BAUXITE SCHOOL DISTRICT</v>
          </cell>
          <cell r="C192">
            <v>1590.01</v>
          </cell>
          <cell r="D192">
            <v>1579.73</v>
          </cell>
          <cell r="E192">
            <v>1584.74</v>
          </cell>
          <cell r="F192">
            <v>1563.86</v>
          </cell>
          <cell r="G192">
            <v>1590.01</v>
          </cell>
          <cell r="H192">
            <v>1585.07</v>
          </cell>
          <cell r="I192">
            <v>1584.94</v>
          </cell>
          <cell r="J192">
            <v>1578.9</v>
          </cell>
        </row>
        <row r="193">
          <cell r="A193">
            <v>6302</v>
          </cell>
          <cell r="B193" t="str">
            <v>BENTON SCHOOL DISTRICT</v>
          </cell>
          <cell r="C193">
            <v>5420.14</v>
          </cell>
          <cell r="D193">
            <v>5415.8</v>
          </cell>
          <cell r="E193">
            <v>5401.14</v>
          </cell>
          <cell r="F193">
            <v>5396.8</v>
          </cell>
          <cell r="G193">
            <v>5420.14</v>
          </cell>
          <cell r="H193">
            <v>5417.97</v>
          </cell>
          <cell r="I193">
            <v>5411.58</v>
          </cell>
          <cell r="J193">
            <v>5407.51</v>
          </cell>
        </row>
        <row r="194">
          <cell r="A194">
            <v>6303</v>
          </cell>
          <cell r="B194" t="str">
            <v>BRYANT SCHOOL DISTRICT</v>
          </cell>
          <cell r="C194">
            <v>9206.67</v>
          </cell>
          <cell r="D194">
            <v>9191.31</v>
          </cell>
          <cell r="E194">
            <v>9144.59</v>
          </cell>
          <cell r="F194">
            <v>9169.09</v>
          </cell>
          <cell r="G194">
            <v>9206.67</v>
          </cell>
          <cell r="H194">
            <v>9199.09</v>
          </cell>
          <cell r="I194">
            <v>9178.23</v>
          </cell>
          <cell r="J194">
            <v>9175.66</v>
          </cell>
        </row>
        <row r="195">
          <cell r="A195">
            <v>6304</v>
          </cell>
          <cell r="B195" t="str">
            <v>HARMONY GROVE SCH DIST(SALINE)</v>
          </cell>
          <cell r="C195">
            <v>1218.1600000000001</v>
          </cell>
          <cell r="D195">
            <v>1224.3900000000001</v>
          </cell>
          <cell r="E195">
            <v>1212.1400000000001</v>
          </cell>
          <cell r="F195">
            <v>1208.99</v>
          </cell>
          <cell r="G195">
            <v>1218.1600000000001</v>
          </cell>
          <cell r="H195">
            <v>1221.28</v>
          </cell>
          <cell r="I195">
            <v>1218.19</v>
          </cell>
          <cell r="J195">
            <v>1215.8599999999999</v>
          </cell>
        </row>
        <row r="196">
          <cell r="A196">
            <v>6401</v>
          </cell>
          <cell r="B196" t="str">
            <v>WALDRON SCHOOL DISTRICT</v>
          </cell>
          <cell r="C196">
            <v>1393.85</v>
          </cell>
          <cell r="D196">
            <v>1399.96</v>
          </cell>
          <cell r="E196">
            <v>1392.74</v>
          </cell>
          <cell r="F196">
            <v>1390.87</v>
          </cell>
          <cell r="G196">
            <v>1393.85</v>
          </cell>
          <cell r="H196">
            <v>1397.02</v>
          </cell>
          <cell r="I196">
            <v>1395.38</v>
          </cell>
          <cell r="J196">
            <v>1394.11</v>
          </cell>
        </row>
        <row r="197">
          <cell r="A197">
            <v>6502</v>
          </cell>
          <cell r="B197" t="str">
            <v>SEARCY COUNTY SCHOOL DISTRICT</v>
          </cell>
          <cell r="C197">
            <v>733.66</v>
          </cell>
          <cell r="D197">
            <v>720.13</v>
          </cell>
          <cell r="E197">
            <v>724.14</v>
          </cell>
          <cell r="F197">
            <v>725.1</v>
          </cell>
          <cell r="G197">
            <v>733.66</v>
          </cell>
          <cell r="H197">
            <v>726.98</v>
          </cell>
          <cell r="I197">
            <v>725.9</v>
          </cell>
          <cell r="J197">
            <v>725.69</v>
          </cell>
        </row>
        <row r="198">
          <cell r="A198">
            <v>6505</v>
          </cell>
          <cell r="B198" t="str">
            <v>OZARK MOUNTAIN SCHOOL DISTRICT</v>
          </cell>
          <cell r="C198">
            <v>729.94</v>
          </cell>
          <cell r="D198">
            <v>719.63</v>
          </cell>
          <cell r="E198">
            <v>718.27</v>
          </cell>
          <cell r="F198">
            <v>708.93</v>
          </cell>
          <cell r="G198">
            <v>729.94</v>
          </cell>
          <cell r="H198">
            <v>724.79</v>
          </cell>
          <cell r="I198">
            <v>722.31</v>
          </cell>
          <cell r="J198">
            <v>718.57</v>
          </cell>
        </row>
        <row r="199">
          <cell r="A199">
            <v>6601</v>
          </cell>
          <cell r="B199" t="str">
            <v>FORT SMITH SCHOOL DISTRICT</v>
          </cell>
          <cell r="C199">
            <v>13845.92</v>
          </cell>
          <cell r="D199">
            <v>13742.26</v>
          </cell>
          <cell r="E199">
            <v>13679.21</v>
          </cell>
          <cell r="F199">
            <v>13657.87</v>
          </cell>
          <cell r="G199">
            <v>13845.92</v>
          </cell>
          <cell r="H199">
            <v>13793.45</v>
          </cell>
          <cell r="I199">
            <v>13750.39</v>
          </cell>
          <cell r="J199">
            <v>13725.44</v>
          </cell>
        </row>
        <row r="200">
          <cell r="A200">
            <v>6602</v>
          </cell>
          <cell r="B200" t="str">
            <v>GREENWOOD SCHOOL DISTRICT</v>
          </cell>
          <cell r="C200">
            <v>3715.66</v>
          </cell>
          <cell r="D200">
            <v>3724.53</v>
          </cell>
          <cell r="E200">
            <v>3743.66</v>
          </cell>
          <cell r="F200">
            <v>3745.72</v>
          </cell>
          <cell r="G200">
            <v>3715.66</v>
          </cell>
          <cell r="H200">
            <v>3720.09</v>
          </cell>
          <cell r="I200">
            <v>3729.04</v>
          </cell>
          <cell r="J200">
            <v>3733.63</v>
          </cell>
        </row>
        <row r="201">
          <cell r="A201">
            <v>6603</v>
          </cell>
          <cell r="B201" t="str">
            <v>HACKETT SCHOOL DISTRICT</v>
          </cell>
          <cell r="C201">
            <v>727.68</v>
          </cell>
          <cell r="D201">
            <v>729.88</v>
          </cell>
          <cell r="E201">
            <v>741.83</v>
          </cell>
          <cell r="F201">
            <v>750.49</v>
          </cell>
          <cell r="G201">
            <v>727.68</v>
          </cell>
          <cell r="H201">
            <v>728.74</v>
          </cell>
          <cell r="I201">
            <v>733.41</v>
          </cell>
          <cell r="J201">
            <v>738.11</v>
          </cell>
        </row>
        <row r="202">
          <cell r="A202">
            <v>6605</v>
          </cell>
          <cell r="B202" t="str">
            <v>LAVACA SCHOOL DISTRICT</v>
          </cell>
          <cell r="C202">
            <v>791.04</v>
          </cell>
          <cell r="D202">
            <v>783.43</v>
          </cell>
          <cell r="E202">
            <v>784.77</v>
          </cell>
          <cell r="F202">
            <v>776.53</v>
          </cell>
          <cell r="G202">
            <v>791.04</v>
          </cell>
          <cell r="H202">
            <v>787.42</v>
          </cell>
          <cell r="I202">
            <v>786.49</v>
          </cell>
          <cell r="J202">
            <v>783.75</v>
          </cell>
        </row>
        <row r="203">
          <cell r="A203">
            <v>6606</v>
          </cell>
          <cell r="B203" t="str">
            <v>MANSFIELD SCHOOL DISTRICT</v>
          </cell>
          <cell r="C203">
            <v>718.08</v>
          </cell>
          <cell r="D203">
            <v>711.8</v>
          </cell>
          <cell r="E203">
            <v>722.98</v>
          </cell>
          <cell r="F203">
            <v>711.27</v>
          </cell>
          <cell r="G203">
            <v>718.08</v>
          </cell>
          <cell r="H203">
            <v>714.94</v>
          </cell>
          <cell r="I203">
            <v>718</v>
          </cell>
          <cell r="J203">
            <v>716.15</v>
          </cell>
        </row>
        <row r="204">
          <cell r="A204">
            <v>6701</v>
          </cell>
          <cell r="B204" t="str">
            <v>DEQUEEN SCHOOL DISTRICT</v>
          </cell>
          <cell r="C204">
            <v>2288.98</v>
          </cell>
          <cell r="D204">
            <v>2294.9499999999998</v>
          </cell>
          <cell r="E204">
            <v>2300.14</v>
          </cell>
          <cell r="F204">
            <v>2298.3200000000002</v>
          </cell>
          <cell r="G204">
            <v>2288.98</v>
          </cell>
          <cell r="H204">
            <v>2292.09</v>
          </cell>
          <cell r="I204">
            <v>2294.6999999999998</v>
          </cell>
          <cell r="J204">
            <v>2295.5500000000002</v>
          </cell>
        </row>
        <row r="205">
          <cell r="A205">
            <v>6703</v>
          </cell>
          <cell r="B205" t="str">
            <v>HORATIO SCHOOL DISTRICT</v>
          </cell>
          <cell r="C205">
            <v>775.55</v>
          </cell>
          <cell r="D205">
            <v>760.71</v>
          </cell>
          <cell r="E205">
            <v>749.92</v>
          </cell>
          <cell r="F205">
            <v>739.17</v>
          </cell>
          <cell r="G205">
            <v>775.55</v>
          </cell>
          <cell r="H205">
            <v>768.04</v>
          </cell>
          <cell r="I205">
            <v>761.3</v>
          </cell>
          <cell r="J205">
            <v>755.21</v>
          </cell>
        </row>
        <row r="206">
          <cell r="A206">
            <v>6802</v>
          </cell>
          <cell r="B206" t="str">
            <v>CAVE CITY SCHOOL DISTRICT</v>
          </cell>
          <cell r="C206">
            <v>1159.5999999999999</v>
          </cell>
          <cell r="D206">
            <v>1149.33</v>
          </cell>
          <cell r="E206">
            <v>1157.1500000000001</v>
          </cell>
          <cell r="F206">
            <v>1158.45</v>
          </cell>
          <cell r="G206">
            <v>1159.5999999999999</v>
          </cell>
          <cell r="H206">
            <v>1154.53</v>
          </cell>
          <cell r="I206">
            <v>1155.52</v>
          </cell>
          <cell r="J206">
            <v>1156.31</v>
          </cell>
        </row>
        <row r="207">
          <cell r="A207">
            <v>6804</v>
          </cell>
          <cell r="B207" t="str">
            <v>HIGHLAND SCHOOL DISTRICT</v>
          </cell>
          <cell r="C207">
            <v>1582.73</v>
          </cell>
          <cell r="D207">
            <v>1581.39</v>
          </cell>
          <cell r="E207">
            <v>1551.18</v>
          </cell>
          <cell r="F207">
            <v>1539.41</v>
          </cell>
          <cell r="G207">
            <v>1582.73</v>
          </cell>
          <cell r="H207">
            <v>1582.05</v>
          </cell>
          <cell r="I207">
            <v>1571.84</v>
          </cell>
          <cell r="J207">
            <v>1563.64</v>
          </cell>
        </row>
        <row r="208">
          <cell r="A208">
            <v>6901</v>
          </cell>
          <cell r="B208" t="str">
            <v>MOUNTAIN VIEW SCHOOL DISTRICT</v>
          </cell>
          <cell r="C208">
            <v>1544.39</v>
          </cell>
          <cell r="D208">
            <v>1528.78</v>
          </cell>
          <cell r="E208">
            <v>1510.08</v>
          </cell>
          <cell r="F208">
            <v>1510.91</v>
          </cell>
          <cell r="G208">
            <v>1544.39</v>
          </cell>
          <cell r="H208">
            <v>1536.85</v>
          </cell>
          <cell r="I208">
            <v>1527.99</v>
          </cell>
          <cell r="J208">
            <v>1523.69</v>
          </cell>
        </row>
        <row r="209">
          <cell r="A209">
            <v>7001</v>
          </cell>
          <cell r="B209" t="str">
            <v>EL DORADO SCHOOL DISTRICT</v>
          </cell>
          <cell r="C209">
            <v>4116.95</v>
          </cell>
          <cell r="D209">
            <v>4122.45</v>
          </cell>
          <cell r="E209">
            <v>4085.67</v>
          </cell>
          <cell r="F209">
            <v>4087.87</v>
          </cell>
          <cell r="G209">
            <v>4116.95</v>
          </cell>
          <cell r="H209">
            <v>4119.6899999999996</v>
          </cell>
          <cell r="I209">
            <v>4106.7700000000004</v>
          </cell>
          <cell r="J209">
            <v>4101.57</v>
          </cell>
        </row>
        <row r="210">
          <cell r="A210">
            <v>7003</v>
          </cell>
          <cell r="B210" t="str">
            <v>JUNCTION CITY SCHOOL DISTRICT</v>
          </cell>
          <cell r="C210">
            <v>471.57</v>
          </cell>
          <cell r="D210">
            <v>480.29</v>
          </cell>
          <cell r="E210">
            <v>482.77</v>
          </cell>
          <cell r="F210">
            <v>484.52</v>
          </cell>
          <cell r="G210">
            <v>471.57</v>
          </cell>
          <cell r="H210">
            <v>475.98</v>
          </cell>
          <cell r="I210">
            <v>478.19</v>
          </cell>
          <cell r="J210">
            <v>479.83</v>
          </cell>
        </row>
        <row r="211">
          <cell r="A211">
            <v>7007</v>
          </cell>
          <cell r="B211" t="str">
            <v>PARKERS CHAPEL SCHOOL DIST.</v>
          </cell>
          <cell r="C211">
            <v>773.4</v>
          </cell>
          <cell r="D211">
            <v>767.55</v>
          </cell>
          <cell r="E211">
            <v>770.08</v>
          </cell>
          <cell r="F211">
            <v>766.25</v>
          </cell>
          <cell r="G211">
            <v>773.4</v>
          </cell>
          <cell r="H211">
            <v>770.4</v>
          </cell>
          <cell r="I211">
            <v>770.27</v>
          </cell>
          <cell r="J211">
            <v>769.19</v>
          </cell>
        </row>
        <row r="212">
          <cell r="A212">
            <v>7008</v>
          </cell>
          <cell r="B212" t="str">
            <v>SMACKOVER-NORPHLET SCHOOL DISTRICT</v>
          </cell>
          <cell r="C212">
            <v>1029.46</v>
          </cell>
          <cell r="D212">
            <v>1023.39</v>
          </cell>
          <cell r="E212">
            <v>992.27</v>
          </cell>
          <cell r="F212">
            <v>1008.7</v>
          </cell>
          <cell r="G212">
            <v>1029.46</v>
          </cell>
          <cell r="H212">
            <v>1026.49</v>
          </cell>
          <cell r="I212">
            <v>1014.92</v>
          </cell>
          <cell r="J212">
            <v>1013.45</v>
          </cell>
        </row>
        <row r="213">
          <cell r="A213">
            <v>7009</v>
          </cell>
          <cell r="B213" t="str">
            <v>STRONG-HUTTIG SCHOOL DISTRICT</v>
          </cell>
          <cell r="C213">
            <v>271.87</v>
          </cell>
          <cell r="D213">
            <v>287.39</v>
          </cell>
          <cell r="E213">
            <v>293.11</v>
          </cell>
          <cell r="F213">
            <v>291.11</v>
          </cell>
          <cell r="G213">
            <v>271.87</v>
          </cell>
          <cell r="H213">
            <v>279.52999999999997</v>
          </cell>
          <cell r="I213">
            <v>284.3</v>
          </cell>
          <cell r="J213">
            <v>286.10000000000002</v>
          </cell>
        </row>
        <row r="214">
          <cell r="A214">
            <v>7102</v>
          </cell>
          <cell r="B214" t="str">
            <v>CLINTON SCHOOL DISTRICT</v>
          </cell>
          <cell r="C214">
            <v>1235.6500000000001</v>
          </cell>
          <cell r="D214">
            <v>1224.69</v>
          </cell>
          <cell r="E214">
            <v>1207.99</v>
          </cell>
          <cell r="F214">
            <v>1206.82</v>
          </cell>
          <cell r="G214">
            <v>1235.6500000000001</v>
          </cell>
          <cell r="H214">
            <v>1230.03</v>
          </cell>
          <cell r="I214">
            <v>1221.42</v>
          </cell>
          <cell r="J214">
            <v>1217.32</v>
          </cell>
        </row>
        <row r="215">
          <cell r="A215">
            <v>7104</v>
          </cell>
          <cell r="B215" t="str">
            <v>SHIRLEY SCHOOL DISTRICT</v>
          </cell>
          <cell r="C215">
            <v>324.22000000000003</v>
          </cell>
          <cell r="D215">
            <v>326.05</v>
          </cell>
          <cell r="E215">
            <v>320.39</v>
          </cell>
          <cell r="F215">
            <v>329.77</v>
          </cell>
          <cell r="G215">
            <v>324.22000000000003</v>
          </cell>
          <cell r="H215">
            <v>325.14</v>
          </cell>
          <cell r="I215">
            <v>323.36</v>
          </cell>
          <cell r="J215">
            <v>325.02999999999997</v>
          </cell>
        </row>
        <row r="216">
          <cell r="A216">
            <v>7105</v>
          </cell>
          <cell r="B216" t="str">
            <v>SOUTH SIDE SCHOOL DISTRICT(VANBUREN)</v>
          </cell>
          <cell r="C216">
            <v>491.98</v>
          </cell>
          <cell r="D216">
            <v>495.91</v>
          </cell>
          <cell r="E216">
            <v>499.65</v>
          </cell>
          <cell r="F216">
            <v>502.88</v>
          </cell>
          <cell r="G216">
            <v>491.98</v>
          </cell>
          <cell r="H216">
            <v>494.02</v>
          </cell>
          <cell r="I216">
            <v>496</v>
          </cell>
          <cell r="J216">
            <v>497.93</v>
          </cell>
        </row>
        <row r="217">
          <cell r="A217">
            <v>7201</v>
          </cell>
          <cell r="B217" t="str">
            <v>ELKINS SCHOOL DISTRICT</v>
          </cell>
          <cell r="C217">
            <v>1277.03</v>
          </cell>
          <cell r="D217">
            <v>1272.54</v>
          </cell>
          <cell r="E217">
            <v>1265.96</v>
          </cell>
          <cell r="F217">
            <v>1255.47</v>
          </cell>
          <cell r="G217">
            <v>1277.03</v>
          </cell>
          <cell r="H217">
            <v>1274.76</v>
          </cell>
          <cell r="I217">
            <v>1271.49</v>
          </cell>
          <cell r="J217">
            <v>1267.08</v>
          </cell>
        </row>
        <row r="218">
          <cell r="A218">
            <v>7202</v>
          </cell>
          <cell r="B218" t="str">
            <v>FARMINGTON SCHOOL DISTRICT</v>
          </cell>
          <cell r="C218">
            <v>2560.13</v>
          </cell>
          <cell r="D218">
            <v>2577.13</v>
          </cell>
          <cell r="E218">
            <v>2569.9299999999998</v>
          </cell>
          <cell r="F218">
            <v>2583.65</v>
          </cell>
          <cell r="G218">
            <v>2560.13</v>
          </cell>
          <cell r="H218">
            <v>2568.91</v>
          </cell>
          <cell r="I218">
            <v>2569.25</v>
          </cell>
          <cell r="J218">
            <v>2572.81</v>
          </cell>
        </row>
        <row r="219">
          <cell r="A219">
            <v>7203</v>
          </cell>
          <cell r="B219" t="str">
            <v>FAYETTEVILLE SCHOOL DISTRICT</v>
          </cell>
          <cell r="C219">
            <v>10092.5</v>
          </cell>
          <cell r="D219">
            <v>10059.69</v>
          </cell>
          <cell r="E219">
            <v>9993.44</v>
          </cell>
          <cell r="F219">
            <v>9942.2000000000007</v>
          </cell>
          <cell r="G219">
            <v>10092.5</v>
          </cell>
          <cell r="H219">
            <v>10075.89</v>
          </cell>
          <cell r="I219">
            <v>10045.209999999999</v>
          </cell>
          <cell r="J219">
            <v>10016.85</v>
          </cell>
        </row>
        <row r="220">
          <cell r="A220">
            <v>7204</v>
          </cell>
          <cell r="B220" t="str">
            <v>GREENLAND SCHOOL DISTRICT</v>
          </cell>
          <cell r="C220">
            <v>733</v>
          </cell>
          <cell r="D220">
            <v>728.71</v>
          </cell>
          <cell r="E220">
            <v>729.79</v>
          </cell>
          <cell r="F220">
            <v>719.79</v>
          </cell>
          <cell r="G220">
            <v>733</v>
          </cell>
          <cell r="H220">
            <v>730.96</v>
          </cell>
          <cell r="I220">
            <v>730.53</v>
          </cell>
          <cell r="J220">
            <v>727.81</v>
          </cell>
        </row>
        <row r="221">
          <cell r="A221">
            <v>7205</v>
          </cell>
          <cell r="B221" t="str">
            <v>LINCOLN SCHOOL DISTRICT</v>
          </cell>
          <cell r="C221">
            <v>1009.48</v>
          </cell>
          <cell r="D221">
            <v>1005.03</v>
          </cell>
          <cell r="E221">
            <v>1020.83</v>
          </cell>
          <cell r="F221">
            <v>1030.82</v>
          </cell>
          <cell r="G221">
            <v>1009.48</v>
          </cell>
          <cell r="H221">
            <v>1007.23</v>
          </cell>
          <cell r="I221">
            <v>1011.73</v>
          </cell>
          <cell r="J221">
            <v>1016.55</v>
          </cell>
        </row>
        <row r="222">
          <cell r="A222">
            <v>7206</v>
          </cell>
          <cell r="B222" t="str">
            <v>PRAIRIE GROVE SCHOOL DISTRICT</v>
          </cell>
          <cell r="C222">
            <v>2040.46</v>
          </cell>
          <cell r="D222">
            <v>2019.51</v>
          </cell>
          <cell r="E222">
            <v>2035.31</v>
          </cell>
          <cell r="F222">
            <v>2042.67</v>
          </cell>
          <cell r="G222">
            <v>2040.46</v>
          </cell>
          <cell r="H222">
            <v>2030.65</v>
          </cell>
          <cell r="I222">
            <v>2032.43</v>
          </cell>
          <cell r="J222">
            <v>2035.31</v>
          </cell>
        </row>
        <row r="223">
          <cell r="A223">
            <v>7207</v>
          </cell>
          <cell r="B223" t="str">
            <v>SPRINGDALE SCHOOL DISTRICT</v>
          </cell>
          <cell r="C223">
            <v>21840.58</v>
          </cell>
          <cell r="D223">
            <v>21803.54</v>
          </cell>
          <cell r="E223">
            <v>21775.54</v>
          </cell>
          <cell r="F223">
            <v>21678.79</v>
          </cell>
          <cell r="G223">
            <v>21840.58</v>
          </cell>
          <cell r="H223">
            <v>21821.83</v>
          </cell>
          <cell r="I223">
            <v>21804.61</v>
          </cell>
          <cell r="J223">
            <v>21770.49</v>
          </cell>
        </row>
        <row r="224">
          <cell r="A224">
            <v>7208</v>
          </cell>
          <cell r="B224" t="str">
            <v>WEST FORK SCHOOL DISTRICT</v>
          </cell>
          <cell r="C224">
            <v>906.49</v>
          </cell>
          <cell r="D224">
            <v>891.71</v>
          </cell>
          <cell r="E224">
            <v>888.62</v>
          </cell>
          <cell r="F224">
            <v>885.53</v>
          </cell>
          <cell r="G224">
            <v>906.49</v>
          </cell>
          <cell r="H224">
            <v>899.27</v>
          </cell>
          <cell r="I224">
            <v>895.77</v>
          </cell>
          <cell r="J224">
            <v>893.24</v>
          </cell>
        </row>
        <row r="225">
          <cell r="A225">
            <v>7301</v>
          </cell>
          <cell r="B225" t="str">
            <v>BALD KNOB SCHOOL DISTRICT</v>
          </cell>
          <cell r="C225">
            <v>1143.3</v>
          </cell>
          <cell r="D225">
            <v>1136.4000000000001</v>
          </cell>
          <cell r="E225">
            <v>1111.8900000000001</v>
          </cell>
          <cell r="F225">
            <v>1110.78</v>
          </cell>
          <cell r="G225">
            <v>1143.3</v>
          </cell>
          <cell r="H225">
            <v>1139.8499999999999</v>
          </cell>
          <cell r="I225">
            <v>1129.3699999999999</v>
          </cell>
          <cell r="J225">
            <v>1124.1500000000001</v>
          </cell>
        </row>
        <row r="226">
          <cell r="A226">
            <v>7302</v>
          </cell>
          <cell r="B226" t="str">
            <v>BEEBE SCHOOL DISTRICT</v>
          </cell>
          <cell r="C226">
            <v>3174.46</v>
          </cell>
          <cell r="D226">
            <v>3193.83</v>
          </cell>
          <cell r="E226">
            <v>3184.37</v>
          </cell>
          <cell r="F226">
            <v>3178.16</v>
          </cell>
          <cell r="G226">
            <v>3174.46</v>
          </cell>
          <cell r="H226">
            <v>3184.37</v>
          </cell>
          <cell r="I226">
            <v>3184.37</v>
          </cell>
          <cell r="J226">
            <v>3182.69</v>
          </cell>
        </row>
        <row r="227">
          <cell r="A227">
            <v>7303</v>
          </cell>
          <cell r="B227" t="str">
            <v>BRADFORD SCHOOL DISTRICT</v>
          </cell>
          <cell r="C227">
            <v>422.87</v>
          </cell>
          <cell r="D227">
            <v>421.96</v>
          </cell>
          <cell r="E227">
            <v>428.54</v>
          </cell>
          <cell r="F227">
            <v>432.57</v>
          </cell>
          <cell r="G227">
            <v>422.87</v>
          </cell>
          <cell r="H227">
            <v>422.41</v>
          </cell>
          <cell r="I227">
            <v>424.47</v>
          </cell>
          <cell r="J227">
            <v>426.47</v>
          </cell>
        </row>
        <row r="228">
          <cell r="A228">
            <v>7304</v>
          </cell>
          <cell r="B228" t="str">
            <v>WHITE CO. CENTRAL SCHOOL DIST.</v>
          </cell>
          <cell r="C228">
            <v>795.14</v>
          </cell>
          <cell r="D228">
            <v>793.63</v>
          </cell>
          <cell r="E228">
            <v>782.66</v>
          </cell>
          <cell r="F228">
            <v>783.37</v>
          </cell>
          <cell r="G228">
            <v>795.14</v>
          </cell>
          <cell r="H228">
            <v>794.39</v>
          </cell>
          <cell r="I228">
            <v>790.3</v>
          </cell>
          <cell r="J228">
            <v>788.51</v>
          </cell>
        </row>
        <row r="229">
          <cell r="A229">
            <v>7307</v>
          </cell>
          <cell r="B229" t="str">
            <v>RIVERVIEW SCHOOL DISTRICT</v>
          </cell>
          <cell r="C229">
            <v>1142.98</v>
          </cell>
          <cell r="D229">
            <v>1141.54</v>
          </cell>
          <cell r="E229">
            <v>1122.92</v>
          </cell>
          <cell r="F229">
            <v>1108.52</v>
          </cell>
          <cell r="G229">
            <v>1142.98</v>
          </cell>
          <cell r="H229">
            <v>1142.22</v>
          </cell>
          <cell r="I229">
            <v>1135.8399999999999</v>
          </cell>
          <cell r="J229">
            <v>1128.93</v>
          </cell>
        </row>
        <row r="230">
          <cell r="A230">
            <v>7309</v>
          </cell>
          <cell r="B230" t="str">
            <v>PANGBURN SCHOOL DISTRICT</v>
          </cell>
          <cell r="C230">
            <v>752.36</v>
          </cell>
          <cell r="D230">
            <v>742.97</v>
          </cell>
          <cell r="E230">
            <v>733.72</v>
          </cell>
          <cell r="F230">
            <v>736.09</v>
          </cell>
          <cell r="G230">
            <v>752.36</v>
          </cell>
          <cell r="H230">
            <v>747.61</v>
          </cell>
          <cell r="I230">
            <v>742.95</v>
          </cell>
          <cell r="J230">
            <v>741.25</v>
          </cell>
        </row>
        <row r="231">
          <cell r="A231">
            <v>7310</v>
          </cell>
          <cell r="B231" t="str">
            <v>ROSE BUD SCHOOL DISTRICT</v>
          </cell>
          <cell r="C231">
            <v>751.55</v>
          </cell>
          <cell r="D231">
            <v>758.49</v>
          </cell>
          <cell r="E231">
            <v>761.67</v>
          </cell>
          <cell r="F231">
            <v>762.52</v>
          </cell>
          <cell r="G231">
            <v>751.55</v>
          </cell>
          <cell r="H231">
            <v>755.15</v>
          </cell>
          <cell r="I231">
            <v>757.54</v>
          </cell>
          <cell r="J231">
            <v>758.85</v>
          </cell>
        </row>
        <row r="232">
          <cell r="A232">
            <v>7311</v>
          </cell>
          <cell r="B232" t="str">
            <v>SEARCY SCHOOL DISTRICT</v>
          </cell>
          <cell r="C232">
            <v>3927.99</v>
          </cell>
          <cell r="D232">
            <v>3932.46</v>
          </cell>
          <cell r="E232">
            <v>3942.12</v>
          </cell>
          <cell r="F232">
            <v>3950.86</v>
          </cell>
          <cell r="G232">
            <v>3927.99</v>
          </cell>
          <cell r="H232">
            <v>3930.3</v>
          </cell>
          <cell r="I232">
            <v>3934.09</v>
          </cell>
          <cell r="J232">
            <v>3938.24</v>
          </cell>
        </row>
        <row r="233">
          <cell r="A233">
            <v>7401</v>
          </cell>
          <cell r="B233" t="str">
            <v>AUGUSTA SCHOOL DISTRICT</v>
          </cell>
          <cell r="C233">
            <v>326.58</v>
          </cell>
          <cell r="D233">
            <v>335.22</v>
          </cell>
          <cell r="E233">
            <v>336.96</v>
          </cell>
          <cell r="F233">
            <v>330.17</v>
          </cell>
          <cell r="G233">
            <v>326.58</v>
          </cell>
          <cell r="H233">
            <v>331.29</v>
          </cell>
          <cell r="I233">
            <v>333.47</v>
          </cell>
          <cell r="J233">
            <v>332.49</v>
          </cell>
        </row>
        <row r="234">
          <cell r="A234">
            <v>7403</v>
          </cell>
          <cell r="B234" t="str">
            <v>MCCRORY SCHOOL DISTRICT</v>
          </cell>
          <cell r="C234">
            <v>551.59</v>
          </cell>
          <cell r="D234">
            <v>551.4</v>
          </cell>
          <cell r="E234">
            <v>548.72</v>
          </cell>
          <cell r="F234">
            <v>538.78</v>
          </cell>
          <cell r="G234">
            <v>551.59</v>
          </cell>
          <cell r="H234">
            <v>551.5</v>
          </cell>
          <cell r="I234">
            <v>550.42999999999995</v>
          </cell>
          <cell r="J234">
            <v>547.16</v>
          </cell>
        </row>
        <row r="235">
          <cell r="A235">
            <v>7503</v>
          </cell>
          <cell r="B235" t="str">
            <v>DANVILLE SCHOOL DISTRICT</v>
          </cell>
          <cell r="C235">
            <v>771.8</v>
          </cell>
          <cell r="D235">
            <v>759.96</v>
          </cell>
          <cell r="E235">
            <v>745.33</v>
          </cell>
          <cell r="F235">
            <v>744.13</v>
          </cell>
          <cell r="G235">
            <v>771.8</v>
          </cell>
          <cell r="H235">
            <v>765.81</v>
          </cell>
          <cell r="I235">
            <v>758.19</v>
          </cell>
          <cell r="J235">
            <v>754.32</v>
          </cell>
        </row>
        <row r="236">
          <cell r="A236">
            <v>7504</v>
          </cell>
          <cell r="B236" t="str">
            <v>DARDANELLE SCHOOL DISTRICT</v>
          </cell>
          <cell r="C236">
            <v>2079.25</v>
          </cell>
          <cell r="D236">
            <v>2074.87</v>
          </cell>
          <cell r="E236">
            <v>2059.9</v>
          </cell>
          <cell r="F236">
            <v>2056.3200000000002</v>
          </cell>
          <cell r="G236">
            <v>2079.25</v>
          </cell>
          <cell r="H236">
            <v>2077.09</v>
          </cell>
          <cell r="I236">
            <v>2070.69</v>
          </cell>
          <cell r="J236">
            <v>2066.7399999999998</v>
          </cell>
        </row>
        <row r="237">
          <cell r="A237">
            <v>7509</v>
          </cell>
          <cell r="B237" t="str">
            <v>WESTERN YELL CO. SCHOOL DIST.</v>
          </cell>
          <cell r="C237">
            <v>344.93</v>
          </cell>
          <cell r="D237">
            <v>348.72</v>
          </cell>
          <cell r="E237">
            <v>346.8</v>
          </cell>
          <cell r="F237">
            <v>347.89</v>
          </cell>
          <cell r="G237">
            <v>344.93</v>
          </cell>
          <cell r="H237">
            <v>346.74</v>
          </cell>
          <cell r="I237">
            <v>346.76</v>
          </cell>
          <cell r="J237">
            <v>347.05</v>
          </cell>
        </row>
        <row r="238">
          <cell r="A238">
            <v>7510</v>
          </cell>
          <cell r="B238" t="str">
            <v>TWO RIVERS SCHOOL DISTRICT</v>
          </cell>
          <cell r="C238">
            <v>758.7</v>
          </cell>
          <cell r="D238">
            <v>758.63</v>
          </cell>
          <cell r="E238">
            <v>753.45</v>
          </cell>
          <cell r="F238">
            <v>742.86</v>
          </cell>
          <cell r="G238">
            <v>758.7</v>
          </cell>
          <cell r="H238">
            <v>758.67</v>
          </cell>
          <cell r="I238">
            <v>756.69</v>
          </cell>
          <cell r="J238">
            <v>752.88</v>
          </cell>
        </row>
        <row r="239">
          <cell r="C239">
            <v>447921.19999999972</v>
          </cell>
          <cell r="D239">
            <v>446893.91</v>
          </cell>
          <cell r="E239">
            <v>445477.7900000001</v>
          </cell>
          <cell r="F239">
            <v>444323.43</v>
          </cell>
          <cell r="G239">
            <v>447921.19999999972</v>
          </cell>
          <cell r="H239">
            <v>447409.31999999995</v>
          </cell>
          <cell r="I239">
            <v>446707.30999999988</v>
          </cell>
          <cell r="J239">
            <v>446064.78999999975</v>
          </cell>
        </row>
      </sheetData>
      <sheetData sheetId="16">
        <row r="2">
          <cell r="A2" t="str">
            <v>Prefix</v>
          </cell>
          <cell r="B2" t="str">
            <v>Suffix</v>
          </cell>
          <cell r="C2" t="str">
            <v>District Name</v>
          </cell>
          <cell r="D2" t="str">
            <v>Enrollment</v>
          </cell>
          <cell r="E2" t="str">
            <v>Code 1 - Free</v>
          </cell>
          <cell r="F2" t="str">
            <v>Code 2 - Reduced</v>
          </cell>
          <cell r="G2" t="str">
            <v>Code 4 - Direct Certification</v>
          </cell>
          <cell r="H2" t="str">
            <v>Total Free and Reduced</v>
          </cell>
          <cell r="I2" t="str">
            <v>Percent Free and Reduced</v>
          </cell>
          <cell r="J2" t="str">
            <v>Code 3 - Full Priced Paid</v>
          </cell>
        </row>
        <row r="3">
          <cell r="A3">
            <v>101</v>
          </cell>
          <cell r="B3">
            <v>0</v>
          </cell>
          <cell r="C3" t="str">
            <v>DEWITT SCHOOL DISTRICT</v>
          </cell>
          <cell r="D3">
            <v>1186</v>
          </cell>
          <cell r="E3">
            <v>252</v>
          </cell>
          <cell r="F3">
            <v>130</v>
          </cell>
          <cell r="G3">
            <v>388</v>
          </cell>
          <cell r="H3">
            <v>770</v>
          </cell>
          <cell r="I3">
            <v>0.6492411467116358</v>
          </cell>
          <cell r="J3">
            <v>416</v>
          </cell>
        </row>
        <row r="4">
          <cell r="A4">
            <v>104</v>
          </cell>
          <cell r="B4">
            <v>0</v>
          </cell>
          <cell r="C4" t="str">
            <v>STUTTGART SCHOOL DISTRICT</v>
          </cell>
          <cell r="D4">
            <v>1549</v>
          </cell>
          <cell r="E4">
            <v>239</v>
          </cell>
          <cell r="F4">
            <v>145</v>
          </cell>
          <cell r="G4">
            <v>606</v>
          </cell>
          <cell r="H4">
            <v>990</v>
          </cell>
          <cell r="I4">
            <v>0.63912201420271142</v>
          </cell>
          <cell r="J4">
            <v>559</v>
          </cell>
        </row>
        <row r="5">
          <cell r="A5">
            <v>201</v>
          </cell>
          <cell r="B5">
            <v>0</v>
          </cell>
          <cell r="C5" t="str">
            <v>CROSSETT SCHOOL DISTRICT</v>
          </cell>
          <cell r="D5">
            <v>1659</v>
          </cell>
          <cell r="E5">
            <v>331</v>
          </cell>
          <cell r="F5">
            <v>132</v>
          </cell>
          <cell r="G5">
            <v>634</v>
          </cell>
          <cell r="H5">
            <v>1097</v>
          </cell>
          <cell r="I5">
            <v>0.66124171187462322</v>
          </cell>
          <cell r="J5">
            <v>562</v>
          </cell>
        </row>
        <row r="6">
          <cell r="A6">
            <v>203</v>
          </cell>
          <cell r="B6">
            <v>0</v>
          </cell>
          <cell r="C6" t="str">
            <v>HAMBURG SCHOOL DISTRICT</v>
          </cell>
          <cell r="D6">
            <v>1696</v>
          </cell>
          <cell r="E6">
            <v>417</v>
          </cell>
          <cell r="F6">
            <v>176</v>
          </cell>
          <cell r="G6">
            <v>520</v>
          </cell>
          <cell r="H6">
            <v>1113</v>
          </cell>
          <cell r="I6">
            <v>0.65625</v>
          </cell>
          <cell r="J6">
            <v>583</v>
          </cell>
        </row>
        <row r="7">
          <cell r="A7">
            <v>302</v>
          </cell>
          <cell r="B7">
            <v>0</v>
          </cell>
          <cell r="C7" t="str">
            <v>COTTER SCHOOL DISTRICT</v>
          </cell>
          <cell r="D7">
            <v>766</v>
          </cell>
          <cell r="E7">
            <v>155</v>
          </cell>
          <cell r="F7">
            <v>105</v>
          </cell>
          <cell r="G7">
            <v>275</v>
          </cell>
          <cell r="H7">
            <v>535</v>
          </cell>
          <cell r="I7">
            <v>0.69843342036553524</v>
          </cell>
          <cell r="J7">
            <v>231</v>
          </cell>
        </row>
        <row r="8">
          <cell r="A8">
            <v>303</v>
          </cell>
          <cell r="B8">
            <v>0</v>
          </cell>
          <cell r="C8" t="str">
            <v>MOUNTAIN HOME SCHOOL DISTRICT</v>
          </cell>
          <cell r="D8">
            <v>3943</v>
          </cell>
          <cell r="E8">
            <v>560</v>
          </cell>
          <cell r="F8">
            <v>398</v>
          </cell>
          <cell r="G8">
            <v>1008</v>
          </cell>
          <cell r="H8">
            <v>1966</v>
          </cell>
          <cell r="I8">
            <v>0.49860512300278975</v>
          </cell>
          <cell r="J8">
            <v>1977</v>
          </cell>
        </row>
        <row r="9">
          <cell r="A9">
            <v>304</v>
          </cell>
          <cell r="B9">
            <v>0</v>
          </cell>
          <cell r="C9" t="str">
            <v>NORFORK SCHOOL DISTRICT</v>
          </cell>
          <cell r="D9">
            <v>423</v>
          </cell>
          <cell r="E9">
            <v>176</v>
          </cell>
          <cell r="F9">
            <v>47</v>
          </cell>
          <cell r="G9">
            <v>100</v>
          </cell>
          <cell r="H9">
            <v>323</v>
          </cell>
          <cell r="I9">
            <v>0.7635933806146572</v>
          </cell>
          <cell r="J9">
            <v>100</v>
          </cell>
        </row>
        <row r="10">
          <cell r="A10">
            <v>401</v>
          </cell>
          <cell r="B10">
            <v>0</v>
          </cell>
          <cell r="C10" t="str">
            <v>BENTONVILLE SCHOOL DISTRICT</v>
          </cell>
          <cell r="D10">
            <v>17848</v>
          </cell>
          <cell r="E10">
            <v>1449</v>
          </cell>
          <cell r="F10">
            <v>920</v>
          </cell>
          <cell r="G10">
            <v>1640</v>
          </cell>
          <cell r="H10">
            <v>4009</v>
          </cell>
          <cell r="I10">
            <v>0.22461900493052442</v>
          </cell>
          <cell r="J10">
            <v>13839</v>
          </cell>
        </row>
        <row r="11">
          <cell r="A11">
            <v>402</v>
          </cell>
          <cell r="B11">
            <v>0</v>
          </cell>
          <cell r="C11" t="str">
            <v>DECATUR SCHOOL DISTRICT</v>
          </cell>
          <cell r="D11">
            <v>532</v>
          </cell>
          <cell r="E11">
            <v>226</v>
          </cell>
          <cell r="F11">
            <v>47</v>
          </cell>
          <cell r="G11">
            <v>148</v>
          </cell>
          <cell r="H11">
            <v>421</v>
          </cell>
          <cell r="I11">
            <v>0.79135338345864659</v>
          </cell>
          <cell r="J11">
            <v>111</v>
          </cell>
        </row>
        <row r="12">
          <cell r="A12">
            <v>403</v>
          </cell>
          <cell r="B12">
            <v>0</v>
          </cell>
          <cell r="C12" t="str">
            <v>GENTRY SCHOOL DISTRICT</v>
          </cell>
          <cell r="D12">
            <v>1466</v>
          </cell>
          <cell r="E12">
            <v>389</v>
          </cell>
          <cell r="F12">
            <v>211</v>
          </cell>
          <cell r="G12">
            <v>277</v>
          </cell>
          <cell r="H12">
            <v>877</v>
          </cell>
          <cell r="I12">
            <v>0.59822646657571621</v>
          </cell>
          <cell r="J12">
            <v>589</v>
          </cell>
        </row>
        <row r="13">
          <cell r="A13">
            <v>404</v>
          </cell>
          <cell r="B13">
            <v>0</v>
          </cell>
          <cell r="C13" t="str">
            <v>GRAVETTE SCHOOL DISTRICT</v>
          </cell>
          <cell r="D13">
            <v>1897</v>
          </cell>
          <cell r="E13">
            <v>326</v>
          </cell>
          <cell r="F13">
            <v>225</v>
          </cell>
          <cell r="G13">
            <v>369</v>
          </cell>
          <cell r="H13">
            <v>920</v>
          </cell>
          <cell r="I13">
            <v>0.48497627833421192</v>
          </cell>
          <cell r="J13">
            <v>977</v>
          </cell>
        </row>
        <row r="14">
          <cell r="A14">
            <v>405</v>
          </cell>
          <cell r="B14">
            <v>0</v>
          </cell>
          <cell r="C14" t="str">
            <v>ROGERS SCHOOL DISTRICT</v>
          </cell>
          <cell r="D14">
            <v>15721</v>
          </cell>
          <cell r="E14">
            <v>4305</v>
          </cell>
          <cell r="F14">
            <v>1618</v>
          </cell>
          <cell r="G14">
            <v>2794</v>
          </cell>
          <cell r="H14">
            <v>8717</v>
          </cell>
          <cell r="I14">
            <v>0.55448126709496848</v>
          </cell>
          <cell r="J14">
            <v>7004</v>
          </cell>
        </row>
        <row r="15">
          <cell r="A15">
            <v>406</v>
          </cell>
          <cell r="B15">
            <v>0</v>
          </cell>
          <cell r="C15" t="str">
            <v>SILOAM SPRINGS SCHOOL DISTRICT</v>
          </cell>
          <cell r="D15">
            <v>4371</v>
          </cell>
          <cell r="E15">
            <v>1158</v>
          </cell>
          <cell r="F15">
            <v>398</v>
          </cell>
          <cell r="G15">
            <v>780</v>
          </cell>
          <cell r="H15">
            <v>2336</v>
          </cell>
          <cell r="I15">
            <v>0.53443148021047815</v>
          </cell>
          <cell r="J15">
            <v>2035</v>
          </cell>
        </row>
        <row r="16">
          <cell r="A16">
            <v>407</v>
          </cell>
          <cell r="B16">
            <v>0</v>
          </cell>
          <cell r="C16" t="str">
            <v>PEA RIDGE SCHOOL DISTRICT</v>
          </cell>
          <cell r="D16">
            <v>2231</v>
          </cell>
          <cell r="E16">
            <v>282</v>
          </cell>
          <cell r="F16">
            <v>229</v>
          </cell>
          <cell r="G16">
            <v>329</v>
          </cell>
          <cell r="H16">
            <v>840</v>
          </cell>
          <cell r="I16">
            <v>0.37651277454056475</v>
          </cell>
          <cell r="J16">
            <v>1391</v>
          </cell>
        </row>
        <row r="17">
          <cell r="A17">
            <v>440</v>
          </cell>
          <cell r="B17">
            <v>700</v>
          </cell>
          <cell r="C17" t="str">
            <v>ARKANSAS ARTS ACADEMY</v>
          </cell>
          <cell r="D17">
            <v>1113</v>
          </cell>
          <cell r="E17">
            <v>111</v>
          </cell>
          <cell r="F17">
            <v>68</v>
          </cell>
          <cell r="G17">
            <v>132</v>
          </cell>
          <cell r="H17">
            <v>311</v>
          </cell>
          <cell r="I17">
            <v>0.27942497753818507</v>
          </cell>
          <cell r="J17">
            <v>802</v>
          </cell>
        </row>
        <row r="18">
          <cell r="A18">
            <v>442</v>
          </cell>
          <cell r="B18">
            <v>700</v>
          </cell>
          <cell r="C18" t="str">
            <v>RESPONSIVE ED SOLUTIONS NORTHWEST ARK CLASSICAL ACADEMY</v>
          </cell>
          <cell r="D18">
            <v>1064</v>
          </cell>
          <cell r="E18">
            <v>49</v>
          </cell>
          <cell r="F18">
            <v>25</v>
          </cell>
          <cell r="G18">
            <v>53</v>
          </cell>
          <cell r="H18">
            <v>127</v>
          </cell>
          <cell r="I18">
            <v>0.1193609022556391</v>
          </cell>
          <cell r="J18">
            <v>937</v>
          </cell>
        </row>
        <row r="19">
          <cell r="A19">
            <v>501</v>
          </cell>
          <cell r="B19">
            <v>0</v>
          </cell>
          <cell r="C19" t="str">
            <v>ALPENA SCHOOL DISTRICT</v>
          </cell>
          <cell r="D19">
            <v>494</v>
          </cell>
          <cell r="E19">
            <v>134</v>
          </cell>
          <cell r="F19">
            <v>67</v>
          </cell>
          <cell r="G19">
            <v>148</v>
          </cell>
          <cell r="H19">
            <v>349</v>
          </cell>
          <cell r="I19">
            <v>0.70647773279352222</v>
          </cell>
          <cell r="J19">
            <v>145</v>
          </cell>
        </row>
        <row r="20">
          <cell r="A20">
            <v>502</v>
          </cell>
          <cell r="B20">
            <v>0</v>
          </cell>
          <cell r="C20" t="str">
            <v>BERGMAN SCHOOL DISTRICT</v>
          </cell>
          <cell r="D20">
            <v>1077</v>
          </cell>
          <cell r="E20">
            <v>210</v>
          </cell>
          <cell r="F20">
            <v>100</v>
          </cell>
          <cell r="G20">
            <v>315</v>
          </cell>
          <cell r="H20">
            <v>625</v>
          </cell>
          <cell r="I20">
            <v>0.5803156917363046</v>
          </cell>
          <cell r="J20">
            <v>452</v>
          </cell>
        </row>
        <row r="21">
          <cell r="A21">
            <v>503</v>
          </cell>
          <cell r="B21">
            <v>0</v>
          </cell>
          <cell r="C21" t="str">
            <v>HARRISON SCHOOL DISTRICT</v>
          </cell>
          <cell r="D21">
            <v>2727</v>
          </cell>
          <cell r="E21">
            <v>408</v>
          </cell>
          <cell r="F21">
            <v>246</v>
          </cell>
          <cell r="G21">
            <v>736</v>
          </cell>
          <cell r="H21">
            <v>1390</v>
          </cell>
          <cell r="I21">
            <v>0.50971763843050977</v>
          </cell>
          <cell r="J21">
            <v>1337</v>
          </cell>
        </row>
        <row r="22">
          <cell r="A22">
            <v>504</v>
          </cell>
          <cell r="B22">
            <v>0</v>
          </cell>
          <cell r="C22" t="str">
            <v>OMAHA SCHOOL DISTRICT</v>
          </cell>
          <cell r="D22">
            <v>398</v>
          </cell>
          <cell r="E22">
            <v>114</v>
          </cell>
          <cell r="F22">
            <v>48</v>
          </cell>
          <cell r="G22">
            <v>139</v>
          </cell>
          <cell r="H22">
            <v>301</v>
          </cell>
          <cell r="I22">
            <v>0.75628140703517588</v>
          </cell>
          <cell r="J22">
            <v>97</v>
          </cell>
        </row>
        <row r="23">
          <cell r="A23">
            <v>505</v>
          </cell>
          <cell r="B23">
            <v>0</v>
          </cell>
          <cell r="C23" t="str">
            <v>VALLEY SPRINGS SCHOOL DISTRICT</v>
          </cell>
          <cell r="D23">
            <v>859</v>
          </cell>
          <cell r="E23">
            <v>121</v>
          </cell>
          <cell r="F23">
            <v>67</v>
          </cell>
          <cell r="G23">
            <v>203</v>
          </cell>
          <cell r="H23">
            <v>391</v>
          </cell>
          <cell r="I23">
            <v>0.4551804423748545</v>
          </cell>
          <cell r="J23">
            <v>468</v>
          </cell>
        </row>
        <row r="24">
          <cell r="A24">
            <v>506</v>
          </cell>
          <cell r="B24">
            <v>0</v>
          </cell>
          <cell r="C24" t="str">
            <v>LEAD HILL SCHOOL DISTRICT</v>
          </cell>
          <cell r="D24">
            <v>334</v>
          </cell>
          <cell r="E24">
            <v>64</v>
          </cell>
          <cell r="F24">
            <v>91</v>
          </cell>
          <cell r="G24">
            <v>134</v>
          </cell>
          <cell r="H24">
            <v>289</v>
          </cell>
          <cell r="I24">
            <v>0.8652694610778443</v>
          </cell>
          <cell r="J24">
            <v>45</v>
          </cell>
        </row>
        <row r="25">
          <cell r="A25">
            <v>601</v>
          </cell>
          <cell r="B25">
            <v>0</v>
          </cell>
          <cell r="C25" t="str">
            <v>HERMITAGE SCHOOL DISTRICT</v>
          </cell>
          <cell r="D25">
            <v>418</v>
          </cell>
          <cell r="E25">
            <v>156</v>
          </cell>
          <cell r="F25">
            <v>25</v>
          </cell>
          <cell r="G25">
            <v>134</v>
          </cell>
          <cell r="H25">
            <v>315</v>
          </cell>
          <cell r="I25">
            <v>0.75358851674641147</v>
          </cell>
          <cell r="J25">
            <v>103</v>
          </cell>
        </row>
        <row r="26">
          <cell r="A26">
            <v>602</v>
          </cell>
          <cell r="B26">
            <v>0</v>
          </cell>
          <cell r="C26" t="str">
            <v>WARREN SCHOOL DISTRICT</v>
          </cell>
          <cell r="D26">
            <v>1564</v>
          </cell>
          <cell r="E26">
            <v>375</v>
          </cell>
          <cell r="F26">
            <v>116</v>
          </cell>
          <cell r="G26">
            <v>636</v>
          </cell>
          <cell r="H26">
            <v>1127</v>
          </cell>
          <cell r="I26">
            <v>0.72058823529411764</v>
          </cell>
          <cell r="J26">
            <v>437</v>
          </cell>
        </row>
        <row r="27">
          <cell r="A27">
            <v>701</v>
          </cell>
          <cell r="B27">
            <v>0</v>
          </cell>
          <cell r="C27" t="str">
            <v>HAMPTON SCHOOL DISTRICT</v>
          </cell>
          <cell r="D27">
            <v>538</v>
          </cell>
          <cell r="E27">
            <v>153</v>
          </cell>
          <cell r="F27">
            <v>72</v>
          </cell>
          <cell r="G27">
            <v>171</v>
          </cell>
          <cell r="H27">
            <v>396</v>
          </cell>
          <cell r="I27">
            <v>0.73605947955390338</v>
          </cell>
          <cell r="J27">
            <v>142</v>
          </cell>
        </row>
        <row r="28">
          <cell r="A28">
            <v>801</v>
          </cell>
          <cell r="B28">
            <v>0</v>
          </cell>
          <cell r="C28" t="str">
            <v>BERRYVILLE SCHOOL DISTRICT</v>
          </cell>
          <cell r="D28">
            <v>1840</v>
          </cell>
          <cell r="E28">
            <v>590</v>
          </cell>
          <cell r="F28">
            <v>219</v>
          </cell>
          <cell r="G28">
            <v>490</v>
          </cell>
          <cell r="H28">
            <v>1299</v>
          </cell>
          <cell r="I28">
            <v>0.70597826086956517</v>
          </cell>
          <cell r="J28">
            <v>541</v>
          </cell>
        </row>
        <row r="29">
          <cell r="A29">
            <v>802</v>
          </cell>
          <cell r="B29">
            <v>0</v>
          </cell>
          <cell r="C29" t="str">
            <v>EUREKA SPRINGS SCHOOL DISTRICT</v>
          </cell>
          <cell r="D29">
            <v>649</v>
          </cell>
          <cell r="E29">
            <v>146</v>
          </cell>
          <cell r="F29">
            <v>79</v>
          </cell>
          <cell r="G29">
            <v>153</v>
          </cell>
          <cell r="H29">
            <v>378</v>
          </cell>
          <cell r="I29">
            <v>0.58243451463790452</v>
          </cell>
          <cell r="J29">
            <v>271</v>
          </cell>
        </row>
        <row r="30">
          <cell r="A30">
            <v>803</v>
          </cell>
          <cell r="B30">
            <v>0</v>
          </cell>
          <cell r="C30" t="str">
            <v>GREEN FOREST SCHOOL DISTRICT</v>
          </cell>
          <cell r="D30">
            <v>1378</v>
          </cell>
          <cell r="E30">
            <v>595</v>
          </cell>
          <cell r="F30">
            <v>180</v>
          </cell>
          <cell r="G30">
            <v>377</v>
          </cell>
          <cell r="H30">
            <v>1152</v>
          </cell>
          <cell r="I30">
            <v>0.83599419448476053</v>
          </cell>
          <cell r="J30">
            <v>226</v>
          </cell>
        </row>
        <row r="31">
          <cell r="A31">
            <v>901</v>
          </cell>
          <cell r="B31">
            <v>0</v>
          </cell>
          <cell r="C31" t="str">
            <v>DERMOTT SCHOOL DISTRICT</v>
          </cell>
          <cell r="D31">
            <v>339</v>
          </cell>
          <cell r="E31">
            <v>81</v>
          </cell>
          <cell r="F31">
            <v>13</v>
          </cell>
          <cell r="G31">
            <v>227</v>
          </cell>
          <cell r="H31">
            <v>321</v>
          </cell>
          <cell r="I31">
            <v>0.94690265486725667</v>
          </cell>
          <cell r="J31">
            <v>18</v>
          </cell>
        </row>
        <row r="32">
          <cell r="A32">
            <v>903</v>
          </cell>
          <cell r="B32">
            <v>0</v>
          </cell>
          <cell r="C32" t="str">
            <v>LAKESIDE SCHOOL DIST(CHICOT)</v>
          </cell>
          <cell r="D32">
            <v>953</v>
          </cell>
          <cell r="E32">
            <v>106</v>
          </cell>
          <cell r="F32">
            <v>73</v>
          </cell>
          <cell r="G32">
            <v>617</v>
          </cell>
          <cell r="H32">
            <v>796</v>
          </cell>
          <cell r="I32">
            <v>0.83525708289611755</v>
          </cell>
          <cell r="J32">
            <v>157</v>
          </cell>
        </row>
        <row r="33">
          <cell r="A33">
            <v>1002</v>
          </cell>
          <cell r="B33">
            <v>0</v>
          </cell>
          <cell r="C33" t="str">
            <v>ARKADELPHIA SCHOOL DISTRICT</v>
          </cell>
          <cell r="D33">
            <v>1761</v>
          </cell>
          <cell r="E33">
            <v>248</v>
          </cell>
          <cell r="F33">
            <v>163</v>
          </cell>
          <cell r="G33">
            <v>563</v>
          </cell>
          <cell r="H33">
            <v>974</v>
          </cell>
          <cell r="I33">
            <v>0.55309483248154456</v>
          </cell>
          <cell r="J33">
            <v>787</v>
          </cell>
        </row>
        <row r="34">
          <cell r="A34">
            <v>1003</v>
          </cell>
          <cell r="B34">
            <v>0</v>
          </cell>
          <cell r="C34" t="str">
            <v>GURDON SCHOOL DISTRICT</v>
          </cell>
          <cell r="D34">
            <v>664</v>
          </cell>
          <cell r="E34">
            <v>182</v>
          </cell>
          <cell r="F34">
            <v>71</v>
          </cell>
          <cell r="G34">
            <v>249</v>
          </cell>
          <cell r="H34">
            <v>502</v>
          </cell>
          <cell r="I34">
            <v>0.75602409638554213</v>
          </cell>
          <cell r="J34">
            <v>162</v>
          </cell>
        </row>
        <row r="35">
          <cell r="A35">
            <v>1101</v>
          </cell>
          <cell r="B35">
            <v>0</v>
          </cell>
          <cell r="C35" t="str">
            <v>CORNING SCHOOL DISTRICT</v>
          </cell>
          <cell r="D35">
            <v>854</v>
          </cell>
          <cell r="E35">
            <v>196</v>
          </cell>
          <cell r="F35">
            <v>143</v>
          </cell>
          <cell r="G35">
            <v>279</v>
          </cell>
          <cell r="H35">
            <v>618</v>
          </cell>
          <cell r="I35">
            <v>0.72365339578454335</v>
          </cell>
          <cell r="J35">
            <v>236</v>
          </cell>
        </row>
        <row r="36">
          <cell r="A36">
            <v>1104</v>
          </cell>
          <cell r="B36">
            <v>0</v>
          </cell>
          <cell r="C36" t="str">
            <v>PIGGOTT SCHOOL DISTRICT</v>
          </cell>
          <cell r="D36">
            <v>820</v>
          </cell>
          <cell r="E36">
            <v>138</v>
          </cell>
          <cell r="F36">
            <v>121</v>
          </cell>
          <cell r="G36">
            <v>235</v>
          </cell>
          <cell r="H36">
            <v>494</v>
          </cell>
          <cell r="I36">
            <v>0.60243902439024388</v>
          </cell>
          <cell r="J36">
            <v>326</v>
          </cell>
        </row>
        <row r="37">
          <cell r="A37">
            <v>1106</v>
          </cell>
          <cell r="B37">
            <v>0</v>
          </cell>
          <cell r="C37" t="str">
            <v>RECTOR SCHOOL DISTRICT</v>
          </cell>
          <cell r="D37">
            <v>553</v>
          </cell>
          <cell r="E37">
            <v>153</v>
          </cell>
          <cell r="F37">
            <v>85</v>
          </cell>
          <cell r="G37">
            <v>168</v>
          </cell>
          <cell r="H37">
            <v>406</v>
          </cell>
          <cell r="I37">
            <v>0.73417721518987344</v>
          </cell>
          <cell r="J37">
            <v>147</v>
          </cell>
        </row>
        <row r="38">
          <cell r="A38">
            <v>1201</v>
          </cell>
          <cell r="B38">
            <v>0</v>
          </cell>
          <cell r="C38" t="str">
            <v>CONCORD SCHOOL DISTRICT</v>
          </cell>
          <cell r="D38">
            <v>433</v>
          </cell>
          <cell r="E38">
            <v>109</v>
          </cell>
          <cell r="F38">
            <v>84</v>
          </cell>
          <cell r="G38">
            <v>115</v>
          </cell>
          <cell r="H38">
            <v>308</v>
          </cell>
          <cell r="I38">
            <v>0.71131639722863738</v>
          </cell>
          <cell r="J38">
            <v>125</v>
          </cell>
        </row>
        <row r="39">
          <cell r="A39">
            <v>1202</v>
          </cell>
          <cell r="B39">
            <v>0</v>
          </cell>
          <cell r="C39" t="str">
            <v>HEBER SPRINGS SCHOOL DISTRICT</v>
          </cell>
          <cell r="D39">
            <v>1536</v>
          </cell>
          <cell r="E39">
            <v>220</v>
          </cell>
          <cell r="F39">
            <v>104</v>
          </cell>
          <cell r="G39">
            <v>459</v>
          </cell>
          <cell r="H39">
            <v>783</v>
          </cell>
          <cell r="I39">
            <v>0.509765625</v>
          </cell>
          <cell r="J39">
            <v>753</v>
          </cell>
        </row>
        <row r="40">
          <cell r="A40">
            <v>1203</v>
          </cell>
          <cell r="B40">
            <v>0</v>
          </cell>
          <cell r="C40" t="str">
            <v>QUITMAN SCHOOL DISTRICT</v>
          </cell>
          <cell r="D40">
            <v>731</v>
          </cell>
          <cell r="E40">
            <v>130</v>
          </cell>
          <cell r="F40">
            <v>87</v>
          </cell>
          <cell r="G40">
            <v>233</v>
          </cell>
          <cell r="H40">
            <v>450</v>
          </cell>
          <cell r="I40">
            <v>0.61559507523939805</v>
          </cell>
          <cell r="J40">
            <v>281</v>
          </cell>
        </row>
        <row r="41">
          <cell r="A41">
            <v>1204</v>
          </cell>
          <cell r="B41">
            <v>0</v>
          </cell>
          <cell r="C41" t="str">
            <v>WEST SIDE SCHOOL DIST(CLEBURNE)</v>
          </cell>
          <cell r="D41">
            <v>456</v>
          </cell>
          <cell r="E41">
            <v>110</v>
          </cell>
          <cell r="F41">
            <v>64</v>
          </cell>
          <cell r="G41">
            <v>153</v>
          </cell>
          <cell r="H41">
            <v>327</v>
          </cell>
          <cell r="I41">
            <v>0.71710526315789469</v>
          </cell>
          <cell r="J41">
            <v>129</v>
          </cell>
        </row>
        <row r="42">
          <cell r="A42">
            <v>1304</v>
          </cell>
          <cell r="B42">
            <v>0</v>
          </cell>
          <cell r="C42" t="str">
            <v>WOODLAWN SCHOOL DISTRICT</v>
          </cell>
          <cell r="D42">
            <v>555</v>
          </cell>
          <cell r="E42">
            <v>77</v>
          </cell>
          <cell r="F42">
            <v>60</v>
          </cell>
          <cell r="G42">
            <v>133</v>
          </cell>
          <cell r="H42">
            <v>270</v>
          </cell>
          <cell r="I42">
            <v>0.48648648648648651</v>
          </cell>
          <cell r="J42">
            <v>285</v>
          </cell>
        </row>
        <row r="43">
          <cell r="A43">
            <v>1305</v>
          </cell>
          <cell r="B43">
            <v>0</v>
          </cell>
          <cell r="C43" t="str">
            <v>CLEVELAND COUNTY SCHOOL DISTRICT</v>
          </cell>
          <cell r="D43">
            <v>781</v>
          </cell>
          <cell r="E43">
            <v>160</v>
          </cell>
          <cell r="F43">
            <v>52</v>
          </cell>
          <cell r="G43">
            <v>292</v>
          </cell>
          <cell r="H43">
            <v>504</v>
          </cell>
          <cell r="I43">
            <v>0.64532650448143403</v>
          </cell>
          <cell r="J43">
            <v>277</v>
          </cell>
        </row>
        <row r="44">
          <cell r="A44">
            <v>1402</v>
          </cell>
          <cell r="B44">
            <v>0</v>
          </cell>
          <cell r="C44" t="str">
            <v>MAGNOLIA SCHOOL DISTRICT</v>
          </cell>
          <cell r="D44">
            <v>2648</v>
          </cell>
          <cell r="E44">
            <v>507</v>
          </cell>
          <cell r="F44">
            <v>206</v>
          </cell>
          <cell r="G44">
            <v>1184</v>
          </cell>
          <cell r="H44">
            <v>1897</v>
          </cell>
          <cell r="I44">
            <v>0.71638972809667678</v>
          </cell>
          <cell r="J44">
            <v>751</v>
          </cell>
        </row>
        <row r="45">
          <cell r="A45">
            <v>1408</v>
          </cell>
          <cell r="B45">
            <v>0</v>
          </cell>
          <cell r="C45" t="str">
            <v>EMERSON-TAYLOR-BRADLEY SCHOOL DISTRICT</v>
          </cell>
          <cell r="D45">
            <v>1034</v>
          </cell>
          <cell r="E45">
            <v>181</v>
          </cell>
          <cell r="F45">
            <v>97</v>
          </cell>
          <cell r="G45">
            <v>211</v>
          </cell>
          <cell r="H45">
            <v>489</v>
          </cell>
          <cell r="I45">
            <v>0.47292069632495165</v>
          </cell>
          <cell r="J45">
            <v>545</v>
          </cell>
        </row>
        <row r="46">
          <cell r="A46">
            <v>1503</v>
          </cell>
          <cell r="B46">
            <v>0</v>
          </cell>
          <cell r="C46" t="str">
            <v>NEMO VISTA SCHOOL DISTRICT</v>
          </cell>
          <cell r="D46">
            <v>461</v>
          </cell>
          <cell r="E46">
            <v>95</v>
          </cell>
          <cell r="F46">
            <v>72</v>
          </cell>
          <cell r="G46">
            <v>156</v>
          </cell>
          <cell r="H46">
            <v>323</v>
          </cell>
          <cell r="I46">
            <v>0.70065075921908893</v>
          </cell>
          <cell r="J46">
            <v>138</v>
          </cell>
        </row>
        <row r="47">
          <cell r="A47">
            <v>1505</v>
          </cell>
          <cell r="B47">
            <v>0</v>
          </cell>
          <cell r="C47" t="str">
            <v>WONDERVIEW SCHOOL DISTRICT</v>
          </cell>
          <cell r="D47">
            <v>433</v>
          </cell>
          <cell r="E47">
            <v>91</v>
          </cell>
          <cell r="F47">
            <v>40</v>
          </cell>
          <cell r="G47">
            <v>113</v>
          </cell>
          <cell r="H47">
            <v>244</v>
          </cell>
          <cell r="I47">
            <v>0.56351039260969982</v>
          </cell>
          <cell r="J47">
            <v>189</v>
          </cell>
        </row>
        <row r="48">
          <cell r="A48">
            <v>1507</v>
          </cell>
          <cell r="B48">
            <v>0</v>
          </cell>
          <cell r="C48" t="str">
            <v>SOUTH CONWAY COUNTY SCHOOL DISTRICT</v>
          </cell>
          <cell r="D48">
            <v>2282</v>
          </cell>
          <cell r="E48">
            <v>622</v>
          </cell>
          <cell r="F48">
            <v>237</v>
          </cell>
          <cell r="G48">
            <v>825</v>
          </cell>
          <cell r="H48">
            <v>1684</v>
          </cell>
          <cell r="I48">
            <v>0.73794916739702021</v>
          </cell>
          <cell r="J48">
            <v>598</v>
          </cell>
        </row>
        <row r="49">
          <cell r="A49">
            <v>1601</v>
          </cell>
          <cell r="B49">
            <v>0</v>
          </cell>
          <cell r="C49" t="str">
            <v>BAY SCHOOL DISTRICT</v>
          </cell>
          <cell r="D49">
            <v>621</v>
          </cell>
          <cell r="E49">
            <v>127</v>
          </cell>
          <cell r="F49">
            <v>89</v>
          </cell>
          <cell r="G49">
            <v>186</v>
          </cell>
          <cell r="H49">
            <v>402</v>
          </cell>
          <cell r="I49">
            <v>0.64734299516908211</v>
          </cell>
          <cell r="J49">
            <v>219</v>
          </cell>
        </row>
        <row r="50">
          <cell r="A50">
            <v>1602</v>
          </cell>
          <cell r="B50">
            <v>0</v>
          </cell>
          <cell r="C50" t="str">
            <v>WESTSIDE CONS. SCH DIST(CRAIGH</v>
          </cell>
          <cell r="D50">
            <v>1734</v>
          </cell>
          <cell r="E50">
            <v>299</v>
          </cell>
          <cell r="F50">
            <v>197</v>
          </cell>
          <cell r="G50">
            <v>457</v>
          </cell>
          <cell r="H50">
            <v>953</v>
          </cell>
          <cell r="I50">
            <v>0.54959630911188007</v>
          </cell>
          <cell r="J50">
            <v>781</v>
          </cell>
        </row>
        <row r="51">
          <cell r="A51">
            <v>1603</v>
          </cell>
          <cell r="B51">
            <v>0</v>
          </cell>
          <cell r="C51" t="str">
            <v>BROOKLAND SCHOOL DISTRICT</v>
          </cell>
          <cell r="D51">
            <v>2659</v>
          </cell>
          <cell r="E51">
            <v>297</v>
          </cell>
          <cell r="F51">
            <v>258</v>
          </cell>
          <cell r="G51">
            <v>381</v>
          </cell>
          <cell r="H51">
            <v>936</v>
          </cell>
          <cell r="I51">
            <v>0.3520120345994735</v>
          </cell>
          <cell r="J51">
            <v>1723</v>
          </cell>
        </row>
        <row r="52">
          <cell r="A52">
            <v>1605</v>
          </cell>
          <cell r="B52">
            <v>0</v>
          </cell>
          <cell r="C52" t="str">
            <v>BUFFALO IS. CENTRAL SCH. DIST.</v>
          </cell>
          <cell r="D52">
            <v>726</v>
          </cell>
          <cell r="E52">
            <v>210</v>
          </cell>
          <cell r="F52">
            <v>76</v>
          </cell>
          <cell r="G52">
            <v>190</v>
          </cell>
          <cell r="H52">
            <v>476</v>
          </cell>
          <cell r="I52">
            <v>0.65564738292011016</v>
          </cell>
          <cell r="J52">
            <v>250</v>
          </cell>
        </row>
        <row r="53">
          <cell r="A53">
            <v>1608</v>
          </cell>
          <cell r="B53">
            <v>0</v>
          </cell>
          <cell r="C53" t="str">
            <v>JONESBORO SCHOOL DISTRICT</v>
          </cell>
          <cell r="D53">
            <v>6410</v>
          </cell>
          <cell r="E53">
            <v>1320</v>
          </cell>
          <cell r="F53">
            <v>481</v>
          </cell>
          <cell r="G53">
            <v>2940</v>
          </cell>
          <cell r="H53">
            <v>4741</v>
          </cell>
          <cell r="I53">
            <v>0.73962558502340092</v>
          </cell>
          <cell r="J53">
            <v>1669</v>
          </cell>
        </row>
        <row r="54">
          <cell r="A54">
            <v>1611</v>
          </cell>
          <cell r="B54">
            <v>0</v>
          </cell>
          <cell r="C54" t="str">
            <v>NETTLETON SCHOOL DISTRICT</v>
          </cell>
          <cell r="D54">
            <v>3585</v>
          </cell>
          <cell r="E54">
            <v>746</v>
          </cell>
          <cell r="F54">
            <v>438</v>
          </cell>
          <cell r="G54">
            <v>1392</v>
          </cell>
          <cell r="H54">
            <v>2576</v>
          </cell>
          <cell r="I54">
            <v>0.7185495118549512</v>
          </cell>
          <cell r="J54">
            <v>1009</v>
          </cell>
        </row>
        <row r="55">
          <cell r="A55">
            <v>1612</v>
          </cell>
          <cell r="B55">
            <v>0</v>
          </cell>
          <cell r="C55" t="str">
            <v>VALLEY VIEW SCHOOL DISTRICT</v>
          </cell>
          <cell r="D55">
            <v>2865</v>
          </cell>
          <cell r="E55">
            <v>281</v>
          </cell>
          <cell r="F55">
            <v>256</v>
          </cell>
          <cell r="G55">
            <v>249</v>
          </cell>
          <cell r="H55">
            <v>786</v>
          </cell>
          <cell r="I55">
            <v>0.2743455497382199</v>
          </cell>
          <cell r="J55">
            <v>2079</v>
          </cell>
        </row>
        <row r="56">
          <cell r="A56">
            <v>1613</v>
          </cell>
          <cell r="B56">
            <v>0</v>
          </cell>
          <cell r="C56" t="str">
            <v>RIVERSIDE SCHOOL DISTRICT</v>
          </cell>
          <cell r="D56">
            <v>762</v>
          </cell>
          <cell r="E56">
            <v>138</v>
          </cell>
          <cell r="F56">
            <v>85</v>
          </cell>
          <cell r="G56">
            <v>226</v>
          </cell>
          <cell r="H56">
            <v>449</v>
          </cell>
          <cell r="I56">
            <v>0.58923884514435698</v>
          </cell>
          <cell r="J56">
            <v>313</v>
          </cell>
        </row>
        <row r="57">
          <cell r="A57">
            <v>1701</v>
          </cell>
          <cell r="B57">
            <v>0</v>
          </cell>
          <cell r="C57" t="str">
            <v>ALMA SCHOOL DISTRICT</v>
          </cell>
          <cell r="D57">
            <v>3297</v>
          </cell>
          <cell r="E57">
            <v>530</v>
          </cell>
          <cell r="F57">
            <v>330</v>
          </cell>
          <cell r="G57">
            <v>853</v>
          </cell>
          <cell r="H57">
            <v>1713</v>
          </cell>
          <cell r="I57">
            <v>0.51956323930846227</v>
          </cell>
          <cell r="J57">
            <v>1584</v>
          </cell>
        </row>
        <row r="58">
          <cell r="A58">
            <v>1702</v>
          </cell>
          <cell r="B58">
            <v>0</v>
          </cell>
          <cell r="C58" t="str">
            <v>CEDARVILLE SCHOOL DISTRICT</v>
          </cell>
          <cell r="D58">
            <v>765</v>
          </cell>
          <cell r="E58">
            <v>177</v>
          </cell>
          <cell r="F58">
            <v>131</v>
          </cell>
          <cell r="G58">
            <v>244</v>
          </cell>
          <cell r="H58">
            <v>552</v>
          </cell>
          <cell r="I58">
            <v>0.72156862745098038</v>
          </cell>
          <cell r="J58">
            <v>213</v>
          </cell>
        </row>
        <row r="59">
          <cell r="A59">
            <v>1703</v>
          </cell>
          <cell r="B59">
            <v>0</v>
          </cell>
          <cell r="C59" t="str">
            <v>MOUNTAINBURG SCHOOL DISTRICT</v>
          </cell>
          <cell r="D59">
            <v>619</v>
          </cell>
          <cell r="E59">
            <v>151</v>
          </cell>
          <cell r="F59">
            <v>78</v>
          </cell>
          <cell r="G59">
            <v>227</v>
          </cell>
          <cell r="H59">
            <v>456</v>
          </cell>
          <cell r="I59">
            <v>0.73667205169628436</v>
          </cell>
          <cell r="J59">
            <v>163</v>
          </cell>
        </row>
        <row r="60">
          <cell r="A60">
            <v>1704</v>
          </cell>
          <cell r="B60">
            <v>0</v>
          </cell>
          <cell r="C60" t="str">
            <v>MULBERRY/PLEASANT VIEW BI-COUNTY SCHOOLS</v>
          </cell>
          <cell r="D60">
            <v>421</v>
          </cell>
          <cell r="E60">
            <v>116</v>
          </cell>
          <cell r="F60">
            <v>26</v>
          </cell>
          <cell r="G60">
            <v>168</v>
          </cell>
          <cell r="H60">
            <v>310</v>
          </cell>
          <cell r="I60">
            <v>0.73634204275534443</v>
          </cell>
          <cell r="J60">
            <v>111</v>
          </cell>
        </row>
        <row r="61">
          <cell r="A61">
            <v>1705</v>
          </cell>
          <cell r="B61">
            <v>0</v>
          </cell>
          <cell r="C61" t="str">
            <v>VAN BUREN SCHOOL DISTRICT</v>
          </cell>
          <cell r="D61">
            <v>5637</v>
          </cell>
          <cell r="E61">
            <v>1178</v>
          </cell>
          <cell r="F61">
            <v>681</v>
          </cell>
          <cell r="G61">
            <v>1500</v>
          </cell>
          <cell r="H61">
            <v>3359</v>
          </cell>
          <cell r="I61">
            <v>0.59588433563952459</v>
          </cell>
          <cell r="J61">
            <v>2278</v>
          </cell>
        </row>
        <row r="62">
          <cell r="A62">
            <v>1802</v>
          </cell>
          <cell r="B62">
            <v>0</v>
          </cell>
          <cell r="C62" t="str">
            <v>EARLE SCHOOL DISTRICT</v>
          </cell>
          <cell r="D62">
            <v>527</v>
          </cell>
          <cell r="E62">
            <v>193</v>
          </cell>
          <cell r="F62">
            <v>34</v>
          </cell>
          <cell r="G62">
            <v>274</v>
          </cell>
          <cell r="H62">
            <v>501</v>
          </cell>
          <cell r="I62">
            <v>0.95066413662239091</v>
          </cell>
          <cell r="J62">
            <v>26</v>
          </cell>
        </row>
        <row r="63">
          <cell r="A63">
            <v>1803</v>
          </cell>
          <cell r="B63">
            <v>0</v>
          </cell>
          <cell r="C63" t="str">
            <v>WEST MEMPHIS SCHOOL DISTRICT</v>
          </cell>
          <cell r="D63">
            <v>5164</v>
          </cell>
          <cell r="E63">
            <v>509</v>
          </cell>
          <cell r="F63">
            <v>446</v>
          </cell>
          <cell r="G63">
            <v>2782</v>
          </cell>
          <cell r="H63">
            <v>3737</v>
          </cell>
          <cell r="I63">
            <v>0.72366382649109218</v>
          </cell>
          <cell r="J63">
            <v>1427</v>
          </cell>
        </row>
        <row r="64">
          <cell r="A64">
            <v>1804</v>
          </cell>
          <cell r="B64">
            <v>0</v>
          </cell>
          <cell r="C64" t="str">
            <v>MARION SCHOOL DISTRICT</v>
          </cell>
          <cell r="D64">
            <v>3926</v>
          </cell>
          <cell r="E64">
            <v>991</v>
          </cell>
          <cell r="F64">
            <v>403</v>
          </cell>
          <cell r="G64">
            <v>1442</v>
          </cell>
          <cell r="H64">
            <v>2836</v>
          </cell>
          <cell r="I64">
            <v>0.72236372898624557</v>
          </cell>
          <cell r="J64">
            <v>1090</v>
          </cell>
        </row>
        <row r="65">
          <cell r="A65">
            <v>1901</v>
          </cell>
          <cell r="B65">
            <v>0</v>
          </cell>
          <cell r="C65" t="str">
            <v>CROSS COUNTY SCHOOL DISTRICT</v>
          </cell>
          <cell r="D65">
            <v>580</v>
          </cell>
          <cell r="E65">
            <v>180</v>
          </cell>
          <cell r="F65">
            <v>86</v>
          </cell>
          <cell r="G65">
            <v>154</v>
          </cell>
          <cell r="H65">
            <v>420</v>
          </cell>
          <cell r="I65">
            <v>0.72413793103448276</v>
          </cell>
          <cell r="J65">
            <v>160</v>
          </cell>
        </row>
        <row r="66">
          <cell r="A66">
            <v>1905</v>
          </cell>
          <cell r="B66">
            <v>0</v>
          </cell>
          <cell r="C66" t="str">
            <v>WYNNE SCHOOL DISTRICT</v>
          </cell>
          <cell r="D66">
            <v>2635</v>
          </cell>
          <cell r="E66">
            <v>450</v>
          </cell>
          <cell r="F66">
            <v>188</v>
          </cell>
          <cell r="G66">
            <v>950</v>
          </cell>
          <cell r="H66">
            <v>1588</v>
          </cell>
          <cell r="I66">
            <v>0.60265654648956357</v>
          </cell>
          <cell r="J66">
            <v>1047</v>
          </cell>
        </row>
        <row r="67">
          <cell r="A67">
            <v>2002</v>
          </cell>
          <cell r="B67">
            <v>0</v>
          </cell>
          <cell r="C67" t="str">
            <v>FORDYCE SCHOOL DISTRICT</v>
          </cell>
          <cell r="D67">
            <v>754</v>
          </cell>
          <cell r="E67">
            <v>161</v>
          </cell>
          <cell r="F67">
            <v>51</v>
          </cell>
          <cell r="G67">
            <v>315</v>
          </cell>
          <cell r="H67">
            <v>527</v>
          </cell>
          <cell r="I67">
            <v>0.69893899204244037</v>
          </cell>
          <cell r="J67">
            <v>227</v>
          </cell>
        </row>
        <row r="68">
          <cell r="A68">
            <v>2104</v>
          </cell>
          <cell r="B68">
            <v>0</v>
          </cell>
          <cell r="C68" t="str">
            <v>DUMAS SCHOOL DISTRICT</v>
          </cell>
          <cell r="D68">
            <v>1158</v>
          </cell>
          <cell r="E68">
            <v>307</v>
          </cell>
          <cell r="F68">
            <v>63</v>
          </cell>
          <cell r="G68">
            <v>561</v>
          </cell>
          <cell r="H68">
            <v>931</v>
          </cell>
          <cell r="I68">
            <v>0.80397236614853196</v>
          </cell>
          <cell r="J68">
            <v>227</v>
          </cell>
        </row>
        <row r="69">
          <cell r="A69">
            <v>2105</v>
          </cell>
          <cell r="B69">
            <v>0</v>
          </cell>
          <cell r="C69" t="str">
            <v>MCGEHEE SCHOOL DISTRICT</v>
          </cell>
          <cell r="D69">
            <v>1135</v>
          </cell>
          <cell r="E69">
            <v>281</v>
          </cell>
          <cell r="F69">
            <v>107</v>
          </cell>
          <cell r="G69">
            <v>466</v>
          </cell>
          <cell r="H69">
            <v>854</v>
          </cell>
          <cell r="I69">
            <v>0.75242290748898677</v>
          </cell>
          <cell r="J69">
            <v>281</v>
          </cell>
        </row>
        <row r="70">
          <cell r="A70">
            <v>2202</v>
          </cell>
          <cell r="B70">
            <v>0</v>
          </cell>
          <cell r="C70" t="str">
            <v>DREW CENTRAL SCHOOL DISTRICT</v>
          </cell>
          <cell r="D70">
            <v>1061</v>
          </cell>
          <cell r="E70">
            <v>265</v>
          </cell>
          <cell r="F70">
            <v>124</v>
          </cell>
          <cell r="G70">
            <v>388</v>
          </cell>
          <cell r="H70">
            <v>777</v>
          </cell>
          <cell r="I70">
            <v>0.7323279924599434</v>
          </cell>
          <cell r="J70">
            <v>284</v>
          </cell>
        </row>
        <row r="71">
          <cell r="A71">
            <v>2203</v>
          </cell>
          <cell r="B71">
            <v>0</v>
          </cell>
          <cell r="C71" t="str">
            <v>MONTICELLO SCHOOL DISTRICT</v>
          </cell>
          <cell r="D71">
            <v>1786</v>
          </cell>
          <cell r="E71">
            <v>235</v>
          </cell>
          <cell r="F71">
            <v>103</v>
          </cell>
          <cell r="G71">
            <v>626</v>
          </cell>
          <cell r="H71">
            <v>964</v>
          </cell>
          <cell r="I71">
            <v>0.53975363941769317</v>
          </cell>
          <cell r="J71">
            <v>822</v>
          </cell>
        </row>
        <row r="72">
          <cell r="A72">
            <v>2301</v>
          </cell>
          <cell r="B72">
            <v>0</v>
          </cell>
          <cell r="C72" t="str">
            <v>CONWAY SCHOOL DISTRICT</v>
          </cell>
          <cell r="D72">
            <v>10117</v>
          </cell>
          <cell r="E72">
            <v>1595</v>
          </cell>
          <cell r="F72">
            <v>744</v>
          </cell>
          <cell r="G72">
            <v>2700</v>
          </cell>
          <cell r="H72">
            <v>5039</v>
          </cell>
          <cell r="I72">
            <v>0.49807255115152715</v>
          </cell>
          <cell r="J72">
            <v>5078</v>
          </cell>
        </row>
        <row r="73">
          <cell r="A73">
            <v>2303</v>
          </cell>
          <cell r="B73">
            <v>0</v>
          </cell>
          <cell r="C73" t="str">
            <v>GREENBRIER SCHOOL DISTRICT</v>
          </cell>
          <cell r="D73">
            <v>3553</v>
          </cell>
          <cell r="E73">
            <v>492</v>
          </cell>
          <cell r="F73">
            <v>355</v>
          </cell>
          <cell r="G73">
            <v>571</v>
          </cell>
          <cell r="H73">
            <v>1418</v>
          </cell>
          <cell r="I73">
            <v>0.39909935265972418</v>
          </cell>
          <cell r="J73">
            <v>2135</v>
          </cell>
        </row>
        <row r="74">
          <cell r="A74">
            <v>2304</v>
          </cell>
          <cell r="B74">
            <v>0</v>
          </cell>
          <cell r="C74" t="str">
            <v>GUY-PERKINS SCHOOL DISTRICT</v>
          </cell>
          <cell r="D74">
            <v>326</v>
          </cell>
          <cell r="E74">
            <v>96</v>
          </cell>
          <cell r="F74">
            <v>35</v>
          </cell>
          <cell r="G74">
            <v>95</v>
          </cell>
          <cell r="H74">
            <v>226</v>
          </cell>
          <cell r="I74">
            <v>0.69325153374233128</v>
          </cell>
          <cell r="J74">
            <v>100</v>
          </cell>
        </row>
        <row r="75">
          <cell r="A75">
            <v>2305</v>
          </cell>
          <cell r="B75">
            <v>0</v>
          </cell>
          <cell r="C75" t="str">
            <v>MAYFLOWER SCHOOL DISTRICT</v>
          </cell>
          <cell r="D75">
            <v>1046</v>
          </cell>
          <cell r="E75">
            <v>203</v>
          </cell>
          <cell r="F75">
            <v>96</v>
          </cell>
          <cell r="G75">
            <v>309</v>
          </cell>
          <cell r="H75">
            <v>608</v>
          </cell>
          <cell r="I75">
            <v>0.58126195028680694</v>
          </cell>
          <cell r="J75">
            <v>438</v>
          </cell>
        </row>
        <row r="76">
          <cell r="A76">
            <v>2306</v>
          </cell>
          <cell r="B76">
            <v>0</v>
          </cell>
          <cell r="C76" t="str">
            <v>MT. VERNON/ENOLA SCHOOL DISTRICT</v>
          </cell>
          <cell r="D76">
            <v>512</v>
          </cell>
          <cell r="E76">
            <v>205</v>
          </cell>
          <cell r="F76">
            <v>18</v>
          </cell>
          <cell r="G76">
            <v>95</v>
          </cell>
          <cell r="H76">
            <v>318</v>
          </cell>
          <cell r="I76">
            <v>0.62109375</v>
          </cell>
          <cell r="J76">
            <v>194</v>
          </cell>
        </row>
        <row r="77">
          <cell r="A77">
            <v>2307</v>
          </cell>
          <cell r="B77">
            <v>0</v>
          </cell>
          <cell r="C77" t="str">
            <v>VILONIA SCHOOL DISTRICT</v>
          </cell>
          <cell r="D77">
            <v>3063</v>
          </cell>
          <cell r="E77">
            <v>499</v>
          </cell>
          <cell r="F77">
            <v>261</v>
          </cell>
          <cell r="G77">
            <v>536</v>
          </cell>
          <cell r="H77">
            <v>1296</v>
          </cell>
          <cell r="I77">
            <v>0.42311459353574926</v>
          </cell>
          <cell r="J77">
            <v>1767</v>
          </cell>
        </row>
        <row r="78">
          <cell r="A78">
            <v>2402</v>
          </cell>
          <cell r="B78">
            <v>0</v>
          </cell>
          <cell r="C78" t="str">
            <v>CHARLESTON SCHOOL DISTRICT</v>
          </cell>
          <cell r="D78">
            <v>874</v>
          </cell>
          <cell r="E78">
            <v>149</v>
          </cell>
          <cell r="F78">
            <v>75</v>
          </cell>
          <cell r="G78">
            <v>209</v>
          </cell>
          <cell r="H78">
            <v>433</v>
          </cell>
          <cell r="I78">
            <v>0.49542334096109841</v>
          </cell>
          <cell r="J78">
            <v>441</v>
          </cell>
        </row>
        <row r="79">
          <cell r="A79">
            <v>2403</v>
          </cell>
          <cell r="B79">
            <v>0</v>
          </cell>
          <cell r="C79" t="str">
            <v>COUNTY LINE SCHOOL DISTRICT</v>
          </cell>
          <cell r="D79">
            <v>492</v>
          </cell>
          <cell r="E79">
            <v>143</v>
          </cell>
          <cell r="F79">
            <v>57</v>
          </cell>
          <cell r="G79">
            <v>152</v>
          </cell>
          <cell r="H79">
            <v>352</v>
          </cell>
          <cell r="I79">
            <v>0.71544715447154472</v>
          </cell>
          <cell r="J79">
            <v>140</v>
          </cell>
        </row>
        <row r="80">
          <cell r="A80">
            <v>2404</v>
          </cell>
          <cell r="B80">
            <v>0</v>
          </cell>
          <cell r="C80" t="str">
            <v>OZARK SCHOOL DISTRICT</v>
          </cell>
          <cell r="D80">
            <v>1727</v>
          </cell>
          <cell r="E80">
            <v>311</v>
          </cell>
          <cell r="F80">
            <v>187</v>
          </cell>
          <cell r="G80">
            <v>561</v>
          </cell>
          <cell r="H80">
            <v>1059</v>
          </cell>
          <cell r="I80">
            <v>0.61320208453966418</v>
          </cell>
          <cell r="J80">
            <v>668</v>
          </cell>
        </row>
        <row r="81">
          <cell r="A81">
            <v>2501</v>
          </cell>
          <cell r="B81">
            <v>0</v>
          </cell>
          <cell r="C81" t="str">
            <v>MAMMOTH SPRING SCHOOL DISTRICT</v>
          </cell>
          <cell r="D81">
            <v>464</v>
          </cell>
          <cell r="E81">
            <v>108</v>
          </cell>
          <cell r="F81">
            <v>58</v>
          </cell>
          <cell r="G81">
            <v>171</v>
          </cell>
          <cell r="H81">
            <v>337</v>
          </cell>
          <cell r="I81">
            <v>0.72629310344827591</v>
          </cell>
          <cell r="J81">
            <v>127</v>
          </cell>
        </row>
        <row r="82">
          <cell r="A82">
            <v>2502</v>
          </cell>
          <cell r="B82">
            <v>0</v>
          </cell>
          <cell r="C82" t="str">
            <v>SALEM SCHOOL DISTRICT</v>
          </cell>
          <cell r="D82">
            <v>841</v>
          </cell>
          <cell r="E82">
            <v>146</v>
          </cell>
          <cell r="F82">
            <v>116</v>
          </cell>
          <cell r="G82">
            <v>272</v>
          </cell>
          <cell r="H82">
            <v>534</v>
          </cell>
          <cell r="I82">
            <v>0.63495838287752671</v>
          </cell>
          <cell r="J82">
            <v>307</v>
          </cell>
        </row>
        <row r="83">
          <cell r="A83">
            <v>2503</v>
          </cell>
          <cell r="B83">
            <v>0</v>
          </cell>
          <cell r="C83" t="str">
            <v>VIOLA SCHOOL DISTRICT</v>
          </cell>
          <cell r="D83">
            <v>357</v>
          </cell>
          <cell r="E83">
            <v>102</v>
          </cell>
          <cell r="F83">
            <v>60</v>
          </cell>
          <cell r="G83">
            <v>100</v>
          </cell>
          <cell r="H83">
            <v>262</v>
          </cell>
          <cell r="I83">
            <v>0.73389355742296913</v>
          </cell>
          <cell r="J83">
            <v>95</v>
          </cell>
        </row>
        <row r="84">
          <cell r="A84">
            <v>2601</v>
          </cell>
          <cell r="B84">
            <v>0</v>
          </cell>
          <cell r="C84" t="str">
            <v>CUTTER-MORNING STAR SCHOOL DISTRICT</v>
          </cell>
          <cell r="D84">
            <v>677</v>
          </cell>
          <cell r="E84">
            <v>214</v>
          </cell>
          <cell r="F84">
            <v>64</v>
          </cell>
          <cell r="G84">
            <v>245</v>
          </cell>
          <cell r="H84">
            <v>523</v>
          </cell>
          <cell r="I84">
            <v>0.77252584933530277</v>
          </cell>
          <cell r="J84">
            <v>154</v>
          </cell>
        </row>
        <row r="85">
          <cell r="A85">
            <v>2602</v>
          </cell>
          <cell r="B85">
            <v>0</v>
          </cell>
          <cell r="C85" t="str">
            <v>FOUNTAIN LAKE SCHOOL DISTRICT</v>
          </cell>
          <cell r="D85">
            <v>1347</v>
          </cell>
          <cell r="E85">
            <v>205</v>
          </cell>
          <cell r="F85">
            <v>109</v>
          </cell>
          <cell r="G85">
            <v>361</v>
          </cell>
          <cell r="H85">
            <v>675</v>
          </cell>
          <cell r="I85">
            <v>0.50111358574610243</v>
          </cell>
          <cell r="J85">
            <v>672</v>
          </cell>
        </row>
        <row r="86">
          <cell r="A86">
            <v>2603</v>
          </cell>
          <cell r="B86">
            <v>0</v>
          </cell>
          <cell r="C86" t="str">
            <v>HOT SPRINGS SCHOOL DISTRICT</v>
          </cell>
          <cell r="D86">
            <v>3579</v>
          </cell>
          <cell r="E86">
            <v>1004</v>
          </cell>
          <cell r="F86">
            <v>202</v>
          </cell>
          <cell r="G86">
            <v>1735</v>
          </cell>
          <cell r="H86">
            <v>2941</v>
          </cell>
          <cell r="I86">
            <v>0.82173791561888798</v>
          </cell>
          <cell r="J86">
            <v>638</v>
          </cell>
        </row>
        <row r="87">
          <cell r="A87">
            <v>2604</v>
          </cell>
          <cell r="B87">
            <v>0</v>
          </cell>
          <cell r="C87" t="str">
            <v>JESSIEVILLE SCHOOL DISTRICT</v>
          </cell>
          <cell r="D87">
            <v>833</v>
          </cell>
          <cell r="E87">
            <v>254</v>
          </cell>
          <cell r="F87">
            <v>133</v>
          </cell>
          <cell r="G87">
            <v>213</v>
          </cell>
          <cell r="H87">
            <v>600</v>
          </cell>
          <cell r="I87">
            <v>0.72028811524609848</v>
          </cell>
          <cell r="J87">
            <v>233</v>
          </cell>
        </row>
        <row r="88">
          <cell r="A88">
            <v>2605</v>
          </cell>
          <cell r="B88">
            <v>0</v>
          </cell>
          <cell r="C88" t="str">
            <v>LAKE HAMILTON SCHOOL DISTRICT</v>
          </cell>
          <cell r="D88">
            <v>4367</v>
          </cell>
          <cell r="E88">
            <v>703</v>
          </cell>
          <cell r="F88">
            <v>472</v>
          </cell>
          <cell r="G88">
            <v>1315</v>
          </cell>
          <cell r="H88">
            <v>2490</v>
          </cell>
          <cell r="I88">
            <v>0.57018548202427299</v>
          </cell>
          <cell r="J88">
            <v>1877</v>
          </cell>
        </row>
        <row r="89">
          <cell r="A89">
            <v>2606</v>
          </cell>
          <cell r="B89">
            <v>0</v>
          </cell>
          <cell r="C89" t="str">
            <v>LAKESIDE SCHOOL DIST(GARLAND)</v>
          </cell>
          <cell r="D89">
            <v>3481</v>
          </cell>
          <cell r="E89">
            <v>497</v>
          </cell>
          <cell r="F89">
            <v>235</v>
          </cell>
          <cell r="G89">
            <v>674</v>
          </cell>
          <cell r="H89">
            <v>1406</v>
          </cell>
          <cell r="I89">
            <v>0.4039069232979029</v>
          </cell>
          <cell r="J89">
            <v>2075</v>
          </cell>
        </row>
        <row r="90">
          <cell r="A90">
            <v>2607</v>
          </cell>
          <cell r="B90">
            <v>0</v>
          </cell>
          <cell r="C90" t="str">
            <v>MOUNTAIN PINE SCHOOL DISTRICT</v>
          </cell>
          <cell r="D90">
            <v>584</v>
          </cell>
          <cell r="E90">
            <v>148</v>
          </cell>
          <cell r="F90">
            <v>74</v>
          </cell>
          <cell r="G90">
            <v>262</v>
          </cell>
          <cell r="H90">
            <v>484</v>
          </cell>
          <cell r="I90">
            <v>0.82876712328767121</v>
          </cell>
          <cell r="J90">
            <v>100</v>
          </cell>
        </row>
        <row r="91">
          <cell r="A91">
            <v>2703</v>
          </cell>
          <cell r="B91">
            <v>0</v>
          </cell>
          <cell r="C91" t="str">
            <v>POYEN SCHOOL DISTRICT</v>
          </cell>
          <cell r="D91">
            <v>582</v>
          </cell>
          <cell r="E91">
            <v>81</v>
          </cell>
          <cell r="F91">
            <v>45</v>
          </cell>
          <cell r="G91">
            <v>169</v>
          </cell>
          <cell r="H91">
            <v>295</v>
          </cell>
          <cell r="I91">
            <v>0.50687285223367695</v>
          </cell>
          <cell r="J91">
            <v>287</v>
          </cell>
        </row>
        <row r="92">
          <cell r="A92">
            <v>2705</v>
          </cell>
          <cell r="B92">
            <v>0</v>
          </cell>
          <cell r="C92" t="str">
            <v>SHERIDAN SCHOOL DISTRICT</v>
          </cell>
          <cell r="D92">
            <v>4151</v>
          </cell>
          <cell r="E92">
            <v>540</v>
          </cell>
          <cell r="F92">
            <v>336</v>
          </cell>
          <cell r="G92">
            <v>1083</v>
          </cell>
          <cell r="H92">
            <v>1959</v>
          </cell>
          <cell r="I92">
            <v>0.47193447362081425</v>
          </cell>
          <cell r="J92">
            <v>2192</v>
          </cell>
        </row>
        <row r="93">
          <cell r="A93">
            <v>2803</v>
          </cell>
          <cell r="B93">
            <v>0</v>
          </cell>
          <cell r="C93" t="str">
            <v>MARMADUKE SCHOOL DISTRICT</v>
          </cell>
          <cell r="D93">
            <v>704</v>
          </cell>
          <cell r="E93">
            <v>89</v>
          </cell>
          <cell r="F93">
            <v>64</v>
          </cell>
          <cell r="G93">
            <v>282</v>
          </cell>
          <cell r="H93">
            <v>435</v>
          </cell>
          <cell r="I93">
            <v>0.61789772727272729</v>
          </cell>
          <cell r="J93">
            <v>269</v>
          </cell>
        </row>
        <row r="94">
          <cell r="A94">
            <v>2807</v>
          </cell>
          <cell r="B94">
            <v>0</v>
          </cell>
          <cell r="C94" t="str">
            <v>GREENE COUNTY TECH SCHOOL DISTRICT</v>
          </cell>
          <cell r="D94">
            <v>3627</v>
          </cell>
          <cell r="E94">
            <v>631</v>
          </cell>
          <cell r="F94">
            <v>401</v>
          </cell>
          <cell r="G94">
            <v>789</v>
          </cell>
          <cell r="H94">
            <v>1821</v>
          </cell>
          <cell r="I94">
            <v>0.50206782464846977</v>
          </cell>
          <cell r="J94">
            <v>1806</v>
          </cell>
        </row>
        <row r="95">
          <cell r="A95">
            <v>2808</v>
          </cell>
          <cell r="B95">
            <v>0</v>
          </cell>
          <cell r="C95" t="str">
            <v>PARAGOULD SCHOOL DISTRICT</v>
          </cell>
          <cell r="D95">
            <v>3115</v>
          </cell>
          <cell r="E95">
            <v>485</v>
          </cell>
          <cell r="F95">
            <v>374</v>
          </cell>
          <cell r="G95">
            <v>1319</v>
          </cell>
          <cell r="H95">
            <v>2178</v>
          </cell>
          <cell r="I95">
            <v>0.69919743178170146</v>
          </cell>
          <cell r="J95">
            <v>937</v>
          </cell>
        </row>
        <row r="96">
          <cell r="A96">
            <v>2901</v>
          </cell>
          <cell r="B96">
            <v>0</v>
          </cell>
          <cell r="C96" t="str">
            <v>BLEVINS SCHOOL DISTRICT</v>
          </cell>
          <cell r="D96">
            <v>505</v>
          </cell>
          <cell r="E96">
            <v>195</v>
          </cell>
          <cell r="F96">
            <v>51</v>
          </cell>
          <cell r="G96">
            <v>165</v>
          </cell>
          <cell r="H96">
            <v>411</v>
          </cell>
          <cell r="I96">
            <v>0.81386138613861381</v>
          </cell>
          <cell r="J96">
            <v>94</v>
          </cell>
        </row>
        <row r="97">
          <cell r="A97">
            <v>2903</v>
          </cell>
          <cell r="B97">
            <v>0</v>
          </cell>
          <cell r="C97" t="str">
            <v>HOPE SCHOOL DISTRICT</v>
          </cell>
          <cell r="D97">
            <v>2274</v>
          </cell>
          <cell r="E97">
            <v>838</v>
          </cell>
          <cell r="F97">
            <v>146</v>
          </cell>
          <cell r="G97">
            <v>905</v>
          </cell>
          <cell r="H97">
            <v>1889</v>
          </cell>
          <cell r="I97">
            <v>0.8306948109058927</v>
          </cell>
          <cell r="J97">
            <v>385</v>
          </cell>
        </row>
        <row r="98">
          <cell r="A98">
            <v>2906</v>
          </cell>
          <cell r="B98">
            <v>0</v>
          </cell>
          <cell r="C98" t="str">
            <v>SPRING HILL SCHOOL DISTRICT</v>
          </cell>
          <cell r="D98">
            <v>589</v>
          </cell>
          <cell r="E98">
            <v>144</v>
          </cell>
          <cell r="F98">
            <v>51</v>
          </cell>
          <cell r="G98">
            <v>92</v>
          </cell>
          <cell r="H98">
            <v>287</v>
          </cell>
          <cell r="I98">
            <v>0.48726655348047537</v>
          </cell>
          <cell r="J98">
            <v>302</v>
          </cell>
        </row>
        <row r="99">
          <cell r="A99">
            <v>3001</v>
          </cell>
          <cell r="B99">
            <v>0</v>
          </cell>
          <cell r="C99" t="str">
            <v>BISMARCK SCHOOL DISTRICT</v>
          </cell>
          <cell r="D99">
            <v>997</v>
          </cell>
          <cell r="E99">
            <v>237</v>
          </cell>
          <cell r="F99">
            <v>150</v>
          </cell>
          <cell r="G99">
            <v>329</v>
          </cell>
          <cell r="H99">
            <v>716</v>
          </cell>
          <cell r="I99">
            <v>0.71815446339017053</v>
          </cell>
          <cell r="J99">
            <v>281</v>
          </cell>
        </row>
        <row r="100">
          <cell r="A100">
            <v>3002</v>
          </cell>
          <cell r="B100">
            <v>0</v>
          </cell>
          <cell r="C100" t="str">
            <v>GLEN ROSE SCHOOL DISTRICT</v>
          </cell>
          <cell r="D100">
            <v>1033</v>
          </cell>
          <cell r="E100">
            <v>198</v>
          </cell>
          <cell r="F100">
            <v>74</v>
          </cell>
          <cell r="G100">
            <v>291</v>
          </cell>
          <cell r="H100">
            <v>563</v>
          </cell>
          <cell r="I100">
            <v>0.54501452081316559</v>
          </cell>
          <cell r="J100">
            <v>470</v>
          </cell>
        </row>
        <row r="101">
          <cell r="A101">
            <v>3003</v>
          </cell>
          <cell r="B101">
            <v>0</v>
          </cell>
          <cell r="C101" t="str">
            <v>MAGNET COVE SCHOOL DIST.</v>
          </cell>
          <cell r="D101">
            <v>733</v>
          </cell>
          <cell r="E101">
            <v>116</v>
          </cell>
          <cell r="F101">
            <v>85</v>
          </cell>
          <cell r="G101">
            <v>179</v>
          </cell>
          <cell r="H101">
            <v>380</v>
          </cell>
          <cell r="I101">
            <v>0.51841746248294684</v>
          </cell>
          <cell r="J101">
            <v>353</v>
          </cell>
        </row>
        <row r="102">
          <cell r="A102">
            <v>3004</v>
          </cell>
          <cell r="B102">
            <v>0</v>
          </cell>
          <cell r="C102" t="str">
            <v>MALVERN SCHOOL DISTRICT</v>
          </cell>
          <cell r="D102">
            <v>1929</v>
          </cell>
          <cell r="E102">
            <v>401</v>
          </cell>
          <cell r="F102">
            <v>204</v>
          </cell>
          <cell r="G102">
            <v>880</v>
          </cell>
          <cell r="H102">
            <v>1485</v>
          </cell>
          <cell r="I102">
            <v>0.76982892690513216</v>
          </cell>
          <cell r="J102">
            <v>444</v>
          </cell>
        </row>
        <row r="103">
          <cell r="A103">
            <v>3005</v>
          </cell>
          <cell r="B103">
            <v>0</v>
          </cell>
          <cell r="C103" t="str">
            <v>OUACHITA SCHOOL DISTRICT</v>
          </cell>
          <cell r="D103">
            <v>519</v>
          </cell>
          <cell r="E103">
            <v>91</v>
          </cell>
          <cell r="F103">
            <v>85</v>
          </cell>
          <cell r="G103">
            <v>107</v>
          </cell>
          <cell r="H103">
            <v>283</v>
          </cell>
          <cell r="I103">
            <v>0.54527938342967242</v>
          </cell>
          <cell r="J103">
            <v>236</v>
          </cell>
        </row>
        <row r="104">
          <cell r="A104">
            <v>3102</v>
          </cell>
          <cell r="B104">
            <v>0</v>
          </cell>
          <cell r="C104" t="str">
            <v>DIERKS SCHOOL DISTRICT</v>
          </cell>
          <cell r="D104">
            <v>543</v>
          </cell>
          <cell r="E104">
            <v>239</v>
          </cell>
          <cell r="F104">
            <v>27</v>
          </cell>
          <cell r="G104">
            <v>154</v>
          </cell>
          <cell r="H104">
            <v>420</v>
          </cell>
          <cell r="I104">
            <v>0.77348066298342544</v>
          </cell>
          <cell r="J104">
            <v>123</v>
          </cell>
        </row>
        <row r="105">
          <cell r="A105">
            <v>3104</v>
          </cell>
          <cell r="B105">
            <v>0</v>
          </cell>
          <cell r="C105" t="str">
            <v>MINERAL SPRINGS SCHOOL DISTRICT</v>
          </cell>
          <cell r="D105">
            <v>411</v>
          </cell>
          <cell r="E105">
            <v>123</v>
          </cell>
          <cell r="F105">
            <v>49</v>
          </cell>
          <cell r="G105">
            <v>198</v>
          </cell>
          <cell r="H105">
            <v>370</v>
          </cell>
          <cell r="I105">
            <v>0.9002433090024331</v>
          </cell>
          <cell r="J105">
            <v>41</v>
          </cell>
        </row>
        <row r="106">
          <cell r="A106">
            <v>3105</v>
          </cell>
          <cell r="B106">
            <v>0</v>
          </cell>
          <cell r="C106" t="str">
            <v>NASHVILLE SCHOOL DISTRICT</v>
          </cell>
          <cell r="D106">
            <v>1924</v>
          </cell>
          <cell r="E106">
            <v>459</v>
          </cell>
          <cell r="F106">
            <v>263</v>
          </cell>
          <cell r="G106">
            <v>686</v>
          </cell>
          <cell r="H106">
            <v>1408</v>
          </cell>
          <cell r="I106">
            <v>0.73180873180873185</v>
          </cell>
          <cell r="J106">
            <v>516</v>
          </cell>
        </row>
        <row r="107">
          <cell r="A107">
            <v>3201</v>
          </cell>
          <cell r="B107">
            <v>0</v>
          </cell>
          <cell r="C107" t="str">
            <v>BATESVILLE SCHOOL DISTRICT</v>
          </cell>
          <cell r="D107">
            <v>3158</v>
          </cell>
          <cell r="E107">
            <v>689</v>
          </cell>
          <cell r="F107">
            <v>307</v>
          </cell>
          <cell r="G107">
            <v>839</v>
          </cell>
          <cell r="H107">
            <v>1835</v>
          </cell>
          <cell r="I107">
            <v>0.58106396453451548</v>
          </cell>
          <cell r="J107">
            <v>1323</v>
          </cell>
        </row>
        <row r="108">
          <cell r="A108">
            <v>3209</v>
          </cell>
          <cell r="B108">
            <v>0</v>
          </cell>
          <cell r="C108" t="str">
            <v>SOUTHSIDE SCHOOL DISTRICT (INDEPENDENCE)</v>
          </cell>
          <cell r="D108">
            <v>1993</v>
          </cell>
          <cell r="E108">
            <v>382</v>
          </cell>
          <cell r="F108">
            <v>239</v>
          </cell>
          <cell r="G108">
            <v>582</v>
          </cell>
          <cell r="H108">
            <v>1203</v>
          </cell>
          <cell r="I108">
            <v>0.60361264425489214</v>
          </cell>
          <cell r="J108">
            <v>790</v>
          </cell>
        </row>
        <row r="109">
          <cell r="A109">
            <v>3211</v>
          </cell>
          <cell r="B109">
            <v>0</v>
          </cell>
          <cell r="C109" t="str">
            <v>MIDLAND SCHOOL DISTRICT</v>
          </cell>
          <cell r="D109">
            <v>495</v>
          </cell>
          <cell r="E109">
            <v>129</v>
          </cell>
          <cell r="F109">
            <v>69</v>
          </cell>
          <cell r="G109">
            <v>161</v>
          </cell>
          <cell r="H109">
            <v>359</v>
          </cell>
          <cell r="I109">
            <v>0.72525252525252526</v>
          </cell>
          <cell r="J109">
            <v>136</v>
          </cell>
        </row>
        <row r="110">
          <cell r="A110">
            <v>3212</v>
          </cell>
          <cell r="B110">
            <v>0</v>
          </cell>
          <cell r="C110" t="str">
            <v>CEDAR RIDGE SCHOOL DISTRICT</v>
          </cell>
          <cell r="D110">
            <v>699</v>
          </cell>
          <cell r="E110">
            <v>183</v>
          </cell>
          <cell r="F110">
            <v>106</v>
          </cell>
          <cell r="G110">
            <v>214</v>
          </cell>
          <cell r="H110">
            <v>503</v>
          </cell>
          <cell r="I110">
            <v>0.71959942775393415</v>
          </cell>
          <cell r="J110">
            <v>196</v>
          </cell>
        </row>
        <row r="111">
          <cell r="A111">
            <v>3301</v>
          </cell>
          <cell r="B111">
            <v>0</v>
          </cell>
          <cell r="C111" t="str">
            <v>CALICO ROCK SCHOOL DISTRICT</v>
          </cell>
          <cell r="D111">
            <v>371</v>
          </cell>
          <cell r="E111">
            <v>125</v>
          </cell>
          <cell r="F111">
            <v>56</v>
          </cell>
          <cell r="G111">
            <v>84</v>
          </cell>
          <cell r="H111">
            <v>265</v>
          </cell>
          <cell r="I111">
            <v>0.7142857142857143</v>
          </cell>
          <cell r="J111">
            <v>106</v>
          </cell>
        </row>
        <row r="112">
          <cell r="A112">
            <v>3302</v>
          </cell>
          <cell r="B112">
            <v>0</v>
          </cell>
          <cell r="C112" t="str">
            <v>MELBOURNE SCHOOL DISTRICT</v>
          </cell>
          <cell r="D112">
            <v>838</v>
          </cell>
          <cell r="E112">
            <v>167</v>
          </cell>
          <cell r="F112">
            <v>124</v>
          </cell>
          <cell r="G112">
            <v>192</v>
          </cell>
          <cell r="H112">
            <v>483</v>
          </cell>
          <cell r="I112">
            <v>0.57637231503579955</v>
          </cell>
          <cell r="J112">
            <v>355</v>
          </cell>
        </row>
        <row r="113">
          <cell r="A113">
            <v>3306</v>
          </cell>
          <cell r="B113">
            <v>0</v>
          </cell>
          <cell r="C113" t="str">
            <v>IZARD COUNTY CONSOLIDATED SCHOOL DISTRICT</v>
          </cell>
          <cell r="D113">
            <v>527</v>
          </cell>
          <cell r="E113">
            <v>100</v>
          </cell>
          <cell r="F113">
            <v>65</v>
          </cell>
          <cell r="G113">
            <v>228</v>
          </cell>
          <cell r="H113">
            <v>393</v>
          </cell>
          <cell r="I113">
            <v>0.74573055028462998</v>
          </cell>
          <cell r="J113">
            <v>134</v>
          </cell>
        </row>
        <row r="114">
          <cell r="A114">
            <v>3403</v>
          </cell>
          <cell r="B114">
            <v>0</v>
          </cell>
          <cell r="C114" t="str">
            <v>NEWPORT SCHOOL DISTRICT</v>
          </cell>
          <cell r="D114">
            <v>1134</v>
          </cell>
          <cell r="E114">
            <v>327</v>
          </cell>
          <cell r="F114">
            <v>67</v>
          </cell>
          <cell r="G114">
            <v>505</v>
          </cell>
          <cell r="H114">
            <v>899</v>
          </cell>
          <cell r="I114">
            <v>0.79276895943562609</v>
          </cell>
          <cell r="J114">
            <v>235</v>
          </cell>
        </row>
        <row r="115">
          <cell r="A115">
            <v>3405</v>
          </cell>
          <cell r="B115">
            <v>0</v>
          </cell>
          <cell r="C115" t="str">
            <v>JACKSON CO. SCHOOL DISTRICT</v>
          </cell>
          <cell r="D115">
            <v>850</v>
          </cell>
          <cell r="E115">
            <v>158</v>
          </cell>
          <cell r="F115">
            <v>101</v>
          </cell>
          <cell r="G115">
            <v>320</v>
          </cell>
          <cell r="H115">
            <v>579</v>
          </cell>
          <cell r="I115">
            <v>0.68117647058823527</v>
          </cell>
          <cell r="J115">
            <v>271</v>
          </cell>
        </row>
        <row r="116">
          <cell r="A116">
            <v>3502</v>
          </cell>
          <cell r="B116">
            <v>0</v>
          </cell>
          <cell r="C116" t="str">
            <v>DOLLARWAY SCHOOL DISTRICT</v>
          </cell>
          <cell r="D116">
            <v>941</v>
          </cell>
          <cell r="E116">
            <v>313</v>
          </cell>
          <cell r="F116">
            <v>88</v>
          </cell>
          <cell r="G116">
            <v>477</v>
          </cell>
          <cell r="H116">
            <v>878</v>
          </cell>
          <cell r="I116">
            <v>0.93304994686503717</v>
          </cell>
          <cell r="J116">
            <v>63</v>
          </cell>
        </row>
        <row r="117">
          <cell r="A117">
            <v>3505</v>
          </cell>
          <cell r="B117">
            <v>0</v>
          </cell>
          <cell r="C117" t="str">
            <v>PINE BLUFF SCHOOL DISTRICT</v>
          </cell>
          <cell r="D117">
            <v>2921</v>
          </cell>
          <cell r="E117">
            <v>618</v>
          </cell>
          <cell r="F117">
            <v>205</v>
          </cell>
          <cell r="G117">
            <v>1660</v>
          </cell>
          <cell r="H117">
            <v>2483</v>
          </cell>
          <cell r="I117">
            <v>0.85005135227661754</v>
          </cell>
          <cell r="J117">
            <v>438</v>
          </cell>
        </row>
        <row r="118">
          <cell r="A118">
            <v>3509</v>
          </cell>
          <cell r="B118">
            <v>0</v>
          </cell>
          <cell r="C118" t="str">
            <v>WATSON CHAPEL SCHOOL DISTRICT</v>
          </cell>
          <cell r="D118">
            <v>2229</v>
          </cell>
          <cell r="E118">
            <v>348</v>
          </cell>
          <cell r="F118">
            <v>176</v>
          </cell>
          <cell r="G118">
            <v>1227</v>
          </cell>
          <cell r="H118">
            <v>1751</v>
          </cell>
          <cell r="I118">
            <v>0.78555406011664419</v>
          </cell>
          <cell r="J118">
            <v>478</v>
          </cell>
        </row>
        <row r="119">
          <cell r="A119">
            <v>3510</v>
          </cell>
          <cell r="B119">
            <v>0</v>
          </cell>
          <cell r="C119" t="str">
            <v>WHITE HALL SCHOOL DISTRICT</v>
          </cell>
          <cell r="D119">
            <v>2970</v>
          </cell>
          <cell r="E119">
            <v>432</v>
          </cell>
          <cell r="F119">
            <v>282</v>
          </cell>
          <cell r="G119">
            <v>754</v>
          </cell>
          <cell r="H119">
            <v>1468</v>
          </cell>
          <cell r="I119">
            <v>0.49427609427609426</v>
          </cell>
          <cell r="J119">
            <v>1502</v>
          </cell>
        </row>
        <row r="120">
          <cell r="A120">
            <v>3541</v>
          </cell>
          <cell r="B120">
            <v>700</v>
          </cell>
          <cell r="C120" t="str">
            <v>PINE BLUFF LIGHTHOUSE ACADEMY</v>
          </cell>
          <cell r="D120">
            <v>256</v>
          </cell>
          <cell r="E120">
            <v>31</v>
          </cell>
          <cell r="F120">
            <v>36</v>
          </cell>
          <cell r="G120">
            <v>166</v>
          </cell>
          <cell r="H120">
            <v>233</v>
          </cell>
          <cell r="I120">
            <v>0.91015625</v>
          </cell>
          <cell r="J120">
            <v>23</v>
          </cell>
        </row>
        <row r="121">
          <cell r="A121">
            <v>3543</v>
          </cell>
          <cell r="B121">
            <v>700</v>
          </cell>
          <cell r="C121" t="str">
            <v>SOUTHEAST ARKANSAS PREPARATORY HIGH SCHOOL</v>
          </cell>
          <cell r="D121">
            <v>107</v>
          </cell>
          <cell r="E121">
            <v>54</v>
          </cell>
          <cell r="F121">
            <v>11</v>
          </cell>
          <cell r="G121">
            <v>34</v>
          </cell>
          <cell r="H121">
            <v>99</v>
          </cell>
          <cell r="I121">
            <v>0.92523364485981308</v>
          </cell>
          <cell r="J121">
            <v>8</v>
          </cell>
        </row>
        <row r="122">
          <cell r="A122">
            <v>3544</v>
          </cell>
          <cell r="B122">
            <v>700</v>
          </cell>
          <cell r="C122" t="str">
            <v>FRIENDSHIP ASPIRE ACADEMY PINE BLUFF</v>
          </cell>
          <cell r="D122">
            <v>239</v>
          </cell>
          <cell r="E122">
            <v>50</v>
          </cell>
          <cell r="F122">
            <v>26</v>
          </cell>
          <cell r="G122">
            <v>115</v>
          </cell>
          <cell r="H122">
            <v>191</v>
          </cell>
          <cell r="I122">
            <v>0.79916317991631802</v>
          </cell>
          <cell r="J122">
            <v>48</v>
          </cell>
        </row>
        <row r="123">
          <cell r="A123">
            <v>3601</v>
          </cell>
          <cell r="B123">
            <v>0</v>
          </cell>
          <cell r="C123" t="str">
            <v>CLARKSVILLE SCHOOL DISTRICT</v>
          </cell>
          <cell r="D123">
            <v>2539</v>
          </cell>
          <cell r="E123">
            <v>703</v>
          </cell>
          <cell r="F123">
            <v>269</v>
          </cell>
          <cell r="G123">
            <v>869</v>
          </cell>
          <cell r="H123">
            <v>1841</v>
          </cell>
          <cell r="I123">
            <v>0.72508861756597087</v>
          </cell>
          <cell r="J123">
            <v>698</v>
          </cell>
        </row>
        <row r="124">
          <cell r="A124">
            <v>3604</v>
          </cell>
          <cell r="B124">
            <v>0</v>
          </cell>
          <cell r="C124" t="str">
            <v>LAMAR SCHOOL DISTRICT</v>
          </cell>
          <cell r="D124">
            <v>1336</v>
          </cell>
          <cell r="E124">
            <v>377</v>
          </cell>
          <cell r="F124">
            <v>180</v>
          </cell>
          <cell r="G124">
            <v>382</v>
          </cell>
          <cell r="H124">
            <v>939</v>
          </cell>
          <cell r="I124">
            <v>0.70284431137724546</v>
          </cell>
          <cell r="J124">
            <v>397</v>
          </cell>
        </row>
        <row r="125">
          <cell r="A125">
            <v>3606</v>
          </cell>
          <cell r="B125">
            <v>0</v>
          </cell>
          <cell r="C125" t="str">
            <v>WESTSIDE SCHOOL DIST(JOHNSON)</v>
          </cell>
          <cell r="D125">
            <v>617</v>
          </cell>
          <cell r="E125">
            <v>186</v>
          </cell>
          <cell r="F125">
            <v>80</v>
          </cell>
          <cell r="G125">
            <v>200</v>
          </cell>
          <cell r="H125">
            <v>466</v>
          </cell>
          <cell r="I125">
            <v>0.75526742301458671</v>
          </cell>
          <cell r="J125">
            <v>151</v>
          </cell>
        </row>
        <row r="126">
          <cell r="A126">
            <v>3704</v>
          </cell>
          <cell r="B126">
            <v>0</v>
          </cell>
          <cell r="C126" t="str">
            <v>LAFAYETTE COUNTY SCHOOL DISTRICT</v>
          </cell>
          <cell r="D126">
            <v>521</v>
          </cell>
          <cell r="E126">
            <v>141</v>
          </cell>
          <cell r="F126">
            <v>59</v>
          </cell>
          <cell r="G126">
            <v>252</v>
          </cell>
          <cell r="H126">
            <v>452</v>
          </cell>
          <cell r="I126">
            <v>0.8675623800383877</v>
          </cell>
          <cell r="J126">
            <v>69</v>
          </cell>
        </row>
        <row r="127">
          <cell r="A127">
            <v>3804</v>
          </cell>
          <cell r="B127">
            <v>0</v>
          </cell>
          <cell r="C127" t="str">
            <v>HOXIE SCHOOL DISTRICT</v>
          </cell>
          <cell r="D127">
            <v>799</v>
          </cell>
          <cell r="E127">
            <v>167</v>
          </cell>
          <cell r="F127">
            <v>104</v>
          </cell>
          <cell r="G127">
            <v>327</v>
          </cell>
          <cell r="H127">
            <v>598</v>
          </cell>
          <cell r="I127">
            <v>0.74843554443053817</v>
          </cell>
          <cell r="J127">
            <v>201</v>
          </cell>
        </row>
        <row r="128">
          <cell r="A128">
            <v>3806</v>
          </cell>
          <cell r="B128">
            <v>0</v>
          </cell>
          <cell r="C128" t="str">
            <v>SLOAN-HENDRIX SCHOOL DISTRICT</v>
          </cell>
          <cell r="D128">
            <v>685</v>
          </cell>
          <cell r="E128">
            <v>180</v>
          </cell>
          <cell r="F128">
            <v>97</v>
          </cell>
          <cell r="G128">
            <v>216</v>
          </cell>
          <cell r="H128">
            <v>493</v>
          </cell>
          <cell r="I128">
            <v>0.71970802919708032</v>
          </cell>
          <cell r="J128">
            <v>192</v>
          </cell>
        </row>
        <row r="129">
          <cell r="A129">
            <v>3809</v>
          </cell>
          <cell r="B129">
            <v>0</v>
          </cell>
          <cell r="C129" t="str">
            <v>HILLCREST SCHOOL DISTRICT</v>
          </cell>
          <cell r="D129">
            <v>426</v>
          </cell>
          <cell r="E129">
            <v>123</v>
          </cell>
          <cell r="F129">
            <v>62</v>
          </cell>
          <cell r="G129">
            <v>125</v>
          </cell>
          <cell r="H129">
            <v>310</v>
          </cell>
          <cell r="I129">
            <v>0.72769953051643188</v>
          </cell>
          <cell r="J129">
            <v>116</v>
          </cell>
        </row>
        <row r="130">
          <cell r="A130">
            <v>3810</v>
          </cell>
          <cell r="B130">
            <v>0</v>
          </cell>
          <cell r="C130" t="str">
            <v>LAWRENCE COUNTY SCHOOL DISTRICT</v>
          </cell>
          <cell r="D130">
            <v>944</v>
          </cell>
          <cell r="E130">
            <v>125</v>
          </cell>
          <cell r="F130">
            <v>98</v>
          </cell>
          <cell r="G130">
            <v>329</v>
          </cell>
          <cell r="H130">
            <v>552</v>
          </cell>
          <cell r="I130">
            <v>0.5847457627118644</v>
          </cell>
          <cell r="J130">
            <v>392</v>
          </cell>
        </row>
        <row r="131">
          <cell r="A131">
            <v>3840</v>
          </cell>
          <cell r="B131">
            <v>700</v>
          </cell>
          <cell r="C131" t="str">
            <v>IMBODEN CHARTER SCHOOL DISTRICT</v>
          </cell>
          <cell r="D131">
            <v>58</v>
          </cell>
          <cell r="E131">
            <v>9</v>
          </cell>
          <cell r="F131">
            <v>7</v>
          </cell>
          <cell r="G131">
            <v>29</v>
          </cell>
          <cell r="H131">
            <v>45</v>
          </cell>
          <cell r="I131">
            <v>0.77586206896551724</v>
          </cell>
          <cell r="J131">
            <v>13</v>
          </cell>
        </row>
        <row r="132">
          <cell r="A132">
            <v>3904</v>
          </cell>
          <cell r="B132">
            <v>0</v>
          </cell>
          <cell r="C132" t="str">
            <v>LEE COUNTY SCHOOL DISTRICT</v>
          </cell>
          <cell r="D132">
            <v>617</v>
          </cell>
          <cell r="E132">
            <v>96</v>
          </cell>
          <cell r="F132">
            <v>46</v>
          </cell>
          <cell r="G132">
            <v>419</v>
          </cell>
          <cell r="H132">
            <v>561</v>
          </cell>
          <cell r="I132">
            <v>0.90923824959481359</v>
          </cell>
          <cell r="J132">
            <v>56</v>
          </cell>
        </row>
        <row r="133">
          <cell r="A133">
            <v>4003</v>
          </cell>
          <cell r="B133">
            <v>0</v>
          </cell>
          <cell r="C133" t="str">
            <v>STAR CITY SCHOOL DISTRICT</v>
          </cell>
          <cell r="D133">
            <v>1454</v>
          </cell>
          <cell r="E133">
            <v>322</v>
          </cell>
          <cell r="F133">
            <v>118</v>
          </cell>
          <cell r="G133">
            <v>502</v>
          </cell>
          <cell r="H133">
            <v>942</v>
          </cell>
          <cell r="I133">
            <v>0.64786795048143053</v>
          </cell>
          <cell r="J133">
            <v>512</v>
          </cell>
        </row>
        <row r="134">
          <cell r="A134">
            <v>4101</v>
          </cell>
          <cell r="B134">
            <v>0</v>
          </cell>
          <cell r="C134" t="str">
            <v>ASHDOWN SCHOOL DISTRICT</v>
          </cell>
          <cell r="D134">
            <v>1406</v>
          </cell>
          <cell r="E134">
            <v>285</v>
          </cell>
          <cell r="F134">
            <v>143</v>
          </cell>
          <cell r="G134">
            <v>499</v>
          </cell>
          <cell r="H134">
            <v>927</v>
          </cell>
          <cell r="I134">
            <v>0.65931721194879089</v>
          </cell>
          <cell r="J134">
            <v>479</v>
          </cell>
        </row>
        <row r="135">
          <cell r="A135">
            <v>4102</v>
          </cell>
          <cell r="B135">
            <v>0</v>
          </cell>
          <cell r="C135" t="str">
            <v>FOREMAN SCHOOL DISTRICT</v>
          </cell>
          <cell r="D135">
            <v>496</v>
          </cell>
          <cell r="E135">
            <v>137</v>
          </cell>
          <cell r="F135">
            <v>78</v>
          </cell>
          <cell r="G135">
            <v>137</v>
          </cell>
          <cell r="H135">
            <v>352</v>
          </cell>
          <cell r="I135">
            <v>0.70967741935483875</v>
          </cell>
          <cell r="J135">
            <v>144</v>
          </cell>
        </row>
        <row r="136">
          <cell r="A136">
            <v>4201</v>
          </cell>
          <cell r="B136">
            <v>0</v>
          </cell>
          <cell r="C136" t="str">
            <v>BOONEVILLE SCHOOL DISTRICT</v>
          </cell>
          <cell r="D136">
            <v>1172</v>
          </cell>
          <cell r="E136">
            <v>314</v>
          </cell>
          <cell r="F136">
            <v>112</v>
          </cell>
          <cell r="G136">
            <v>419</v>
          </cell>
          <cell r="H136">
            <v>845</v>
          </cell>
          <cell r="I136">
            <v>0.72098976109215018</v>
          </cell>
          <cell r="J136">
            <v>327</v>
          </cell>
        </row>
        <row r="137">
          <cell r="A137">
            <v>4202</v>
          </cell>
          <cell r="B137">
            <v>0</v>
          </cell>
          <cell r="C137" t="str">
            <v>MAGAZINE SCHOOL DISTRICT</v>
          </cell>
          <cell r="D137">
            <v>512</v>
          </cell>
          <cell r="E137">
            <v>122</v>
          </cell>
          <cell r="F137">
            <v>89</v>
          </cell>
          <cell r="G137">
            <v>188</v>
          </cell>
          <cell r="H137">
            <v>399</v>
          </cell>
          <cell r="I137">
            <v>0.779296875</v>
          </cell>
          <cell r="J137">
            <v>113</v>
          </cell>
        </row>
        <row r="138">
          <cell r="A138">
            <v>4203</v>
          </cell>
          <cell r="B138">
            <v>0</v>
          </cell>
          <cell r="C138" t="str">
            <v>PARIS SCHOOL DISTRICT</v>
          </cell>
          <cell r="D138">
            <v>1005</v>
          </cell>
          <cell r="E138">
            <v>313</v>
          </cell>
          <cell r="F138">
            <v>121</v>
          </cell>
          <cell r="G138">
            <v>318</v>
          </cell>
          <cell r="H138">
            <v>752</v>
          </cell>
          <cell r="I138">
            <v>0.74825870646766168</v>
          </cell>
          <cell r="J138">
            <v>253</v>
          </cell>
        </row>
        <row r="139">
          <cell r="A139">
            <v>4204</v>
          </cell>
          <cell r="B139">
            <v>0</v>
          </cell>
          <cell r="C139" t="str">
            <v>SCRANTON SCHOOL DISTRICT</v>
          </cell>
          <cell r="D139">
            <v>450</v>
          </cell>
          <cell r="E139">
            <v>66</v>
          </cell>
          <cell r="F139">
            <v>71</v>
          </cell>
          <cell r="G139">
            <v>137</v>
          </cell>
          <cell r="H139">
            <v>274</v>
          </cell>
          <cell r="I139">
            <v>0.60888888888888892</v>
          </cell>
          <cell r="J139">
            <v>176</v>
          </cell>
        </row>
        <row r="140">
          <cell r="A140">
            <v>4301</v>
          </cell>
          <cell r="B140">
            <v>0</v>
          </cell>
          <cell r="C140" t="str">
            <v>LONOKE SCHOOL DISTRICT</v>
          </cell>
          <cell r="D140">
            <v>1666</v>
          </cell>
          <cell r="E140">
            <v>392</v>
          </cell>
          <cell r="F140">
            <v>173</v>
          </cell>
          <cell r="G140">
            <v>552</v>
          </cell>
          <cell r="H140">
            <v>1117</v>
          </cell>
          <cell r="I140">
            <v>0.67046818727490998</v>
          </cell>
          <cell r="J140">
            <v>549</v>
          </cell>
        </row>
        <row r="141">
          <cell r="A141">
            <v>4302</v>
          </cell>
          <cell r="B141">
            <v>0</v>
          </cell>
          <cell r="C141" t="str">
            <v>ENGLAND SCHOOL DISTRICT</v>
          </cell>
          <cell r="D141">
            <v>628</v>
          </cell>
          <cell r="E141">
            <v>168</v>
          </cell>
          <cell r="F141">
            <v>56</v>
          </cell>
          <cell r="G141">
            <v>253</v>
          </cell>
          <cell r="H141">
            <v>477</v>
          </cell>
          <cell r="I141">
            <v>0.75955414012738853</v>
          </cell>
          <cell r="J141">
            <v>151</v>
          </cell>
        </row>
        <row r="142">
          <cell r="A142">
            <v>4303</v>
          </cell>
          <cell r="B142">
            <v>0</v>
          </cell>
          <cell r="C142" t="str">
            <v>CARLISLE SCHOOL DISTRICT</v>
          </cell>
          <cell r="D142">
            <v>646</v>
          </cell>
          <cell r="E142">
            <v>169</v>
          </cell>
          <cell r="F142">
            <v>46</v>
          </cell>
          <cell r="G142">
            <v>199</v>
          </cell>
          <cell r="H142">
            <v>414</v>
          </cell>
          <cell r="I142">
            <v>0.64086687306501544</v>
          </cell>
          <cell r="J142">
            <v>232</v>
          </cell>
        </row>
        <row r="143">
          <cell r="A143">
            <v>4304</v>
          </cell>
          <cell r="B143">
            <v>0</v>
          </cell>
          <cell r="C143" t="str">
            <v>CABOT SCHOOL DISTRICT</v>
          </cell>
          <cell r="D143">
            <v>10519</v>
          </cell>
          <cell r="E143">
            <v>1349</v>
          </cell>
          <cell r="F143">
            <v>876</v>
          </cell>
          <cell r="G143">
            <v>1962</v>
          </cell>
          <cell r="H143">
            <v>4187</v>
          </cell>
          <cell r="I143">
            <v>0.39804163893906264</v>
          </cell>
          <cell r="J143">
            <v>6332</v>
          </cell>
        </row>
        <row r="144">
          <cell r="A144">
            <v>4401</v>
          </cell>
          <cell r="B144">
            <v>0</v>
          </cell>
          <cell r="C144" t="str">
            <v>HUNTSVILLE SCHOOL DISTRICT</v>
          </cell>
          <cell r="D144">
            <v>2237</v>
          </cell>
          <cell r="E144">
            <v>570</v>
          </cell>
          <cell r="F144">
            <v>278</v>
          </cell>
          <cell r="G144">
            <v>571</v>
          </cell>
          <cell r="H144">
            <v>1419</v>
          </cell>
          <cell r="I144">
            <v>0.63433169423334823</v>
          </cell>
          <cell r="J144">
            <v>818</v>
          </cell>
        </row>
        <row r="145">
          <cell r="A145">
            <v>4501</v>
          </cell>
          <cell r="B145">
            <v>0</v>
          </cell>
          <cell r="C145" t="str">
            <v>FLIPPIN SCHOOL DISTRICT</v>
          </cell>
          <cell r="D145">
            <v>860</v>
          </cell>
          <cell r="E145">
            <v>175</v>
          </cell>
          <cell r="F145">
            <v>131</v>
          </cell>
          <cell r="G145">
            <v>320</v>
          </cell>
          <cell r="H145">
            <v>626</v>
          </cell>
          <cell r="I145">
            <v>0.72790697674418603</v>
          </cell>
          <cell r="J145">
            <v>234</v>
          </cell>
        </row>
        <row r="146">
          <cell r="A146">
            <v>4502</v>
          </cell>
          <cell r="B146">
            <v>0</v>
          </cell>
          <cell r="C146" t="str">
            <v>YELLVILLE-SUMMIT SCHOOL DISTRICT.</v>
          </cell>
          <cell r="D146">
            <v>847</v>
          </cell>
          <cell r="E146">
            <v>213</v>
          </cell>
          <cell r="F146">
            <v>110</v>
          </cell>
          <cell r="G146">
            <v>304</v>
          </cell>
          <cell r="H146">
            <v>627</v>
          </cell>
          <cell r="I146">
            <v>0.74025974025974028</v>
          </cell>
          <cell r="J146">
            <v>220</v>
          </cell>
        </row>
        <row r="147">
          <cell r="A147">
            <v>4602</v>
          </cell>
          <cell r="B147">
            <v>0</v>
          </cell>
          <cell r="C147" t="str">
            <v>GENOA CENTRAL SCHOOL DISTRICT</v>
          </cell>
          <cell r="D147">
            <v>1168</v>
          </cell>
          <cell r="E147">
            <v>241</v>
          </cell>
          <cell r="F147">
            <v>110</v>
          </cell>
          <cell r="G147">
            <v>196</v>
          </cell>
          <cell r="H147">
            <v>547</v>
          </cell>
          <cell r="I147">
            <v>0.46832191780821919</v>
          </cell>
          <cell r="J147">
            <v>621</v>
          </cell>
        </row>
        <row r="148">
          <cell r="A148">
            <v>4603</v>
          </cell>
          <cell r="B148">
            <v>0</v>
          </cell>
          <cell r="C148" t="str">
            <v>FOUKE SCHOOL DISTRICT</v>
          </cell>
          <cell r="D148">
            <v>1077</v>
          </cell>
          <cell r="E148">
            <v>230</v>
          </cell>
          <cell r="F148">
            <v>150</v>
          </cell>
          <cell r="G148">
            <v>264</v>
          </cell>
          <cell r="H148">
            <v>644</v>
          </cell>
          <cell r="I148">
            <v>0.59795728876508825</v>
          </cell>
          <cell r="J148">
            <v>433</v>
          </cell>
        </row>
        <row r="149">
          <cell r="A149">
            <v>4605</v>
          </cell>
          <cell r="B149">
            <v>0</v>
          </cell>
          <cell r="C149" t="str">
            <v>TEXARKANA SCHOOL DISTRICT</v>
          </cell>
          <cell r="D149">
            <v>3887</v>
          </cell>
          <cell r="E149">
            <v>758</v>
          </cell>
          <cell r="F149">
            <v>257</v>
          </cell>
          <cell r="G149">
            <v>1733</v>
          </cell>
          <cell r="H149">
            <v>2748</v>
          </cell>
          <cell r="I149">
            <v>0.7069719578080782</v>
          </cell>
          <cell r="J149">
            <v>1139</v>
          </cell>
        </row>
        <row r="150">
          <cell r="A150">
            <v>4701</v>
          </cell>
          <cell r="B150">
            <v>0</v>
          </cell>
          <cell r="C150" t="str">
            <v>ARMOREL SCHOOL DISTRICT</v>
          </cell>
          <cell r="D150">
            <v>414</v>
          </cell>
          <cell r="E150">
            <v>83</v>
          </cell>
          <cell r="F150">
            <v>49</v>
          </cell>
          <cell r="G150">
            <v>49</v>
          </cell>
          <cell r="H150">
            <v>181</v>
          </cell>
          <cell r="I150">
            <v>0.43719806763285024</v>
          </cell>
          <cell r="J150">
            <v>233</v>
          </cell>
        </row>
        <row r="151">
          <cell r="A151">
            <v>4702</v>
          </cell>
          <cell r="B151">
            <v>0</v>
          </cell>
          <cell r="C151" t="str">
            <v>BLYTHEVILLE SCHOOL DISTRICT</v>
          </cell>
          <cell r="D151">
            <v>1860</v>
          </cell>
          <cell r="E151">
            <v>381</v>
          </cell>
          <cell r="F151">
            <v>156</v>
          </cell>
          <cell r="G151">
            <v>946</v>
          </cell>
          <cell r="H151">
            <v>1483</v>
          </cell>
          <cell r="I151">
            <v>0.79731182795698929</v>
          </cell>
          <cell r="J151">
            <v>377</v>
          </cell>
        </row>
        <row r="152">
          <cell r="A152">
            <v>4706</v>
          </cell>
          <cell r="B152">
            <v>0</v>
          </cell>
          <cell r="C152" t="str">
            <v>RIVERCREST SCHOOL DISTRICT 57</v>
          </cell>
          <cell r="D152">
            <v>1109</v>
          </cell>
          <cell r="E152">
            <v>284</v>
          </cell>
          <cell r="F152">
            <v>88</v>
          </cell>
          <cell r="G152">
            <v>468</v>
          </cell>
          <cell r="H152">
            <v>840</v>
          </cell>
          <cell r="I152">
            <v>0.75743913435527499</v>
          </cell>
          <cell r="J152">
            <v>269</v>
          </cell>
        </row>
        <row r="153">
          <cell r="A153">
            <v>4708</v>
          </cell>
          <cell r="B153">
            <v>0</v>
          </cell>
          <cell r="C153" t="str">
            <v>GOSNELL SCHOOL DISTRICT</v>
          </cell>
          <cell r="D153">
            <v>1215</v>
          </cell>
          <cell r="E153">
            <v>302</v>
          </cell>
          <cell r="F153">
            <v>173</v>
          </cell>
          <cell r="G153">
            <v>402</v>
          </cell>
          <cell r="H153">
            <v>877</v>
          </cell>
          <cell r="I153">
            <v>0.72181069958847732</v>
          </cell>
          <cell r="J153">
            <v>338</v>
          </cell>
        </row>
        <row r="154">
          <cell r="A154">
            <v>4712</v>
          </cell>
          <cell r="B154">
            <v>0</v>
          </cell>
          <cell r="C154" t="str">
            <v>MANILA SCHOOL DISTRICT</v>
          </cell>
          <cell r="D154">
            <v>1051</v>
          </cell>
          <cell r="E154">
            <v>230</v>
          </cell>
          <cell r="F154">
            <v>124</v>
          </cell>
          <cell r="G154">
            <v>273</v>
          </cell>
          <cell r="H154">
            <v>627</v>
          </cell>
          <cell r="I154">
            <v>0.59657469077069458</v>
          </cell>
          <cell r="J154">
            <v>424</v>
          </cell>
        </row>
        <row r="155">
          <cell r="A155">
            <v>4713</v>
          </cell>
          <cell r="B155">
            <v>0</v>
          </cell>
          <cell r="C155" t="str">
            <v>OSCEOLA SCHOOL DISTRICT</v>
          </cell>
          <cell r="D155">
            <v>1067</v>
          </cell>
          <cell r="E155">
            <v>216</v>
          </cell>
          <cell r="F155">
            <v>128</v>
          </cell>
          <cell r="G155">
            <v>618</v>
          </cell>
          <cell r="H155">
            <v>962</v>
          </cell>
          <cell r="I155">
            <v>0.90159325210871599</v>
          </cell>
          <cell r="J155">
            <v>105</v>
          </cell>
        </row>
        <row r="156">
          <cell r="A156">
            <v>4801</v>
          </cell>
          <cell r="B156">
            <v>0</v>
          </cell>
          <cell r="C156" t="str">
            <v>BRINKLEY SCHOOL DISTRICT</v>
          </cell>
          <cell r="D156">
            <v>472</v>
          </cell>
          <cell r="E156">
            <v>55</v>
          </cell>
          <cell r="F156">
            <v>49</v>
          </cell>
          <cell r="G156">
            <v>266</v>
          </cell>
          <cell r="H156">
            <v>370</v>
          </cell>
          <cell r="I156">
            <v>0.78389830508474578</v>
          </cell>
          <cell r="J156">
            <v>102</v>
          </cell>
        </row>
        <row r="157">
          <cell r="A157">
            <v>4802</v>
          </cell>
          <cell r="B157">
            <v>0</v>
          </cell>
          <cell r="C157" t="str">
            <v>CLARENDON SCHOOL DISTRICT</v>
          </cell>
          <cell r="D157">
            <v>409</v>
          </cell>
          <cell r="E157">
            <v>130</v>
          </cell>
          <cell r="F157">
            <v>37</v>
          </cell>
          <cell r="G157">
            <v>211</v>
          </cell>
          <cell r="H157">
            <v>378</v>
          </cell>
          <cell r="I157">
            <v>0.92420537897310517</v>
          </cell>
          <cell r="J157">
            <v>31</v>
          </cell>
        </row>
        <row r="158">
          <cell r="A158">
            <v>4901</v>
          </cell>
          <cell r="B158">
            <v>0</v>
          </cell>
          <cell r="C158" t="str">
            <v>CADDO HILLS SCHOOL DISTRICT</v>
          </cell>
          <cell r="D158">
            <v>556</v>
          </cell>
          <cell r="E158">
            <v>173</v>
          </cell>
          <cell r="F158">
            <v>65</v>
          </cell>
          <cell r="G158">
            <v>214</v>
          </cell>
          <cell r="H158">
            <v>452</v>
          </cell>
          <cell r="I158">
            <v>0.81294964028776984</v>
          </cell>
          <cell r="J158">
            <v>104</v>
          </cell>
        </row>
        <row r="159">
          <cell r="A159">
            <v>4902</v>
          </cell>
          <cell r="B159">
            <v>0</v>
          </cell>
          <cell r="C159" t="str">
            <v>MOUNT IDA SCHOOL DISTRICT</v>
          </cell>
          <cell r="D159">
            <v>447</v>
          </cell>
          <cell r="E159">
            <v>116</v>
          </cell>
          <cell r="F159">
            <v>61</v>
          </cell>
          <cell r="G159">
            <v>144</v>
          </cell>
          <cell r="H159">
            <v>321</v>
          </cell>
          <cell r="I159">
            <v>0.71812080536912748</v>
          </cell>
          <cell r="J159">
            <v>126</v>
          </cell>
        </row>
        <row r="160">
          <cell r="A160">
            <v>5006</v>
          </cell>
          <cell r="B160">
            <v>0</v>
          </cell>
          <cell r="C160" t="str">
            <v>PRESCOTT SCHOOL DISTRICT</v>
          </cell>
          <cell r="D160">
            <v>916</v>
          </cell>
          <cell r="E160">
            <v>247</v>
          </cell>
          <cell r="F160">
            <v>113</v>
          </cell>
          <cell r="G160">
            <v>335</v>
          </cell>
          <cell r="H160">
            <v>695</v>
          </cell>
          <cell r="I160">
            <v>0.75873362445414849</v>
          </cell>
          <cell r="J160">
            <v>221</v>
          </cell>
        </row>
        <row r="161">
          <cell r="A161">
            <v>5008</v>
          </cell>
          <cell r="B161">
            <v>0</v>
          </cell>
          <cell r="C161" t="str">
            <v>NEVADA SCHOOL DISTRICT</v>
          </cell>
          <cell r="D161">
            <v>394</v>
          </cell>
          <cell r="E161">
            <v>140</v>
          </cell>
          <cell r="F161">
            <v>28</v>
          </cell>
          <cell r="G161">
            <v>134</v>
          </cell>
          <cell r="H161">
            <v>302</v>
          </cell>
          <cell r="I161">
            <v>0.76649746192893398</v>
          </cell>
          <cell r="J161">
            <v>92</v>
          </cell>
        </row>
        <row r="162">
          <cell r="A162">
            <v>5102</v>
          </cell>
          <cell r="B162">
            <v>0</v>
          </cell>
          <cell r="C162" t="str">
            <v>JASPER SCHOOL DISTRICT</v>
          </cell>
          <cell r="D162">
            <v>836</v>
          </cell>
          <cell r="E162">
            <v>242</v>
          </cell>
          <cell r="F162">
            <v>112</v>
          </cell>
          <cell r="G162">
            <v>272</v>
          </cell>
          <cell r="H162">
            <v>626</v>
          </cell>
          <cell r="I162">
            <v>0.74880382775119614</v>
          </cell>
          <cell r="J162">
            <v>210</v>
          </cell>
        </row>
        <row r="163">
          <cell r="A163">
            <v>5106</v>
          </cell>
          <cell r="B163">
            <v>0</v>
          </cell>
          <cell r="C163" t="str">
            <v>DEER/MT. JUDEA SCHOOL DISTRICT</v>
          </cell>
          <cell r="D163">
            <v>420</v>
          </cell>
          <cell r="E163">
            <v>134</v>
          </cell>
          <cell r="F163">
            <v>74</v>
          </cell>
          <cell r="G163">
            <v>109</v>
          </cell>
          <cell r="H163">
            <v>317</v>
          </cell>
          <cell r="I163">
            <v>0.75476190476190474</v>
          </cell>
          <cell r="J163">
            <v>103</v>
          </cell>
        </row>
        <row r="164">
          <cell r="A164">
            <v>5201</v>
          </cell>
          <cell r="B164">
            <v>0</v>
          </cell>
          <cell r="C164" t="str">
            <v>BEARDEN SCHOOL DISTRICT</v>
          </cell>
          <cell r="D164">
            <v>488</v>
          </cell>
          <cell r="E164">
            <v>137</v>
          </cell>
          <cell r="F164">
            <v>52</v>
          </cell>
          <cell r="G164">
            <v>168</v>
          </cell>
          <cell r="H164">
            <v>357</v>
          </cell>
          <cell r="I164">
            <v>0.73155737704918034</v>
          </cell>
          <cell r="J164">
            <v>131</v>
          </cell>
        </row>
        <row r="165">
          <cell r="A165">
            <v>5204</v>
          </cell>
          <cell r="B165">
            <v>0</v>
          </cell>
          <cell r="C165" t="str">
            <v>CAMDEN FAIRVIEW SCHOOL DISTRICT</v>
          </cell>
          <cell r="D165">
            <v>2289</v>
          </cell>
          <cell r="E165">
            <v>459</v>
          </cell>
          <cell r="F165">
            <v>203</v>
          </cell>
          <cell r="G165">
            <v>1120</v>
          </cell>
          <cell r="H165">
            <v>1782</v>
          </cell>
          <cell r="I165">
            <v>0.77850589777195278</v>
          </cell>
          <cell r="J165">
            <v>507</v>
          </cell>
        </row>
        <row r="166">
          <cell r="A166">
            <v>5205</v>
          </cell>
          <cell r="B166">
            <v>0</v>
          </cell>
          <cell r="C166" t="str">
            <v>HARMONY GROVE SCHOOL DISTRICT (OUACHITA)</v>
          </cell>
          <cell r="D166">
            <v>932</v>
          </cell>
          <cell r="E166">
            <v>148</v>
          </cell>
          <cell r="F166">
            <v>111</v>
          </cell>
          <cell r="G166">
            <v>253</v>
          </cell>
          <cell r="H166">
            <v>512</v>
          </cell>
          <cell r="I166">
            <v>0.54935622317596566</v>
          </cell>
          <cell r="J166">
            <v>420</v>
          </cell>
        </row>
        <row r="167">
          <cell r="A167">
            <v>5301</v>
          </cell>
          <cell r="B167">
            <v>0</v>
          </cell>
          <cell r="C167" t="str">
            <v>EAST END SCHOOL DISTRICT</v>
          </cell>
          <cell r="D167">
            <v>630</v>
          </cell>
          <cell r="E167">
            <v>124</v>
          </cell>
          <cell r="F167">
            <v>54</v>
          </cell>
          <cell r="G167">
            <v>200</v>
          </cell>
          <cell r="H167">
            <v>378</v>
          </cell>
          <cell r="I167">
            <v>0.6</v>
          </cell>
          <cell r="J167">
            <v>252</v>
          </cell>
        </row>
        <row r="168">
          <cell r="A168">
            <v>5303</v>
          </cell>
          <cell r="B168">
            <v>0</v>
          </cell>
          <cell r="C168" t="str">
            <v>PERRYVILLE SCHOOL DISTRICT</v>
          </cell>
          <cell r="D168">
            <v>913</v>
          </cell>
          <cell r="E168">
            <v>181</v>
          </cell>
          <cell r="F168">
            <v>144</v>
          </cell>
          <cell r="G168">
            <v>271</v>
          </cell>
          <cell r="H168">
            <v>596</v>
          </cell>
          <cell r="I168">
            <v>0.65279299014238779</v>
          </cell>
          <cell r="J168">
            <v>317</v>
          </cell>
        </row>
        <row r="169">
          <cell r="A169">
            <v>5401</v>
          </cell>
          <cell r="B169">
            <v>0</v>
          </cell>
          <cell r="C169" t="str">
            <v>BARTON-LEXA SCHOOL DISTRICT</v>
          </cell>
          <cell r="D169">
            <v>713</v>
          </cell>
          <cell r="E169">
            <v>192</v>
          </cell>
          <cell r="F169">
            <v>67</v>
          </cell>
          <cell r="G169">
            <v>351</v>
          </cell>
          <cell r="H169">
            <v>610</v>
          </cell>
          <cell r="I169">
            <v>0.85553997194950915</v>
          </cell>
          <cell r="J169">
            <v>103</v>
          </cell>
        </row>
        <row r="170">
          <cell r="A170">
            <v>5403</v>
          </cell>
          <cell r="B170">
            <v>0</v>
          </cell>
          <cell r="C170" t="str">
            <v>HELENA/ WEST HELENA SCHOOL DISTRICT</v>
          </cell>
          <cell r="D170">
            <v>1199</v>
          </cell>
          <cell r="E170">
            <v>257</v>
          </cell>
          <cell r="F170">
            <v>24</v>
          </cell>
          <cell r="G170">
            <v>877</v>
          </cell>
          <cell r="H170">
            <v>1158</v>
          </cell>
          <cell r="I170">
            <v>0.96580483736447043</v>
          </cell>
          <cell r="J170">
            <v>41</v>
          </cell>
        </row>
        <row r="171">
          <cell r="A171">
            <v>5404</v>
          </cell>
          <cell r="B171">
            <v>0</v>
          </cell>
          <cell r="C171" t="str">
            <v>MARVELL-ELAINE SCHOOL DISTRICT</v>
          </cell>
          <cell r="D171">
            <v>338</v>
          </cell>
          <cell r="E171">
            <v>49</v>
          </cell>
          <cell r="F171">
            <v>12</v>
          </cell>
          <cell r="G171">
            <v>267</v>
          </cell>
          <cell r="H171">
            <v>328</v>
          </cell>
          <cell r="I171">
            <v>0.97041420118343191</v>
          </cell>
          <cell r="J171">
            <v>10</v>
          </cell>
        </row>
        <row r="172">
          <cell r="A172">
            <v>5440</v>
          </cell>
          <cell r="B172">
            <v>700</v>
          </cell>
          <cell r="C172" t="str">
            <v>KIPP DELTA PUBLIC SCHOOLS</v>
          </cell>
          <cell r="D172">
            <v>1285</v>
          </cell>
          <cell r="E172">
            <v>237</v>
          </cell>
          <cell r="F172">
            <v>112</v>
          </cell>
          <cell r="G172">
            <v>808</v>
          </cell>
          <cell r="H172">
            <v>1157</v>
          </cell>
          <cell r="I172">
            <v>0.90038910505836578</v>
          </cell>
          <cell r="J172">
            <v>128</v>
          </cell>
        </row>
        <row r="173">
          <cell r="A173">
            <v>5502</v>
          </cell>
          <cell r="B173">
            <v>0</v>
          </cell>
          <cell r="C173" t="str">
            <v>CENTERPOINT SCHOOL DISTRICT</v>
          </cell>
          <cell r="D173">
            <v>997</v>
          </cell>
          <cell r="E173">
            <v>264</v>
          </cell>
          <cell r="F173">
            <v>126</v>
          </cell>
          <cell r="G173">
            <v>322</v>
          </cell>
          <cell r="H173">
            <v>712</v>
          </cell>
          <cell r="I173">
            <v>0.71414242728184552</v>
          </cell>
          <cell r="J173">
            <v>285</v>
          </cell>
        </row>
        <row r="174">
          <cell r="A174">
            <v>5503</v>
          </cell>
          <cell r="B174">
            <v>0</v>
          </cell>
          <cell r="C174" t="str">
            <v>KIRBY SCHOOL DISTRICT</v>
          </cell>
          <cell r="D174">
            <v>384</v>
          </cell>
          <cell r="E174">
            <v>85</v>
          </cell>
          <cell r="F174">
            <v>55</v>
          </cell>
          <cell r="G174">
            <v>150</v>
          </cell>
          <cell r="H174">
            <v>290</v>
          </cell>
          <cell r="I174">
            <v>0.75520833333333337</v>
          </cell>
          <cell r="J174">
            <v>94</v>
          </cell>
        </row>
        <row r="175">
          <cell r="A175">
            <v>5504</v>
          </cell>
          <cell r="B175">
            <v>0</v>
          </cell>
          <cell r="C175" t="str">
            <v>SOUTH PIKE COUNTY SCHOOL DISTRICT</v>
          </cell>
          <cell r="D175">
            <v>694</v>
          </cell>
          <cell r="E175">
            <v>201</v>
          </cell>
          <cell r="F175">
            <v>73</v>
          </cell>
          <cell r="G175">
            <v>218</v>
          </cell>
          <cell r="H175">
            <v>492</v>
          </cell>
          <cell r="I175">
            <v>0.70893371757925072</v>
          </cell>
          <cell r="J175">
            <v>202</v>
          </cell>
        </row>
        <row r="176">
          <cell r="A176">
            <v>5602</v>
          </cell>
          <cell r="B176">
            <v>0</v>
          </cell>
          <cell r="C176" t="str">
            <v>HARRISBURG SCHOOL DISTRICT</v>
          </cell>
          <cell r="D176">
            <v>1129</v>
          </cell>
          <cell r="E176">
            <v>258</v>
          </cell>
          <cell r="F176">
            <v>168</v>
          </cell>
          <cell r="G176">
            <v>411</v>
          </cell>
          <cell r="H176">
            <v>837</v>
          </cell>
          <cell r="I176">
            <v>0.74136403897254211</v>
          </cell>
          <cell r="J176">
            <v>292</v>
          </cell>
        </row>
        <row r="177">
          <cell r="A177">
            <v>5604</v>
          </cell>
          <cell r="B177">
            <v>0</v>
          </cell>
          <cell r="C177" t="str">
            <v>MARKED TREE SCHOOL DISTRICT</v>
          </cell>
          <cell r="D177">
            <v>472</v>
          </cell>
          <cell r="E177">
            <v>112</v>
          </cell>
          <cell r="F177">
            <v>65</v>
          </cell>
          <cell r="G177">
            <v>222</v>
          </cell>
          <cell r="H177">
            <v>399</v>
          </cell>
          <cell r="I177">
            <v>0.84533898305084743</v>
          </cell>
          <cell r="J177">
            <v>73</v>
          </cell>
        </row>
        <row r="178">
          <cell r="A178">
            <v>5605</v>
          </cell>
          <cell r="B178">
            <v>0</v>
          </cell>
          <cell r="C178" t="str">
            <v>TRUMANN SCHOOL DISTRICT</v>
          </cell>
          <cell r="D178">
            <v>1463</v>
          </cell>
          <cell r="E178">
            <v>211</v>
          </cell>
          <cell r="F178">
            <v>137</v>
          </cell>
          <cell r="G178">
            <v>735</v>
          </cell>
          <cell r="H178">
            <v>1083</v>
          </cell>
          <cell r="I178">
            <v>0.74025974025974028</v>
          </cell>
          <cell r="J178">
            <v>380</v>
          </cell>
        </row>
        <row r="179">
          <cell r="A179">
            <v>5608</v>
          </cell>
          <cell r="B179">
            <v>0</v>
          </cell>
          <cell r="C179" t="str">
            <v>EAST POINSETT CO. SCHOOL DIST.</v>
          </cell>
          <cell r="D179">
            <v>660</v>
          </cell>
          <cell r="E179">
            <v>181</v>
          </cell>
          <cell r="F179">
            <v>91</v>
          </cell>
          <cell r="G179">
            <v>256</v>
          </cell>
          <cell r="H179">
            <v>528</v>
          </cell>
          <cell r="I179">
            <v>0.8</v>
          </cell>
          <cell r="J179">
            <v>132</v>
          </cell>
        </row>
        <row r="180">
          <cell r="A180">
            <v>5703</v>
          </cell>
          <cell r="B180">
            <v>0</v>
          </cell>
          <cell r="C180" t="str">
            <v>MENA SCHOOL DISTRICT</v>
          </cell>
          <cell r="D180">
            <v>1725</v>
          </cell>
          <cell r="E180">
            <v>386</v>
          </cell>
          <cell r="F180">
            <v>225</v>
          </cell>
          <cell r="G180">
            <v>537</v>
          </cell>
          <cell r="H180">
            <v>1148</v>
          </cell>
          <cell r="I180">
            <v>0.66550724637681158</v>
          </cell>
          <cell r="J180">
            <v>577</v>
          </cell>
        </row>
        <row r="181">
          <cell r="A181">
            <v>5706</v>
          </cell>
          <cell r="B181">
            <v>0</v>
          </cell>
          <cell r="C181" t="str">
            <v>OUACHITA RIVER SCHOOL DISTRICT</v>
          </cell>
          <cell r="D181">
            <v>733</v>
          </cell>
          <cell r="E181">
            <v>156</v>
          </cell>
          <cell r="F181">
            <v>145</v>
          </cell>
          <cell r="G181">
            <v>225</v>
          </cell>
          <cell r="H181">
            <v>526</v>
          </cell>
          <cell r="I181">
            <v>0.71759890859481579</v>
          </cell>
          <cell r="J181">
            <v>207</v>
          </cell>
        </row>
        <row r="182">
          <cell r="A182">
            <v>5707</v>
          </cell>
          <cell r="B182">
            <v>0</v>
          </cell>
          <cell r="C182" t="str">
            <v>COSSATOT RIVER SCHOOL DISTRICT</v>
          </cell>
          <cell r="D182">
            <v>967</v>
          </cell>
          <cell r="E182">
            <v>265</v>
          </cell>
          <cell r="F182">
            <v>138</v>
          </cell>
          <cell r="G182">
            <v>335</v>
          </cell>
          <cell r="H182">
            <v>738</v>
          </cell>
          <cell r="I182">
            <v>0.76318510858324717</v>
          </cell>
          <cell r="J182">
            <v>229</v>
          </cell>
        </row>
        <row r="183">
          <cell r="A183">
            <v>5801</v>
          </cell>
          <cell r="B183">
            <v>0</v>
          </cell>
          <cell r="C183" t="str">
            <v>ATKINS SCHOOL DISTRICT</v>
          </cell>
          <cell r="D183">
            <v>946</v>
          </cell>
          <cell r="E183">
            <v>227</v>
          </cell>
          <cell r="F183">
            <v>118</v>
          </cell>
          <cell r="G183">
            <v>307</v>
          </cell>
          <cell r="H183">
            <v>652</v>
          </cell>
          <cell r="I183">
            <v>0.68921775898520088</v>
          </cell>
          <cell r="J183">
            <v>294</v>
          </cell>
        </row>
        <row r="184">
          <cell r="A184">
            <v>5802</v>
          </cell>
          <cell r="B184">
            <v>0</v>
          </cell>
          <cell r="C184" t="str">
            <v>DOVER SCHOOL DISTRICT</v>
          </cell>
          <cell r="D184">
            <v>1304</v>
          </cell>
          <cell r="E184">
            <v>270</v>
          </cell>
          <cell r="F184">
            <v>222</v>
          </cell>
          <cell r="G184">
            <v>366</v>
          </cell>
          <cell r="H184">
            <v>858</v>
          </cell>
          <cell r="I184">
            <v>0.65797546012269936</v>
          </cell>
          <cell r="J184">
            <v>446</v>
          </cell>
        </row>
        <row r="185">
          <cell r="A185">
            <v>5803</v>
          </cell>
          <cell r="B185">
            <v>0</v>
          </cell>
          <cell r="C185" t="str">
            <v>HECTOR SCHOOL DISTRICT</v>
          </cell>
          <cell r="D185">
            <v>609</v>
          </cell>
          <cell r="E185">
            <v>276</v>
          </cell>
          <cell r="F185">
            <v>19</v>
          </cell>
          <cell r="G185">
            <v>150</v>
          </cell>
          <cell r="H185">
            <v>445</v>
          </cell>
          <cell r="I185">
            <v>0.73070607553366174</v>
          </cell>
          <cell r="J185">
            <v>164</v>
          </cell>
        </row>
        <row r="186">
          <cell r="A186">
            <v>5804</v>
          </cell>
          <cell r="B186">
            <v>0</v>
          </cell>
          <cell r="C186" t="str">
            <v>POTTSVILLE SCHOOL DISTRICT</v>
          </cell>
          <cell r="D186">
            <v>1729</v>
          </cell>
          <cell r="E186">
            <v>264</v>
          </cell>
          <cell r="F186">
            <v>149</v>
          </cell>
          <cell r="G186">
            <v>301</v>
          </cell>
          <cell r="H186">
            <v>714</v>
          </cell>
          <cell r="I186">
            <v>0.41295546558704455</v>
          </cell>
          <cell r="J186">
            <v>1015</v>
          </cell>
        </row>
        <row r="187">
          <cell r="A187">
            <v>5805</v>
          </cell>
          <cell r="B187">
            <v>0</v>
          </cell>
          <cell r="C187" t="str">
            <v>RUSSELLVILLE SCHOOL DISTRICT</v>
          </cell>
          <cell r="D187">
            <v>5217</v>
          </cell>
          <cell r="E187">
            <v>1160</v>
          </cell>
          <cell r="F187">
            <v>480</v>
          </cell>
          <cell r="G187">
            <v>1410</v>
          </cell>
          <cell r="H187">
            <v>3050</v>
          </cell>
          <cell r="I187">
            <v>0.58462718037186123</v>
          </cell>
          <cell r="J187">
            <v>2167</v>
          </cell>
        </row>
        <row r="188">
          <cell r="A188">
            <v>5901</v>
          </cell>
          <cell r="B188">
            <v>0</v>
          </cell>
          <cell r="C188" t="str">
            <v>DES ARC SCHOOL DISTRICT</v>
          </cell>
          <cell r="D188">
            <v>550</v>
          </cell>
          <cell r="E188">
            <v>103</v>
          </cell>
          <cell r="F188">
            <v>97</v>
          </cell>
          <cell r="G188">
            <v>179</v>
          </cell>
          <cell r="H188">
            <v>379</v>
          </cell>
          <cell r="I188">
            <v>0.68909090909090909</v>
          </cell>
          <cell r="J188">
            <v>171</v>
          </cell>
        </row>
        <row r="189">
          <cell r="A189">
            <v>5903</v>
          </cell>
          <cell r="B189">
            <v>0</v>
          </cell>
          <cell r="C189" t="str">
            <v>HAZEN SCHOOL DISTRICT</v>
          </cell>
          <cell r="D189">
            <v>569</v>
          </cell>
          <cell r="E189">
            <v>114</v>
          </cell>
          <cell r="F189">
            <v>73</v>
          </cell>
          <cell r="G189">
            <v>225</v>
          </cell>
          <cell r="H189">
            <v>412</v>
          </cell>
          <cell r="I189">
            <v>0.72407732864674867</v>
          </cell>
          <cell r="J189">
            <v>157</v>
          </cell>
        </row>
        <row r="190">
          <cell r="A190">
            <v>6001</v>
          </cell>
          <cell r="B190">
            <v>0</v>
          </cell>
          <cell r="C190" t="str">
            <v>LITTLE ROCK SCHOOL DISTRICT</v>
          </cell>
          <cell r="D190">
            <v>21472</v>
          </cell>
          <cell r="E190">
            <v>4612</v>
          </cell>
          <cell r="F190">
            <v>1781</v>
          </cell>
          <cell r="G190">
            <v>8662</v>
          </cell>
          <cell r="H190">
            <v>15055</v>
          </cell>
          <cell r="I190">
            <v>0.70114567809239936</v>
          </cell>
          <cell r="J190">
            <v>6417</v>
          </cell>
        </row>
        <row r="191">
          <cell r="A191">
            <v>6002</v>
          </cell>
          <cell r="B191">
            <v>0</v>
          </cell>
          <cell r="C191" t="str">
            <v>NORTH LITTLE ROCK SCHOOL DISTRICT</v>
          </cell>
          <cell r="D191">
            <v>8076</v>
          </cell>
          <cell r="E191">
            <v>1811</v>
          </cell>
          <cell r="F191">
            <v>435</v>
          </cell>
          <cell r="G191">
            <v>3760</v>
          </cell>
          <cell r="H191">
            <v>6006</v>
          </cell>
          <cell r="I191">
            <v>0.74368499257057952</v>
          </cell>
          <cell r="J191">
            <v>2070</v>
          </cell>
        </row>
        <row r="192">
          <cell r="A192">
            <v>6003</v>
          </cell>
          <cell r="B192">
            <v>0</v>
          </cell>
          <cell r="C192" t="str">
            <v>PULASKI COUNTY SPECIAL SCHOOL DISTRICT</v>
          </cell>
          <cell r="D192">
            <v>11801</v>
          </cell>
          <cell r="E192">
            <v>1874</v>
          </cell>
          <cell r="F192">
            <v>790</v>
          </cell>
          <cell r="G192">
            <v>3064</v>
          </cell>
          <cell r="H192">
            <v>5728</v>
          </cell>
          <cell r="I192">
            <v>0.48538259469536482</v>
          </cell>
          <cell r="J192">
            <v>6073</v>
          </cell>
        </row>
        <row r="193">
          <cell r="A193">
            <v>6004</v>
          </cell>
          <cell r="B193">
            <v>0</v>
          </cell>
          <cell r="C193" t="str">
            <v>JACKSONVILLE NORTH PULASKI SCHOOL DISTRICT</v>
          </cell>
          <cell r="D193">
            <v>4014</v>
          </cell>
          <cell r="E193">
            <v>864</v>
          </cell>
          <cell r="F193">
            <v>271</v>
          </cell>
          <cell r="G193">
            <v>1791</v>
          </cell>
          <cell r="H193">
            <v>2926</v>
          </cell>
          <cell r="I193">
            <v>0.72894867962132537</v>
          </cell>
          <cell r="J193">
            <v>1088</v>
          </cell>
        </row>
        <row r="194">
          <cell r="A194">
            <v>6040</v>
          </cell>
          <cell r="B194">
            <v>700</v>
          </cell>
          <cell r="C194" t="str">
            <v>ACADEMICS PLUS PUBLIC CHARTER SCHOOLS</v>
          </cell>
          <cell r="D194">
            <v>1552</v>
          </cell>
          <cell r="E194">
            <v>134</v>
          </cell>
          <cell r="F194">
            <v>95</v>
          </cell>
          <cell r="G194">
            <v>200</v>
          </cell>
          <cell r="H194">
            <v>429</v>
          </cell>
          <cell r="I194">
            <v>0.27641752577319589</v>
          </cell>
          <cell r="J194">
            <v>1123</v>
          </cell>
        </row>
        <row r="195">
          <cell r="A195">
            <v>6041</v>
          </cell>
          <cell r="B195">
            <v>700</v>
          </cell>
          <cell r="C195" t="str">
            <v>LISA ACADEMY</v>
          </cell>
          <cell r="D195">
            <v>2825</v>
          </cell>
          <cell r="E195">
            <v>739</v>
          </cell>
          <cell r="F195">
            <v>370</v>
          </cell>
          <cell r="G195">
            <v>705</v>
          </cell>
          <cell r="H195">
            <v>1814</v>
          </cell>
          <cell r="I195">
            <v>0.64212389380530976</v>
          </cell>
          <cell r="J195">
            <v>1011</v>
          </cell>
        </row>
        <row r="196">
          <cell r="A196">
            <v>6047</v>
          </cell>
          <cell r="B196">
            <v>700</v>
          </cell>
          <cell r="C196" t="str">
            <v>ESTEM PUBLIC CHARTER SCHOOL</v>
          </cell>
          <cell r="D196">
            <v>3202</v>
          </cell>
          <cell r="E196">
            <v>498</v>
          </cell>
          <cell r="F196">
            <v>371</v>
          </cell>
          <cell r="G196">
            <v>827</v>
          </cell>
          <cell r="H196">
            <v>1696</v>
          </cell>
          <cell r="I196">
            <v>0.52966895690193627</v>
          </cell>
          <cell r="J196">
            <v>1506</v>
          </cell>
        </row>
        <row r="197">
          <cell r="A197">
            <v>6049</v>
          </cell>
          <cell r="B197">
            <v>700</v>
          </cell>
          <cell r="C197" t="str">
            <v>LITTLE ROCK PREPARATORY ACADEMY</v>
          </cell>
          <cell r="D197">
            <v>242</v>
          </cell>
          <cell r="E197">
            <v>26</v>
          </cell>
          <cell r="F197">
            <v>19</v>
          </cell>
          <cell r="G197">
            <v>142</v>
          </cell>
          <cell r="H197">
            <v>187</v>
          </cell>
          <cell r="I197">
            <v>0.77272727272727271</v>
          </cell>
          <cell r="J197">
            <v>55</v>
          </cell>
        </row>
        <row r="198">
          <cell r="A198">
            <v>6050</v>
          </cell>
          <cell r="B198">
            <v>700</v>
          </cell>
          <cell r="C198" t="str">
            <v>JACKSONVILLE LIGHTHOUSE CHARTER</v>
          </cell>
          <cell r="D198">
            <v>857</v>
          </cell>
          <cell r="E198">
            <v>117</v>
          </cell>
          <cell r="F198">
            <v>54</v>
          </cell>
          <cell r="G198">
            <v>403</v>
          </cell>
          <cell r="H198">
            <v>574</v>
          </cell>
          <cell r="I198">
            <v>0.66977829638273045</v>
          </cell>
          <cell r="J198">
            <v>283</v>
          </cell>
        </row>
        <row r="199">
          <cell r="A199">
            <v>6052</v>
          </cell>
          <cell r="B199">
            <v>700</v>
          </cell>
          <cell r="C199" t="str">
            <v>SIATECH LITTLE ROCK CHARTER</v>
          </cell>
          <cell r="D199">
            <v>119</v>
          </cell>
          <cell r="E199">
            <v>37</v>
          </cell>
          <cell r="F199">
            <v>1</v>
          </cell>
          <cell r="G199">
            <v>59</v>
          </cell>
          <cell r="H199">
            <v>97</v>
          </cell>
          <cell r="I199">
            <v>0.81512605042016806</v>
          </cell>
          <cell r="J199">
            <v>22</v>
          </cell>
        </row>
        <row r="200">
          <cell r="A200">
            <v>6053</v>
          </cell>
          <cell r="B200">
            <v>700</v>
          </cell>
          <cell r="C200" t="str">
            <v>RESPONSIVE ED SOLUTIONS PREMIER HIGH SCHOOL OF LITTLE ROCK</v>
          </cell>
          <cell r="D200">
            <v>95</v>
          </cell>
          <cell r="E200">
            <v>15</v>
          </cell>
          <cell r="F200">
            <v>2</v>
          </cell>
          <cell r="G200">
            <v>61</v>
          </cell>
          <cell r="H200">
            <v>78</v>
          </cell>
          <cell r="I200">
            <v>0.82105263157894737</v>
          </cell>
          <cell r="J200">
            <v>17</v>
          </cell>
        </row>
        <row r="201">
          <cell r="A201">
            <v>6055</v>
          </cell>
          <cell r="B201">
            <v>700</v>
          </cell>
          <cell r="C201" t="str">
            <v>EXALT ACADEMY OF SOUTHWEST LITTLE ROCK</v>
          </cell>
          <cell r="D201">
            <v>486</v>
          </cell>
          <cell r="E201">
            <v>245</v>
          </cell>
          <cell r="F201">
            <v>19</v>
          </cell>
          <cell r="G201">
            <v>202</v>
          </cell>
          <cell r="H201">
            <v>466</v>
          </cell>
          <cell r="I201">
            <v>0.95879999999999999</v>
          </cell>
          <cell r="J201">
            <v>20</v>
          </cell>
        </row>
        <row r="202">
          <cell r="A202">
            <v>6056</v>
          </cell>
          <cell r="B202">
            <v>700</v>
          </cell>
          <cell r="C202" t="str">
            <v>CAPITAL CITY LIGHTHOUSE ACADEMY</v>
          </cell>
          <cell r="D202">
            <v>164</v>
          </cell>
          <cell r="E202">
            <v>0</v>
          </cell>
          <cell r="F202">
            <v>16</v>
          </cell>
          <cell r="G202">
            <v>122</v>
          </cell>
          <cell r="H202">
            <v>138</v>
          </cell>
          <cell r="I202">
            <v>0.84146341463414631</v>
          </cell>
          <cell r="J202">
            <v>26</v>
          </cell>
        </row>
        <row r="203">
          <cell r="A203">
            <v>6060</v>
          </cell>
          <cell r="B203">
            <v>700</v>
          </cell>
          <cell r="C203" t="str">
            <v>SCHOLARMADE ACHIEVEMENT PLACE</v>
          </cell>
          <cell r="D203">
            <v>333</v>
          </cell>
          <cell r="E203">
            <v>121</v>
          </cell>
          <cell r="F203">
            <v>30</v>
          </cell>
          <cell r="G203">
            <v>158</v>
          </cell>
          <cell r="H203">
            <v>309</v>
          </cell>
          <cell r="I203">
            <v>0.92792792792792789</v>
          </cell>
          <cell r="J203">
            <v>24</v>
          </cell>
        </row>
        <row r="204">
          <cell r="A204">
            <v>6061</v>
          </cell>
          <cell r="B204">
            <v>700</v>
          </cell>
          <cell r="C204" t="str">
            <v>FRIENDSHIP ASPIRE ACADEMY LITTLE ROCK</v>
          </cell>
          <cell r="D204">
            <v>231</v>
          </cell>
          <cell r="E204">
            <v>92</v>
          </cell>
          <cell r="F204">
            <v>11</v>
          </cell>
          <cell r="G204">
            <v>117</v>
          </cell>
          <cell r="H204">
            <v>220</v>
          </cell>
          <cell r="I204">
            <v>0.95238095238095233</v>
          </cell>
          <cell r="J204">
            <v>11</v>
          </cell>
        </row>
        <row r="205">
          <cell r="A205">
            <v>6062</v>
          </cell>
          <cell r="B205">
            <v>700</v>
          </cell>
          <cell r="C205" t="str">
            <v>RESPONSIVE ED SOLUTIONS PREMIER HIGH SCHOO OF NORTH LR</v>
          </cell>
          <cell r="D205">
            <v>70</v>
          </cell>
          <cell r="E205">
            <v>20</v>
          </cell>
          <cell r="F205">
            <v>0</v>
          </cell>
          <cell r="G205">
            <v>40</v>
          </cell>
          <cell r="H205">
            <v>60</v>
          </cell>
          <cell r="I205">
            <v>0.8571428571428571</v>
          </cell>
          <cell r="J205">
            <v>10</v>
          </cell>
        </row>
        <row r="206">
          <cell r="A206">
            <v>6091</v>
          </cell>
          <cell r="B206">
            <v>0</v>
          </cell>
          <cell r="C206" t="str">
            <v>ARK. SCHOOL FOR THE BLIND</v>
          </cell>
          <cell r="D206">
            <v>92</v>
          </cell>
          <cell r="E206">
            <v>7</v>
          </cell>
          <cell r="F206">
            <v>7</v>
          </cell>
          <cell r="G206">
            <v>29</v>
          </cell>
          <cell r="H206">
            <v>43</v>
          </cell>
          <cell r="I206">
            <v>0.46739130434782611</v>
          </cell>
          <cell r="J206">
            <v>49</v>
          </cell>
        </row>
        <row r="207">
          <cell r="A207">
            <v>6092</v>
          </cell>
          <cell r="B207"/>
          <cell r="C207" t="str">
            <v>ARK. SCHOOL FOR THE DEAF</v>
          </cell>
          <cell r="D207">
            <v>103</v>
          </cell>
          <cell r="E207">
            <v>38</v>
          </cell>
          <cell r="F207">
            <v>13</v>
          </cell>
          <cell r="G207">
            <v>30</v>
          </cell>
          <cell r="H207">
            <v>81</v>
          </cell>
          <cell r="I207">
            <v>0.78640776699029125</v>
          </cell>
          <cell r="J207">
            <v>22</v>
          </cell>
        </row>
        <row r="208">
          <cell r="A208">
            <v>6102</v>
          </cell>
          <cell r="B208">
            <v>0</v>
          </cell>
          <cell r="C208" t="str">
            <v>MAYNARD SCHOOL DISTRICT</v>
          </cell>
          <cell r="D208">
            <v>506</v>
          </cell>
          <cell r="E208">
            <v>114</v>
          </cell>
          <cell r="F208">
            <v>85</v>
          </cell>
          <cell r="G208">
            <v>173</v>
          </cell>
          <cell r="H208">
            <v>372</v>
          </cell>
          <cell r="I208">
            <v>0.7351778656126482</v>
          </cell>
          <cell r="J208">
            <v>134</v>
          </cell>
        </row>
        <row r="209">
          <cell r="A209">
            <v>6103</v>
          </cell>
          <cell r="B209">
            <v>0</v>
          </cell>
          <cell r="C209" t="str">
            <v>POCAHONTAS SCHOOL DISTRICT</v>
          </cell>
          <cell r="D209">
            <v>2063</v>
          </cell>
          <cell r="E209">
            <v>493</v>
          </cell>
          <cell r="F209">
            <v>227</v>
          </cell>
          <cell r="G209">
            <v>548</v>
          </cell>
          <cell r="H209">
            <v>1268</v>
          </cell>
          <cell r="I209">
            <v>0.61463887542413964</v>
          </cell>
          <cell r="J209">
            <v>795</v>
          </cell>
        </row>
        <row r="210">
          <cell r="A210">
            <v>6201</v>
          </cell>
          <cell r="B210">
            <v>0</v>
          </cell>
          <cell r="C210" t="str">
            <v>FORREST CITY SCHOOL DISTRICT</v>
          </cell>
          <cell r="D210">
            <v>2196</v>
          </cell>
          <cell r="E210">
            <v>287</v>
          </cell>
          <cell r="F210">
            <v>175</v>
          </cell>
          <cell r="G210">
            <v>1352</v>
          </cell>
          <cell r="H210">
            <v>1814</v>
          </cell>
          <cell r="I210">
            <v>0.82604735883424407</v>
          </cell>
          <cell r="J210">
            <v>382</v>
          </cell>
        </row>
        <row r="211">
          <cell r="A211">
            <v>6205</v>
          </cell>
          <cell r="B211">
            <v>0</v>
          </cell>
          <cell r="C211" t="str">
            <v>PALESTINE-WHEATLEY SCH. DIST.</v>
          </cell>
          <cell r="D211">
            <v>798</v>
          </cell>
          <cell r="E211">
            <v>373</v>
          </cell>
          <cell r="F211">
            <v>119</v>
          </cell>
          <cell r="G211">
            <v>194</v>
          </cell>
          <cell r="H211">
            <v>686</v>
          </cell>
          <cell r="I211">
            <v>0.85964912280701755</v>
          </cell>
          <cell r="J211">
            <v>112</v>
          </cell>
        </row>
        <row r="212">
          <cell r="A212">
            <v>6301</v>
          </cell>
          <cell r="B212">
            <v>0</v>
          </cell>
          <cell r="C212" t="str">
            <v>BAUXITE SCHOOL DISTRICT</v>
          </cell>
          <cell r="D212">
            <v>1662</v>
          </cell>
          <cell r="E212">
            <v>241</v>
          </cell>
          <cell r="F212">
            <v>122</v>
          </cell>
          <cell r="G212">
            <v>314</v>
          </cell>
          <cell r="H212">
            <v>677</v>
          </cell>
          <cell r="I212">
            <v>0.40734055354993981</v>
          </cell>
          <cell r="J212">
            <v>985</v>
          </cell>
        </row>
        <row r="213">
          <cell r="A213">
            <v>6302</v>
          </cell>
          <cell r="B213">
            <v>0</v>
          </cell>
          <cell r="C213" t="str">
            <v>BENTON SCHOOL DISTRICT</v>
          </cell>
          <cell r="D213">
            <v>5558</v>
          </cell>
          <cell r="E213">
            <v>688</v>
          </cell>
          <cell r="F213">
            <v>406</v>
          </cell>
          <cell r="G213">
            <v>1117</v>
          </cell>
          <cell r="H213">
            <v>2211</v>
          </cell>
          <cell r="I213">
            <v>0.39780496581504138</v>
          </cell>
          <cell r="J213">
            <v>3347</v>
          </cell>
        </row>
        <row r="214">
          <cell r="A214">
            <v>6303</v>
          </cell>
          <cell r="B214">
            <v>0</v>
          </cell>
          <cell r="C214" t="str">
            <v>BRYANT SCHOOL DISTRICT</v>
          </cell>
          <cell r="D214">
            <v>9299</v>
          </cell>
          <cell r="E214">
            <v>1442</v>
          </cell>
          <cell r="F214">
            <v>715</v>
          </cell>
          <cell r="G214">
            <v>1673</v>
          </cell>
          <cell r="H214">
            <v>3830</v>
          </cell>
          <cell r="I214">
            <v>0.41187224432734704</v>
          </cell>
          <cell r="J214">
            <v>5469</v>
          </cell>
        </row>
        <row r="215">
          <cell r="A215">
            <v>6304</v>
          </cell>
          <cell r="B215">
            <v>0</v>
          </cell>
          <cell r="C215" t="str">
            <v>HARMONY GROVE SCH DIST(SALINE)</v>
          </cell>
          <cell r="D215">
            <v>1204</v>
          </cell>
          <cell r="E215">
            <v>129</v>
          </cell>
          <cell r="F215">
            <v>78</v>
          </cell>
          <cell r="G215">
            <v>201</v>
          </cell>
          <cell r="H215">
            <v>408</v>
          </cell>
          <cell r="I215">
            <v>0.33887043189368771</v>
          </cell>
          <cell r="J215">
            <v>796</v>
          </cell>
        </row>
        <row r="216">
          <cell r="A216">
            <v>6401</v>
          </cell>
          <cell r="B216">
            <v>0</v>
          </cell>
          <cell r="C216" t="str">
            <v>WALDRON SCHOOL DISTRICT</v>
          </cell>
          <cell r="D216">
            <v>1404</v>
          </cell>
          <cell r="E216">
            <v>347</v>
          </cell>
          <cell r="F216">
            <v>166</v>
          </cell>
          <cell r="G216">
            <v>549</v>
          </cell>
          <cell r="H216">
            <v>1062</v>
          </cell>
          <cell r="I216">
            <v>0.75641025641025639</v>
          </cell>
          <cell r="J216">
            <v>342</v>
          </cell>
        </row>
        <row r="217">
          <cell r="A217">
            <v>6502</v>
          </cell>
          <cell r="B217">
            <v>0</v>
          </cell>
          <cell r="C217" t="str">
            <v>SEARCY COUNTY SCHOOL DISTRICT</v>
          </cell>
          <cell r="D217">
            <v>784</v>
          </cell>
          <cell r="E217">
            <v>233</v>
          </cell>
          <cell r="F217">
            <v>137</v>
          </cell>
          <cell r="G217">
            <v>195</v>
          </cell>
          <cell r="H217">
            <v>565</v>
          </cell>
          <cell r="I217">
            <v>0.72066326530612246</v>
          </cell>
          <cell r="J217">
            <v>219</v>
          </cell>
        </row>
        <row r="218">
          <cell r="A218">
            <v>6505</v>
          </cell>
          <cell r="B218">
            <v>0</v>
          </cell>
          <cell r="C218" t="str">
            <v>OZARK MOUNTAIN SCHOOL DISTRICT</v>
          </cell>
          <cell r="D218">
            <v>620</v>
          </cell>
          <cell r="E218">
            <v>139</v>
          </cell>
          <cell r="F218">
            <v>97</v>
          </cell>
          <cell r="G218">
            <v>217</v>
          </cell>
          <cell r="H218">
            <v>453</v>
          </cell>
          <cell r="I218">
            <v>0.73064516129032253</v>
          </cell>
          <cell r="J218">
            <v>167</v>
          </cell>
        </row>
        <row r="219">
          <cell r="A219">
            <v>6601</v>
          </cell>
          <cell r="B219">
            <v>0</v>
          </cell>
          <cell r="C219" t="str">
            <v>FORT SMITH SCHOOL DISTRICT</v>
          </cell>
          <cell r="D219">
            <v>14136</v>
          </cell>
          <cell r="E219">
            <v>3751</v>
          </cell>
          <cell r="F219">
            <v>1343</v>
          </cell>
          <cell r="G219">
            <v>5147</v>
          </cell>
          <cell r="H219">
            <v>10241</v>
          </cell>
          <cell r="I219">
            <v>0.72446236559139787</v>
          </cell>
          <cell r="J219">
            <v>3895</v>
          </cell>
        </row>
        <row r="220">
          <cell r="A220">
            <v>6602</v>
          </cell>
          <cell r="B220">
            <v>0</v>
          </cell>
          <cell r="C220" t="str">
            <v>GREENWOOD SCHOOL DISTRICT</v>
          </cell>
          <cell r="D220">
            <v>3754</v>
          </cell>
          <cell r="E220">
            <v>421</v>
          </cell>
          <cell r="F220">
            <v>313</v>
          </cell>
          <cell r="G220">
            <v>549</v>
          </cell>
          <cell r="H220">
            <v>1283</v>
          </cell>
          <cell r="I220">
            <v>0.34176877996803412</v>
          </cell>
          <cell r="J220">
            <v>2471</v>
          </cell>
        </row>
        <row r="221">
          <cell r="A221">
            <v>6603</v>
          </cell>
          <cell r="B221">
            <v>0</v>
          </cell>
          <cell r="C221" t="str">
            <v>HACKETT SCHOOL DISTRICT</v>
          </cell>
          <cell r="D221">
            <v>736</v>
          </cell>
          <cell r="E221">
            <v>246</v>
          </cell>
          <cell r="F221">
            <v>70</v>
          </cell>
          <cell r="G221">
            <v>200</v>
          </cell>
          <cell r="H221">
            <v>516</v>
          </cell>
          <cell r="I221">
            <v>0.70108695652173914</v>
          </cell>
          <cell r="J221">
            <v>220</v>
          </cell>
        </row>
        <row r="222">
          <cell r="A222">
            <v>6605</v>
          </cell>
          <cell r="B222">
            <v>0</v>
          </cell>
          <cell r="C222" t="str">
            <v>LAVACA SCHOOL DISTRICT</v>
          </cell>
          <cell r="D222">
            <v>811</v>
          </cell>
          <cell r="E222">
            <v>139</v>
          </cell>
          <cell r="F222">
            <v>96</v>
          </cell>
          <cell r="G222">
            <v>200</v>
          </cell>
          <cell r="H222">
            <v>435</v>
          </cell>
          <cell r="I222">
            <v>0.53637484586929718</v>
          </cell>
          <cell r="J222">
            <v>376</v>
          </cell>
        </row>
        <row r="223">
          <cell r="A223">
            <v>6606</v>
          </cell>
          <cell r="B223">
            <v>0</v>
          </cell>
          <cell r="C223" t="str">
            <v>MANSFIELD SCHOOL DISTRICT</v>
          </cell>
          <cell r="D223">
            <v>757</v>
          </cell>
          <cell r="E223">
            <v>154</v>
          </cell>
          <cell r="F223">
            <v>144</v>
          </cell>
          <cell r="G223">
            <v>247</v>
          </cell>
          <cell r="H223">
            <v>545</v>
          </cell>
          <cell r="I223">
            <v>0.7199471598414795</v>
          </cell>
          <cell r="J223">
            <v>212</v>
          </cell>
        </row>
        <row r="224">
          <cell r="A224">
            <v>6640</v>
          </cell>
          <cell r="B224">
            <v>700</v>
          </cell>
          <cell r="C224" t="str">
            <v>FUTURE SCHOOL OF FORT SMITH</v>
          </cell>
          <cell r="D224">
            <v>226</v>
          </cell>
          <cell r="E224">
            <v>54</v>
          </cell>
          <cell r="F224">
            <v>25</v>
          </cell>
          <cell r="G224">
            <v>85</v>
          </cell>
          <cell r="H224">
            <v>164</v>
          </cell>
          <cell r="I224">
            <v>0.72566371681415931</v>
          </cell>
          <cell r="J224">
            <v>62</v>
          </cell>
        </row>
        <row r="225">
          <cell r="A225">
            <v>6701</v>
          </cell>
          <cell r="B225">
            <v>0</v>
          </cell>
          <cell r="C225" t="str">
            <v>DEQUEEN SCHOOL DISTRICT</v>
          </cell>
          <cell r="D225">
            <v>2382</v>
          </cell>
          <cell r="E225">
            <v>879</v>
          </cell>
          <cell r="F225">
            <v>205</v>
          </cell>
          <cell r="G225">
            <v>781</v>
          </cell>
          <cell r="H225">
            <v>1865</v>
          </cell>
          <cell r="I225">
            <v>0.78295549958018473</v>
          </cell>
          <cell r="J225">
            <v>517</v>
          </cell>
        </row>
        <row r="226">
          <cell r="A226">
            <v>6703</v>
          </cell>
          <cell r="B226">
            <v>0</v>
          </cell>
          <cell r="C226" t="str">
            <v>HORATIO SCHOOL DISTRICT</v>
          </cell>
          <cell r="D226">
            <v>823</v>
          </cell>
          <cell r="E226">
            <v>260</v>
          </cell>
          <cell r="F226">
            <v>86</v>
          </cell>
          <cell r="G226">
            <v>280</v>
          </cell>
          <cell r="H226">
            <v>626</v>
          </cell>
          <cell r="I226">
            <v>0.76063183475091134</v>
          </cell>
          <cell r="J226">
            <v>197</v>
          </cell>
        </row>
        <row r="227">
          <cell r="A227">
            <v>6802</v>
          </cell>
          <cell r="B227">
            <v>0</v>
          </cell>
          <cell r="C227" t="str">
            <v>CAVE CITY SCHOOL DISTRICT</v>
          </cell>
          <cell r="D227">
            <v>1177</v>
          </cell>
          <cell r="E227">
            <v>273</v>
          </cell>
          <cell r="F227">
            <v>197</v>
          </cell>
          <cell r="G227">
            <v>435</v>
          </cell>
          <cell r="H227">
            <v>905</v>
          </cell>
          <cell r="I227">
            <v>0.76890399320305858</v>
          </cell>
          <cell r="J227">
            <v>272</v>
          </cell>
        </row>
        <row r="228">
          <cell r="A228">
            <v>6804</v>
          </cell>
          <cell r="B228">
            <v>0</v>
          </cell>
          <cell r="C228" t="str">
            <v>HIGHLAND SCHOOL DISTRICT</v>
          </cell>
          <cell r="D228">
            <v>1608</v>
          </cell>
          <cell r="E228">
            <v>320</v>
          </cell>
          <cell r="F228">
            <v>205</v>
          </cell>
          <cell r="G228">
            <v>636</v>
          </cell>
          <cell r="H228">
            <v>1161</v>
          </cell>
          <cell r="I228">
            <v>0.72201492537313428</v>
          </cell>
          <cell r="J228">
            <v>447</v>
          </cell>
        </row>
        <row r="229">
          <cell r="A229">
            <v>6901</v>
          </cell>
          <cell r="B229">
            <v>0</v>
          </cell>
          <cell r="C229" t="str">
            <v>MOUNTAIN VIEW SCHOOL DISTRICT</v>
          </cell>
          <cell r="D229">
            <v>1573</v>
          </cell>
          <cell r="E229">
            <v>320</v>
          </cell>
          <cell r="F229">
            <v>232</v>
          </cell>
          <cell r="G229">
            <v>566</v>
          </cell>
          <cell r="H229">
            <v>1118</v>
          </cell>
          <cell r="I229">
            <v>0.71074380165289253</v>
          </cell>
          <cell r="J229">
            <v>455</v>
          </cell>
        </row>
        <row r="230">
          <cell r="A230">
            <v>7001</v>
          </cell>
          <cell r="B230">
            <v>0</v>
          </cell>
          <cell r="C230" t="str">
            <v>EL DORADO SCHOOL DISTRICT</v>
          </cell>
          <cell r="D230">
            <v>4192</v>
          </cell>
          <cell r="E230">
            <v>776</v>
          </cell>
          <cell r="F230">
            <v>275</v>
          </cell>
          <cell r="G230">
            <v>1648</v>
          </cell>
          <cell r="H230">
            <v>2699</v>
          </cell>
          <cell r="I230">
            <v>0.64384541984732824</v>
          </cell>
          <cell r="J230">
            <v>1493</v>
          </cell>
        </row>
        <row r="231">
          <cell r="A231">
            <v>7003</v>
          </cell>
          <cell r="B231">
            <v>0</v>
          </cell>
          <cell r="C231" t="str">
            <v>JUNCTION CITY SCHOOL DISTRICT</v>
          </cell>
          <cell r="D231">
            <v>503</v>
          </cell>
          <cell r="E231">
            <v>150</v>
          </cell>
          <cell r="F231">
            <v>41</v>
          </cell>
          <cell r="G231">
            <v>129</v>
          </cell>
          <cell r="H231">
            <v>320</v>
          </cell>
          <cell r="I231">
            <v>0.63618290258449306</v>
          </cell>
          <cell r="J231">
            <v>183</v>
          </cell>
        </row>
        <row r="232">
          <cell r="A232">
            <v>7007</v>
          </cell>
          <cell r="B232">
            <v>0</v>
          </cell>
          <cell r="C232" t="str">
            <v>PARKERS CHAPEL SCHOOL DIST.</v>
          </cell>
          <cell r="D232">
            <v>799</v>
          </cell>
          <cell r="E232">
            <v>94</v>
          </cell>
          <cell r="F232">
            <v>64</v>
          </cell>
          <cell r="G232">
            <v>147</v>
          </cell>
          <cell r="H232">
            <v>305</v>
          </cell>
          <cell r="I232">
            <v>0.38172715894868586</v>
          </cell>
          <cell r="J232">
            <v>494</v>
          </cell>
        </row>
        <row r="233">
          <cell r="A233">
            <v>7008</v>
          </cell>
          <cell r="B233">
            <v>0</v>
          </cell>
          <cell r="C233" t="str">
            <v>SMACKOVER-NORPHLET SCHOOL DISTRICT</v>
          </cell>
          <cell r="D233">
            <v>1062</v>
          </cell>
          <cell r="E233">
            <v>192</v>
          </cell>
          <cell r="F233">
            <v>117</v>
          </cell>
          <cell r="G233">
            <v>304</v>
          </cell>
          <cell r="H233">
            <v>613</v>
          </cell>
          <cell r="I233">
            <v>0.57721280602636538</v>
          </cell>
          <cell r="J233">
            <v>449</v>
          </cell>
        </row>
        <row r="234">
          <cell r="A234">
            <v>7009</v>
          </cell>
          <cell r="B234">
            <v>0</v>
          </cell>
          <cell r="C234" t="str">
            <v>STRONG-HUTTIG SCHOOL DISTRICT</v>
          </cell>
          <cell r="D234">
            <v>289</v>
          </cell>
          <cell r="E234">
            <v>91</v>
          </cell>
          <cell r="F234">
            <v>15</v>
          </cell>
          <cell r="G234">
            <v>164</v>
          </cell>
          <cell r="H234">
            <v>270</v>
          </cell>
          <cell r="I234">
            <v>0.93425605536332179</v>
          </cell>
          <cell r="J234">
            <v>19</v>
          </cell>
        </row>
        <row r="235">
          <cell r="A235">
            <v>7102</v>
          </cell>
          <cell r="B235">
            <v>0</v>
          </cell>
          <cell r="C235" t="str">
            <v>CLINTON SCHOOL DISTRICT</v>
          </cell>
          <cell r="D235">
            <v>1261</v>
          </cell>
          <cell r="E235">
            <v>302</v>
          </cell>
          <cell r="F235">
            <v>183</v>
          </cell>
          <cell r="G235">
            <v>394</v>
          </cell>
          <cell r="H235">
            <v>879</v>
          </cell>
          <cell r="I235">
            <v>0.69706582077716095</v>
          </cell>
          <cell r="J235">
            <v>382</v>
          </cell>
        </row>
        <row r="236">
          <cell r="A236">
            <v>7104</v>
          </cell>
          <cell r="B236">
            <v>0</v>
          </cell>
          <cell r="C236" t="str">
            <v>SHIRLEY SCHOOL DISTRICT</v>
          </cell>
          <cell r="D236">
            <v>350</v>
          </cell>
          <cell r="E236">
            <v>90</v>
          </cell>
          <cell r="F236">
            <v>58</v>
          </cell>
          <cell r="G236">
            <v>143</v>
          </cell>
          <cell r="H236">
            <v>291</v>
          </cell>
          <cell r="I236">
            <v>0.83142857142857141</v>
          </cell>
          <cell r="J236">
            <v>59</v>
          </cell>
        </row>
        <row r="237">
          <cell r="A237">
            <v>7105</v>
          </cell>
          <cell r="B237">
            <v>0</v>
          </cell>
          <cell r="C237" t="str">
            <v>SOUTH SIDE SCHOOL DISTRICT(VANBUREN)</v>
          </cell>
          <cell r="D237">
            <v>506</v>
          </cell>
          <cell r="E237">
            <v>109</v>
          </cell>
          <cell r="F237">
            <v>55</v>
          </cell>
          <cell r="G237">
            <v>133</v>
          </cell>
          <cell r="H237">
            <v>297</v>
          </cell>
          <cell r="I237">
            <v>0.58695652173913049</v>
          </cell>
          <cell r="J237">
            <v>209</v>
          </cell>
        </row>
        <row r="238">
          <cell r="A238">
            <v>7201</v>
          </cell>
          <cell r="B238">
            <v>0</v>
          </cell>
          <cell r="C238" t="str">
            <v>ELKINS SCHOOL DISTRICT</v>
          </cell>
          <cell r="D238">
            <v>1250</v>
          </cell>
          <cell r="E238">
            <v>195</v>
          </cell>
          <cell r="F238">
            <v>149</v>
          </cell>
          <cell r="G238">
            <v>248</v>
          </cell>
          <cell r="H238">
            <v>592</v>
          </cell>
          <cell r="I238">
            <v>0.47360000000000002</v>
          </cell>
          <cell r="J238">
            <v>658</v>
          </cell>
        </row>
        <row r="239">
          <cell r="A239">
            <v>7202</v>
          </cell>
          <cell r="B239">
            <v>0</v>
          </cell>
          <cell r="C239" t="str">
            <v>FARMINGTON SCHOOL DISTRICT</v>
          </cell>
          <cell r="D239">
            <v>2556</v>
          </cell>
          <cell r="E239">
            <v>316</v>
          </cell>
          <cell r="F239">
            <v>207</v>
          </cell>
          <cell r="G239">
            <v>353</v>
          </cell>
          <cell r="H239">
            <v>876</v>
          </cell>
          <cell r="I239">
            <v>0.34272300469483569</v>
          </cell>
          <cell r="J239">
            <v>1680</v>
          </cell>
        </row>
        <row r="240">
          <cell r="A240">
            <v>7203</v>
          </cell>
          <cell r="B240">
            <v>0</v>
          </cell>
          <cell r="C240" t="str">
            <v>FAYETTEVILLE SCHOOL DISTRICT</v>
          </cell>
          <cell r="D240">
            <v>10487</v>
          </cell>
          <cell r="E240">
            <v>1347</v>
          </cell>
          <cell r="F240">
            <v>600</v>
          </cell>
          <cell r="G240">
            <v>1996</v>
          </cell>
          <cell r="H240">
            <v>3943</v>
          </cell>
          <cell r="I240">
            <v>0.37598932011061315</v>
          </cell>
          <cell r="J240">
            <v>6544</v>
          </cell>
        </row>
        <row r="241">
          <cell r="A241">
            <v>7204</v>
          </cell>
          <cell r="B241">
            <v>0</v>
          </cell>
          <cell r="C241" t="str">
            <v>GREENLAND SCHOOL DISTRICT</v>
          </cell>
          <cell r="D241">
            <v>753</v>
          </cell>
          <cell r="E241">
            <v>200</v>
          </cell>
          <cell r="F241">
            <v>81</v>
          </cell>
          <cell r="G241">
            <v>213</v>
          </cell>
          <cell r="H241">
            <v>494</v>
          </cell>
          <cell r="I241">
            <v>0.65604249667994685</v>
          </cell>
          <cell r="J241">
            <v>259</v>
          </cell>
        </row>
        <row r="242">
          <cell r="A242">
            <v>7205</v>
          </cell>
          <cell r="B242">
            <v>0</v>
          </cell>
          <cell r="C242" t="str">
            <v>LINCOLN SCHOOL DISTRICT</v>
          </cell>
          <cell r="D242">
            <v>1049</v>
          </cell>
          <cell r="E242">
            <v>279</v>
          </cell>
          <cell r="F242">
            <v>198</v>
          </cell>
          <cell r="G242">
            <v>264</v>
          </cell>
          <cell r="H242">
            <v>741</v>
          </cell>
          <cell r="I242">
            <v>0.70638703527168734</v>
          </cell>
          <cell r="J242">
            <v>308</v>
          </cell>
        </row>
        <row r="243">
          <cell r="A243">
            <v>7206</v>
          </cell>
          <cell r="B243">
            <v>0</v>
          </cell>
          <cell r="C243" t="str">
            <v>PRAIRIE GROVE SCHOOL DISTRICT</v>
          </cell>
          <cell r="D243">
            <v>2019</v>
          </cell>
          <cell r="E243">
            <v>297</v>
          </cell>
          <cell r="F243">
            <v>215</v>
          </cell>
          <cell r="G243">
            <v>313</v>
          </cell>
          <cell r="H243">
            <v>825</v>
          </cell>
          <cell r="I243">
            <v>0.40861812778603268</v>
          </cell>
          <cell r="J243">
            <v>1194</v>
          </cell>
        </row>
        <row r="244">
          <cell r="A244">
            <v>7207</v>
          </cell>
          <cell r="B244">
            <v>0</v>
          </cell>
          <cell r="C244" t="str">
            <v>SPRINGDALE SCHOOL DISTRICT</v>
          </cell>
          <cell r="D244">
            <v>22164</v>
          </cell>
          <cell r="E244">
            <v>8236</v>
          </cell>
          <cell r="F244">
            <v>2524</v>
          </cell>
          <cell r="G244">
            <v>5038</v>
          </cell>
          <cell r="H244">
            <v>15798</v>
          </cell>
          <cell r="I244">
            <v>0.71277747698971305</v>
          </cell>
          <cell r="J244">
            <v>6366</v>
          </cell>
        </row>
        <row r="245">
          <cell r="A245">
            <v>7208</v>
          </cell>
          <cell r="B245">
            <v>0</v>
          </cell>
          <cell r="C245" t="str">
            <v>WEST FORK SCHOOL DISTRICT</v>
          </cell>
          <cell r="D245">
            <v>977</v>
          </cell>
          <cell r="E245">
            <v>184</v>
          </cell>
          <cell r="F245">
            <v>111</v>
          </cell>
          <cell r="G245">
            <v>194</v>
          </cell>
          <cell r="H245">
            <v>489</v>
          </cell>
          <cell r="I245">
            <v>0.50051177072671438</v>
          </cell>
          <cell r="J245">
            <v>488</v>
          </cell>
        </row>
        <row r="246">
          <cell r="A246">
            <v>7240</v>
          </cell>
          <cell r="B246">
            <v>700</v>
          </cell>
          <cell r="C246" t="str">
            <v>HAAS HALL ACADEMY (ROGERS)</v>
          </cell>
          <cell r="D246">
            <v>329</v>
          </cell>
          <cell r="E246">
            <v>8</v>
          </cell>
          <cell r="F246">
            <v>8</v>
          </cell>
          <cell r="G246">
            <v>18</v>
          </cell>
          <cell r="H246">
            <v>34</v>
          </cell>
          <cell r="I246">
            <v>0.10334346504559271</v>
          </cell>
          <cell r="J246">
            <v>295</v>
          </cell>
        </row>
        <row r="247">
          <cell r="A247">
            <v>7301</v>
          </cell>
          <cell r="B247">
            <v>0</v>
          </cell>
          <cell r="C247" t="str">
            <v>BALD KNOB SCHOOL DISTRICT</v>
          </cell>
          <cell r="D247">
            <v>1172</v>
          </cell>
          <cell r="E247">
            <v>241</v>
          </cell>
          <cell r="F247">
            <v>144</v>
          </cell>
          <cell r="G247">
            <v>329</v>
          </cell>
          <cell r="H247">
            <v>714</v>
          </cell>
          <cell r="I247">
            <v>0.60921501706484638</v>
          </cell>
          <cell r="J247">
            <v>458</v>
          </cell>
        </row>
        <row r="248">
          <cell r="A248">
            <v>7302</v>
          </cell>
          <cell r="B248">
            <v>0</v>
          </cell>
          <cell r="C248" t="str">
            <v>BEEBE SCHOOL DISTRICT</v>
          </cell>
          <cell r="D248">
            <v>3246</v>
          </cell>
          <cell r="E248">
            <v>484</v>
          </cell>
          <cell r="F248">
            <v>275</v>
          </cell>
          <cell r="G248">
            <v>953</v>
          </cell>
          <cell r="H248">
            <v>1712</v>
          </cell>
          <cell r="I248">
            <v>0.52741836105976592</v>
          </cell>
          <cell r="J248">
            <v>1534</v>
          </cell>
        </row>
        <row r="249">
          <cell r="A249">
            <v>7303</v>
          </cell>
          <cell r="B249">
            <v>0</v>
          </cell>
          <cell r="C249" t="str">
            <v>BRADFORD SCHOOL DISTRICT</v>
          </cell>
          <cell r="D249">
            <v>455</v>
          </cell>
          <cell r="E249">
            <v>147</v>
          </cell>
          <cell r="F249">
            <v>59</v>
          </cell>
          <cell r="G249">
            <v>151</v>
          </cell>
          <cell r="H249">
            <v>357</v>
          </cell>
          <cell r="I249">
            <v>0.7846153846153846</v>
          </cell>
          <cell r="J249">
            <v>98</v>
          </cell>
        </row>
        <row r="250">
          <cell r="A250">
            <v>7304</v>
          </cell>
          <cell r="B250">
            <v>0</v>
          </cell>
          <cell r="C250" t="str">
            <v>WHITE CO. CENTRAL SCHOOL DIST.</v>
          </cell>
          <cell r="D250">
            <v>782</v>
          </cell>
          <cell r="E250">
            <v>172</v>
          </cell>
          <cell r="F250">
            <v>88</v>
          </cell>
          <cell r="G250">
            <v>285</v>
          </cell>
          <cell r="H250">
            <v>545</v>
          </cell>
          <cell r="I250">
            <v>0.69693094629156005</v>
          </cell>
          <cell r="J250">
            <v>237</v>
          </cell>
        </row>
        <row r="251">
          <cell r="A251">
            <v>7307</v>
          </cell>
          <cell r="B251">
            <v>0</v>
          </cell>
          <cell r="C251" t="str">
            <v>RIVERVIEW SCHOOL DISTRICT</v>
          </cell>
          <cell r="D251">
            <v>1192</v>
          </cell>
          <cell r="E251">
            <v>254</v>
          </cell>
          <cell r="F251">
            <v>131</v>
          </cell>
          <cell r="G251">
            <v>521</v>
          </cell>
          <cell r="H251">
            <v>906</v>
          </cell>
          <cell r="I251">
            <v>0.76006711409395977</v>
          </cell>
          <cell r="J251">
            <v>286</v>
          </cell>
        </row>
        <row r="252">
          <cell r="A252">
            <v>7309</v>
          </cell>
          <cell r="B252">
            <v>0</v>
          </cell>
          <cell r="C252" t="str">
            <v>PANGBURN SCHOOL DISTRICT</v>
          </cell>
          <cell r="D252">
            <v>804</v>
          </cell>
          <cell r="E252">
            <v>150</v>
          </cell>
          <cell r="F252">
            <v>91</v>
          </cell>
          <cell r="G252">
            <v>268</v>
          </cell>
          <cell r="H252">
            <v>509</v>
          </cell>
          <cell r="I252">
            <v>0.63308457711442789</v>
          </cell>
          <cell r="J252">
            <v>295</v>
          </cell>
        </row>
        <row r="253">
          <cell r="A253">
            <v>7310</v>
          </cell>
          <cell r="B253">
            <v>0</v>
          </cell>
          <cell r="C253" t="str">
            <v>ROSE BUD SCHOOL DISTRICT</v>
          </cell>
          <cell r="D253">
            <v>745</v>
          </cell>
          <cell r="E253">
            <v>129</v>
          </cell>
          <cell r="F253">
            <v>110</v>
          </cell>
          <cell r="G253">
            <v>193</v>
          </cell>
          <cell r="H253">
            <v>432</v>
          </cell>
          <cell r="I253">
            <v>0.57986577181208054</v>
          </cell>
          <cell r="J253">
            <v>313</v>
          </cell>
        </row>
        <row r="254">
          <cell r="A254">
            <v>7311</v>
          </cell>
          <cell r="B254">
            <v>0</v>
          </cell>
          <cell r="C254" t="str">
            <v>SEARCY SCHOOL DISTRICT</v>
          </cell>
          <cell r="D254">
            <v>4017</v>
          </cell>
          <cell r="E254">
            <v>586</v>
          </cell>
          <cell r="F254">
            <v>379</v>
          </cell>
          <cell r="G254">
            <v>1101</v>
          </cell>
          <cell r="H254">
            <v>2066</v>
          </cell>
          <cell r="I254">
            <v>0.51431416479960168</v>
          </cell>
          <cell r="J254">
            <v>1951</v>
          </cell>
        </row>
        <row r="255">
          <cell r="A255">
            <v>7401</v>
          </cell>
          <cell r="B255">
            <v>0</v>
          </cell>
          <cell r="C255" t="str">
            <v>AUGUSTA SCHOOL DISTRICT</v>
          </cell>
          <cell r="D255">
            <v>330</v>
          </cell>
          <cell r="E255">
            <v>50</v>
          </cell>
          <cell r="F255">
            <v>29</v>
          </cell>
          <cell r="G255">
            <v>207</v>
          </cell>
          <cell r="H255">
            <v>286</v>
          </cell>
          <cell r="I255">
            <v>0.8666666666666667</v>
          </cell>
          <cell r="J255">
            <v>44</v>
          </cell>
        </row>
        <row r="256">
          <cell r="A256">
            <v>7403</v>
          </cell>
          <cell r="B256">
            <v>0</v>
          </cell>
          <cell r="C256" t="str">
            <v>MCCRORY SCHOOL DISTRICT</v>
          </cell>
          <cell r="D256">
            <v>600</v>
          </cell>
          <cell r="E256">
            <v>118</v>
          </cell>
          <cell r="F256">
            <v>75</v>
          </cell>
          <cell r="G256">
            <v>172</v>
          </cell>
          <cell r="H256">
            <v>365</v>
          </cell>
          <cell r="I256">
            <v>0.60833333333333328</v>
          </cell>
          <cell r="J256">
            <v>235</v>
          </cell>
        </row>
        <row r="257">
          <cell r="A257">
            <v>7503</v>
          </cell>
          <cell r="B257">
            <v>0</v>
          </cell>
          <cell r="C257" t="str">
            <v>DANVILLE SCHOOL DISTRICT</v>
          </cell>
          <cell r="D257">
            <v>820</v>
          </cell>
          <cell r="E257">
            <v>264</v>
          </cell>
          <cell r="F257">
            <v>90</v>
          </cell>
          <cell r="G257">
            <v>229</v>
          </cell>
          <cell r="H257">
            <v>583</v>
          </cell>
          <cell r="I257">
            <v>0.71097560975609753</v>
          </cell>
          <cell r="J257">
            <v>237</v>
          </cell>
        </row>
        <row r="258">
          <cell r="A258">
            <v>7504</v>
          </cell>
          <cell r="B258">
            <v>0</v>
          </cell>
          <cell r="C258" t="str">
            <v>DARDANELLE SCHOOL DISTRICT</v>
          </cell>
          <cell r="D258">
            <v>2098</v>
          </cell>
          <cell r="E258">
            <v>671</v>
          </cell>
          <cell r="F258">
            <v>284</v>
          </cell>
          <cell r="G258">
            <v>518</v>
          </cell>
          <cell r="H258">
            <v>1473</v>
          </cell>
          <cell r="I258">
            <v>0.70209723546234504</v>
          </cell>
          <cell r="J258">
            <v>625</v>
          </cell>
        </row>
        <row r="259">
          <cell r="A259">
            <v>7509</v>
          </cell>
          <cell r="B259">
            <v>0</v>
          </cell>
          <cell r="C259" t="str">
            <v>WESTERN YELL CO. SCHOOL DIST.</v>
          </cell>
          <cell r="D259">
            <v>340</v>
          </cell>
          <cell r="E259">
            <v>121</v>
          </cell>
          <cell r="F259">
            <v>69</v>
          </cell>
          <cell r="G259">
            <v>95</v>
          </cell>
          <cell r="H259">
            <v>285</v>
          </cell>
          <cell r="I259">
            <v>0.83823529411764708</v>
          </cell>
          <cell r="J259">
            <v>55</v>
          </cell>
        </row>
        <row r="260">
          <cell r="A260">
            <v>7510</v>
          </cell>
          <cell r="B260">
            <v>0</v>
          </cell>
          <cell r="C260" t="str">
            <v>TWO RIVERS SCHOOL DISTRICT</v>
          </cell>
          <cell r="D260">
            <v>794</v>
          </cell>
          <cell r="E260">
            <v>231</v>
          </cell>
          <cell r="F260">
            <v>74</v>
          </cell>
          <cell r="G260">
            <v>338</v>
          </cell>
          <cell r="H260">
            <v>643</v>
          </cell>
          <cell r="I260">
            <v>0.80982367758186402</v>
          </cell>
          <cell r="J260">
            <v>151</v>
          </cell>
        </row>
      </sheetData>
      <sheetData sheetId="17"/>
      <sheetData sheetId="18"/>
      <sheetData sheetId="19">
        <row r="14">
          <cell r="C14"/>
          <cell r="D14" t="str">
            <v>County</v>
          </cell>
          <cell r="E14" t="str">
            <v>School District</v>
          </cell>
          <cell r="F14" t="str">
            <v>M&amp;O Mills</v>
          </cell>
          <cell r="G14" t="str">
            <v xml:space="preserve"> DM&amp;O Mills</v>
          </cell>
          <cell r="H14" t="str">
            <v>Debt Serv Mills</v>
          </cell>
          <cell r="I14" t="str">
            <v xml:space="preserve"> Voted Mills</v>
          </cell>
        </row>
        <row r="15">
          <cell r="C15">
            <v>101</v>
          </cell>
          <cell r="D15" t="str">
            <v xml:space="preserve"> ARKANSAS        </v>
          </cell>
          <cell r="E15" t="str">
            <v>DEWITT</v>
          </cell>
          <cell r="F15">
            <v>25</v>
          </cell>
          <cell r="G15">
            <v>0</v>
          </cell>
          <cell r="H15">
            <v>13</v>
          </cell>
          <cell r="I15">
            <v>38</v>
          </cell>
        </row>
        <row r="16">
          <cell r="C16">
            <v>104</v>
          </cell>
          <cell r="D16" t="str">
            <v xml:space="preserve"> ARKANSAS        </v>
          </cell>
          <cell r="E16" t="str">
            <v xml:space="preserve">STUTTGART           </v>
          </cell>
          <cell r="F16">
            <v>27.5</v>
          </cell>
          <cell r="G16">
            <v>0</v>
          </cell>
          <cell r="H16">
            <v>9.4</v>
          </cell>
          <cell r="I16">
            <v>36.9</v>
          </cell>
        </row>
        <row r="17">
          <cell r="C17">
            <v>201</v>
          </cell>
          <cell r="D17" t="str">
            <v xml:space="preserve"> ASHLEY          </v>
          </cell>
          <cell r="E17" t="str">
            <v xml:space="preserve">CROSSETT            </v>
          </cell>
          <cell r="F17">
            <v>25</v>
          </cell>
          <cell r="G17">
            <v>1</v>
          </cell>
          <cell r="H17">
            <v>13.97</v>
          </cell>
          <cell r="I17">
            <v>39.97</v>
          </cell>
        </row>
        <row r="18">
          <cell r="C18">
            <v>203</v>
          </cell>
          <cell r="D18" t="str">
            <v xml:space="preserve"> ASHLEY          </v>
          </cell>
          <cell r="E18" t="str">
            <v>HAMBURG</v>
          </cell>
          <cell r="F18">
            <v>25</v>
          </cell>
          <cell r="G18">
            <v>0</v>
          </cell>
          <cell r="H18">
            <v>14.5</v>
          </cell>
          <cell r="I18">
            <v>39.5</v>
          </cell>
        </row>
        <row r="19">
          <cell r="C19">
            <v>302</v>
          </cell>
          <cell r="D19" t="str">
            <v xml:space="preserve"> BAXTER          </v>
          </cell>
          <cell r="E19" t="str">
            <v xml:space="preserve">COTTER              </v>
          </cell>
          <cell r="F19">
            <v>25</v>
          </cell>
          <cell r="G19"/>
          <cell r="H19">
            <v>7.67</v>
          </cell>
          <cell r="I19">
            <v>32.67</v>
          </cell>
        </row>
        <row r="20">
          <cell r="C20">
            <v>303</v>
          </cell>
          <cell r="D20" t="str">
            <v xml:space="preserve"> BAXTER          </v>
          </cell>
          <cell r="E20" t="str">
            <v xml:space="preserve">MOUNTAIN HOME       </v>
          </cell>
          <cell r="F20">
            <v>25.29</v>
          </cell>
          <cell r="G20">
            <v>0</v>
          </cell>
          <cell r="H20">
            <v>6.87</v>
          </cell>
          <cell r="I20">
            <v>32.159999999999997</v>
          </cell>
        </row>
        <row r="21">
          <cell r="C21">
            <v>304</v>
          </cell>
          <cell r="D21" t="str">
            <v xml:space="preserve"> BAXTER          </v>
          </cell>
          <cell r="E21" t="str">
            <v xml:space="preserve">NORFORK             </v>
          </cell>
          <cell r="F21">
            <v>30</v>
          </cell>
          <cell r="G21">
            <v>0</v>
          </cell>
          <cell r="H21">
            <v>7.39</v>
          </cell>
          <cell r="I21">
            <v>37.39</v>
          </cell>
        </row>
        <row r="22">
          <cell r="C22">
            <v>401</v>
          </cell>
          <cell r="D22" t="str">
            <v xml:space="preserve"> BENTON          </v>
          </cell>
          <cell r="E22" t="str">
            <v xml:space="preserve">BENTONVILLE         </v>
          </cell>
          <cell r="F22">
            <v>25</v>
          </cell>
          <cell r="G22">
            <v>2</v>
          </cell>
          <cell r="H22">
            <v>21.5</v>
          </cell>
          <cell r="I22">
            <v>48.5</v>
          </cell>
        </row>
        <row r="23">
          <cell r="C23">
            <v>402</v>
          </cell>
          <cell r="D23" t="str">
            <v xml:space="preserve"> BENTON          </v>
          </cell>
          <cell r="E23" t="str">
            <v xml:space="preserve">DECATUR             </v>
          </cell>
          <cell r="F23">
            <v>25</v>
          </cell>
          <cell r="G23">
            <v>0</v>
          </cell>
          <cell r="H23">
            <v>17.5</v>
          </cell>
          <cell r="I23">
            <v>42.5</v>
          </cell>
        </row>
        <row r="24">
          <cell r="C24">
            <v>403</v>
          </cell>
          <cell r="D24" t="str">
            <v xml:space="preserve"> BENTON          </v>
          </cell>
          <cell r="E24" t="str">
            <v xml:space="preserve">GENTRY              </v>
          </cell>
          <cell r="F24">
            <v>28</v>
          </cell>
          <cell r="G24">
            <v>0</v>
          </cell>
          <cell r="H24">
            <v>18</v>
          </cell>
          <cell r="I24">
            <v>46</v>
          </cell>
        </row>
        <row r="25">
          <cell r="C25">
            <v>404</v>
          </cell>
          <cell r="D25" t="str">
            <v xml:space="preserve"> BENTON          </v>
          </cell>
          <cell r="E25" t="str">
            <v xml:space="preserve">GRAVETTE            </v>
          </cell>
          <cell r="F25">
            <v>25.8</v>
          </cell>
          <cell r="G25">
            <v>0</v>
          </cell>
          <cell r="H25">
            <v>13.9</v>
          </cell>
          <cell r="I25">
            <v>39.700000000000003</v>
          </cell>
        </row>
        <row r="26">
          <cell r="C26">
            <v>405</v>
          </cell>
          <cell r="D26" t="str">
            <v xml:space="preserve"> BENTON          </v>
          </cell>
          <cell r="E26" t="str">
            <v xml:space="preserve">ROGERS              </v>
          </cell>
          <cell r="F26">
            <v>26.4</v>
          </cell>
          <cell r="G26">
            <v>3</v>
          </cell>
          <cell r="H26">
            <v>12.5</v>
          </cell>
          <cell r="I26">
            <v>41.9</v>
          </cell>
        </row>
        <row r="27">
          <cell r="C27">
            <v>406</v>
          </cell>
          <cell r="D27" t="str">
            <v xml:space="preserve"> BENTON          </v>
          </cell>
          <cell r="E27" t="str">
            <v xml:space="preserve">SILOAM SPRINGS      </v>
          </cell>
          <cell r="F27">
            <v>25</v>
          </cell>
          <cell r="G27">
            <v>0</v>
          </cell>
          <cell r="H27">
            <v>20</v>
          </cell>
          <cell r="I27">
            <v>45</v>
          </cell>
        </row>
        <row r="28">
          <cell r="C28">
            <v>407</v>
          </cell>
          <cell r="D28" t="str">
            <v xml:space="preserve"> BENTON          </v>
          </cell>
          <cell r="E28" t="str">
            <v xml:space="preserve">PEA RIDGE           </v>
          </cell>
          <cell r="F28">
            <v>25</v>
          </cell>
          <cell r="G28">
            <v>0</v>
          </cell>
          <cell r="H28">
            <v>23.7</v>
          </cell>
          <cell r="I28">
            <v>48.7</v>
          </cell>
        </row>
        <row r="29">
          <cell r="C29">
            <v>501</v>
          </cell>
          <cell r="D29" t="str">
            <v xml:space="preserve"> BOONE           </v>
          </cell>
          <cell r="E29" t="str">
            <v xml:space="preserve">ALPENA              </v>
          </cell>
          <cell r="F29">
            <v>25.6</v>
          </cell>
          <cell r="G29">
            <v>0</v>
          </cell>
          <cell r="H29">
            <v>8</v>
          </cell>
          <cell r="I29">
            <v>33.6</v>
          </cell>
        </row>
        <row r="30">
          <cell r="C30">
            <v>502</v>
          </cell>
          <cell r="D30" t="str">
            <v xml:space="preserve"> BOONE           </v>
          </cell>
          <cell r="E30" t="str">
            <v xml:space="preserve">BERGMAN             </v>
          </cell>
          <cell r="F30">
            <v>25</v>
          </cell>
          <cell r="G30">
            <v>0</v>
          </cell>
          <cell r="H30">
            <v>7</v>
          </cell>
          <cell r="I30">
            <v>32</v>
          </cell>
        </row>
        <row r="31">
          <cell r="C31">
            <v>503</v>
          </cell>
          <cell r="D31" t="str">
            <v xml:space="preserve"> BOONE           </v>
          </cell>
          <cell r="E31" t="str">
            <v xml:space="preserve">HARRISON            </v>
          </cell>
          <cell r="F31">
            <v>25</v>
          </cell>
          <cell r="G31">
            <v>0</v>
          </cell>
          <cell r="H31">
            <v>14.2</v>
          </cell>
          <cell r="I31">
            <v>39.200000000000003</v>
          </cell>
        </row>
        <row r="32">
          <cell r="C32">
            <v>504</v>
          </cell>
          <cell r="D32" t="str">
            <v xml:space="preserve">  BOONE           </v>
          </cell>
          <cell r="E32" t="str">
            <v xml:space="preserve">OMAHA               </v>
          </cell>
          <cell r="F32">
            <v>25</v>
          </cell>
          <cell r="G32">
            <v>0</v>
          </cell>
          <cell r="H32">
            <v>13.1</v>
          </cell>
          <cell r="I32">
            <v>38.1</v>
          </cell>
        </row>
        <row r="33">
          <cell r="C33">
            <v>505</v>
          </cell>
          <cell r="D33" t="str">
            <v xml:space="preserve"> BOONE           </v>
          </cell>
          <cell r="E33" t="str">
            <v xml:space="preserve">VALLEY SPRINGS      </v>
          </cell>
          <cell r="F33">
            <v>25</v>
          </cell>
          <cell r="G33">
            <v>0</v>
          </cell>
          <cell r="H33">
            <v>14.7</v>
          </cell>
          <cell r="I33">
            <v>39.700000000000003</v>
          </cell>
        </row>
        <row r="34">
          <cell r="C34">
            <v>506</v>
          </cell>
          <cell r="D34" t="str">
            <v xml:space="preserve"> BOONE           </v>
          </cell>
          <cell r="E34" t="str">
            <v xml:space="preserve">LEAD HILL           </v>
          </cell>
          <cell r="F34">
            <v>25.9</v>
          </cell>
          <cell r="G34">
            <v>0</v>
          </cell>
          <cell r="H34">
            <v>13.1</v>
          </cell>
          <cell r="I34">
            <v>39</v>
          </cell>
        </row>
        <row r="35">
          <cell r="C35">
            <v>601</v>
          </cell>
          <cell r="D35" t="str">
            <v xml:space="preserve"> BRADLEY         </v>
          </cell>
          <cell r="E35" t="str">
            <v xml:space="preserve">HERMITAGE           </v>
          </cell>
          <cell r="F35">
            <v>25</v>
          </cell>
          <cell r="G35">
            <v>0</v>
          </cell>
          <cell r="H35">
            <v>16.5</v>
          </cell>
          <cell r="I35">
            <v>41.5</v>
          </cell>
        </row>
        <row r="36">
          <cell r="C36">
            <v>602</v>
          </cell>
          <cell r="D36" t="str">
            <v xml:space="preserve"> BRADLEY         </v>
          </cell>
          <cell r="E36" t="str">
            <v xml:space="preserve">WARREN              </v>
          </cell>
          <cell r="F36">
            <v>25</v>
          </cell>
          <cell r="G36">
            <v>0</v>
          </cell>
          <cell r="H36">
            <v>11.5</v>
          </cell>
          <cell r="I36">
            <v>36.5</v>
          </cell>
        </row>
        <row r="37">
          <cell r="C37">
            <v>701</v>
          </cell>
          <cell r="D37" t="str">
            <v xml:space="preserve"> CALHOUN         </v>
          </cell>
          <cell r="E37" t="str">
            <v xml:space="preserve">HAMPTON             </v>
          </cell>
          <cell r="F37">
            <v>30</v>
          </cell>
          <cell r="G37">
            <v>0</v>
          </cell>
          <cell r="H37">
            <v>6.7</v>
          </cell>
          <cell r="I37">
            <v>36.700000000000003</v>
          </cell>
        </row>
        <row r="38">
          <cell r="C38">
            <v>801</v>
          </cell>
          <cell r="D38" t="str">
            <v xml:space="preserve"> CARROLL         </v>
          </cell>
          <cell r="E38" t="str">
            <v xml:space="preserve">BERRYVILLE          </v>
          </cell>
          <cell r="F38">
            <v>25</v>
          </cell>
          <cell r="G38">
            <v>0</v>
          </cell>
          <cell r="H38">
            <v>17.5</v>
          </cell>
          <cell r="I38">
            <v>42.5</v>
          </cell>
        </row>
        <row r="39">
          <cell r="C39">
            <v>802</v>
          </cell>
          <cell r="D39" t="str">
            <v xml:space="preserve"> CARROLL         </v>
          </cell>
          <cell r="E39" t="str">
            <v xml:space="preserve">EUREKA SPRINGS      </v>
          </cell>
          <cell r="F39">
            <v>25</v>
          </cell>
          <cell r="G39">
            <v>0</v>
          </cell>
          <cell r="H39">
            <v>11.13</v>
          </cell>
          <cell r="I39">
            <v>36.130000000000003</v>
          </cell>
        </row>
        <row r="40">
          <cell r="C40">
            <v>803</v>
          </cell>
          <cell r="D40" t="str">
            <v xml:space="preserve"> CARROLL         </v>
          </cell>
          <cell r="E40" t="str">
            <v xml:space="preserve">GREEN FOREST        </v>
          </cell>
          <cell r="F40">
            <v>25</v>
          </cell>
          <cell r="G40">
            <v>0</v>
          </cell>
          <cell r="H40">
            <v>11</v>
          </cell>
          <cell r="I40">
            <v>36</v>
          </cell>
        </row>
        <row r="41">
          <cell r="C41">
            <v>901</v>
          </cell>
          <cell r="D41" t="str">
            <v xml:space="preserve"> CHICOT          </v>
          </cell>
          <cell r="E41" t="str">
            <v xml:space="preserve">DERMOTT             </v>
          </cell>
          <cell r="F41">
            <v>25</v>
          </cell>
          <cell r="G41">
            <v>0</v>
          </cell>
          <cell r="H41">
            <v>16.809999999999999</v>
          </cell>
          <cell r="I41">
            <v>41.81</v>
          </cell>
        </row>
        <row r="42">
          <cell r="C42">
            <v>903</v>
          </cell>
          <cell r="D42" t="str">
            <v xml:space="preserve"> CHICOT          </v>
          </cell>
          <cell r="E42" t="str">
            <v xml:space="preserve">LAKESIDE </v>
          </cell>
          <cell r="F42">
            <v>29</v>
          </cell>
          <cell r="G42">
            <v>0</v>
          </cell>
          <cell r="H42">
            <v>7</v>
          </cell>
          <cell r="I42">
            <v>36</v>
          </cell>
        </row>
        <row r="43">
          <cell r="C43">
            <v>1002</v>
          </cell>
          <cell r="D43" t="str">
            <v xml:space="preserve"> CLARK           </v>
          </cell>
          <cell r="E43" t="str">
            <v xml:space="preserve">ARKADELPHIA         </v>
          </cell>
          <cell r="F43">
            <v>27</v>
          </cell>
          <cell r="G43">
            <v>0</v>
          </cell>
          <cell r="H43">
            <v>17.649999999999999</v>
          </cell>
          <cell r="I43">
            <v>44.65</v>
          </cell>
        </row>
        <row r="44">
          <cell r="C44">
            <v>1003</v>
          </cell>
          <cell r="D44" t="str">
            <v xml:space="preserve"> CLARK           </v>
          </cell>
          <cell r="E44" t="str">
            <v xml:space="preserve">GURDON              </v>
          </cell>
          <cell r="F44">
            <v>25</v>
          </cell>
          <cell r="G44">
            <v>0</v>
          </cell>
          <cell r="H44">
            <v>11</v>
          </cell>
          <cell r="I44">
            <v>36</v>
          </cell>
        </row>
        <row r="45">
          <cell r="C45">
            <v>1101</v>
          </cell>
          <cell r="D45" t="str">
            <v xml:space="preserve"> CLAY            </v>
          </cell>
          <cell r="E45" t="str">
            <v>CORNING</v>
          </cell>
          <cell r="F45">
            <v>25</v>
          </cell>
          <cell r="G45">
            <v>0</v>
          </cell>
          <cell r="H45">
            <v>6.5</v>
          </cell>
          <cell r="I45">
            <v>31.5</v>
          </cell>
        </row>
        <row r="46">
          <cell r="C46">
            <v>1104</v>
          </cell>
          <cell r="D46" t="str">
            <v xml:space="preserve">  CLAY            </v>
          </cell>
          <cell r="E46" t="str">
            <v xml:space="preserve">PIGGOTT             </v>
          </cell>
          <cell r="F46">
            <v>25</v>
          </cell>
          <cell r="G46">
            <v>0</v>
          </cell>
          <cell r="H46">
            <v>10.44</v>
          </cell>
          <cell r="I46">
            <v>35.44</v>
          </cell>
        </row>
        <row r="47">
          <cell r="C47">
            <v>1106</v>
          </cell>
          <cell r="D47" t="str">
            <v xml:space="preserve"> CLAY            </v>
          </cell>
          <cell r="E47" t="str">
            <v xml:space="preserve">RECTOR         </v>
          </cell>
          <cell r="F47">
            <v>25</v>
          </cell>
          <cell r="G47">
            <v>0</v>
          </cell>
          <cell r="H47">
            <v>13.49</v>
          </cell>
          <cell r="I47">
            <v>38.49</v>
          </cell>
        </row>
        <row r="48">
          <cell r="C48">
            <v>1201</v>
          </cell>
          <cell r="D48" t="str">
            <v xml:space="preserve"> CLEBURNE</v>
          </cell>
          <cell r="E48" t="str">
            <v>CONCORD</v>
          </cell>
          <cell r="F48">
            <v>25</v>
          </cell>
          <cell r="G48">
            <v>0</v>
          </cell>
          <cell r="H48">
            <v>11.6</v>
          </cell>
          <cell r="I48">
            <v>36.6</v>
          </cell>
        </row>
        <row r="49">
          <cell r="C49">
            <v>1202</v>
          </cell>
          <cell r="D49" t="str">
            <v xml:space="preserve"> CLEBURNE        </v>
          </cell>
          <cell r="E49" t="str">
            <v xml:space="preserve">HEBER SPRINGS       </v>
          </cell>
          <cell r="F49">
            <v>25</v>
          </cell>
          <cell r="G49">
            <v>0</v>
          </cell>
          <cell r="H49">
            <v>7.8</v>
          </cell>
          <cell r="I49">
            <v>32.799999999999997</v>
          </cell>
        </row>
        <row r="50">
          <cell r="C50">
            <v>1203</v>
          </cell>
          <cell r="D50" t="str">
            <v xml:space="preserve"> CLEBURNE        </v>
          </cell>
          <cell r="E50" t="str">
            <v xml:space="preserve">QUITMAN             </v>
          </cell>
          <cell r="F50">
            <v>26.24</v>
          </cell>
          <cell r="G50">
            <v>0</v>
          </cell>
          <cell r="H50">
            <v>7.26</v>
          </cell>
          <cell r="I50">
            <v>33.5</v>
          </cell>
        </row>
        <row r="51">
          <cell r="C51">
            <v>1204</v>
          </cell>
          <cell r="D51" t="str">
            <v xml:space="preserve">  CLEBURNE        </v>
          </cell>
          <cell r="E51" t="str">
            <v xml:space="preserve">WEST SIDE     </v>
          </cell>
          <cell r="F51">
            <v>29.94</v>
          </cell>
          <cell r="G51">
            <v>0</v>
          </cell>
          <cell r="H51">
            <v>3.66</v>
          </cell>
          <cell r="I51">
            <v>33.6</v>
          </cell>
        </row>
        <row r="52">
          <cell r="C52">
            <v>1304</v>
          </cell>
          <cell r="D52" t="str">
            <v xml:space="preserve">  CLEVELAND       </v>
          </cell>
          <cell r="E52" t="str">
            <v xml:space="preserve">WOODLAWN            </v>
          </cell>
          <cell r="F52">
            <v>25</v>
          </cell>
          <cell r="G52">
            <v>0</v>
          </cell>
          <cell r="H52">
            <v>12</v>
          </cell>
          <cell r="I52">
            <v>37</v>
          </cell>
        </row>
        <row r="53">
          <cell r="C53">
            <v>1305</v>
          </cell>
          <cell r="D53" t="str">
            <v xml:space="preserve">  CLEVELAND</v>
          </cell>
          <cell r="E53" t="str">
            <v>CLEVELAND COUNTY</v>
          </cell>
          <cell r="F53">
            <v>28</v>
          </cell>
          <cell r="G53">
            <v>0</v>
          </cell>
          <cell r="H53">
            <v>10.1</v>
          </cell>
          <cell r="I53">
            <v>38.1</v>
          </cell>
        </row>
        <row r="54">
          <cell r="C54">
            <v>1402</v>
          </cell>
          <cell r="D54" t="str">
            <v xml:space="preserve"> COLUMBIA</v>
          </cell>
          <cell r="E54" t="str">
            <v>MAGNOLIA</v>
          </cell>
          <cell r="F54">
            <v>25</v>
          </cell>
          <cell r="G54">
            <v>0</v>
          </cell>
          <cell r="H54">
            <v>8</v>
          </cell>
          <cell r="I54">
            <v>33</v>
          </cell>
        </row>
        <row r="55">
          <cell r="C55">
            <v>1408</v>
          </cell>
          <cell r="D55" t="str">
            <v xml:space="preserve"> COLUMBIA</v>
          </cell>
          <cell r="E55" t="str">
            <v>EMERSON-TAYLOR-BRADLEY</v>
          </cell>
          <cell r="F55">
            <v>29.9</v>
          </cell>
          <cell r="G55">
            <v>0</v>
          </cell>
          <cell r="H55">
            <v>7.5</v>
          </cell>
          <cell r="I55">
            <v>37.4</v>
          </cell>
        </row>
        <row r="56">
          <cell r="C56">
            <v>1503</v>
          </cell>
          <cell r="D56" t="str">
            <v xml:space="preserve"> CONWAY          </v>
          </cell>
          <cell r="E56" t="str">
            <v xml:space="preserve">NEMO VISTA          </v>
          </cell>
          <cell r="F56">
            <v>26.6</v>
          </cell>
          <cell r="G56">
            <v>0</v>
          </cell>
          <cell r="H56">
            <v>11.7</v>
          </cell>
          <cell r="I56">
            <v>38.299999999999997</v>
          </cell>
        </row>
        <row r="57">
          <cell r="C57">
            <v>1505</v>
          </cell>
          <cell r="D57" t="str">
            <v xml:space="preserve"> CONWAY          </v>
          </cell>
          <cell r="E57" t="str">
            <v xml:space="preserve">WONDERVIEW          </v>
          </cell>
          <cell r="F57">
            <v>25</v>
          </cell>
          <cell r="G57">
            <v>0</v>
          </cell>
          <cell r="H57">
            <v>11.2</v>
          </cell>
          <cell r="I57">
            <v>36.200000000000003</v>
          </cell>
        </row>
        <row r="58">
          <cell r="C58">
            <v>1507</v>
          </cell>
          <cell r="D58" t="str">
            <v xml:space="preserve"> CONWAY          </v>
          </cell>
          <cell r="E58" t="str">
            <v>SO CONWAY COUNTY</v>
          </cell>
          <cell r="F58">
            <v>25</v>
          </cell>
          <cell r="G58">
            <v>0</v>
          </cell>
          <cell r="H58">
            <v>14.3</v>
          </cell>
          <cell r="I58">
            <v>39.299999999999997</v>
          </cell>
        </row>
        <row r="59">
          <cell r="C59">
            <v>1601</v>
          </cell>
          <cell r="D59" t="str">
            <v xml:space="preserve"> CRAIGHEAD       </v>
          </cell>
          <cell r="E59" t="str">
            <v xml:space="preserve">BAY                 </v>
          </cell>
          <cell r="F59">
            <v>25</v>
          </cell>
          <cell r="G59">
            <v>0</v>
          </cell>
          <cell r="H59">
            <v>16.7</v>
          </cell>
          <cell r="I59">
            <v>41.7</v>
          </cell>
        </row>
        <row r="60">
          <cell r="C60">
            <v>1602</v>
          </cell>
          <cell r="D60" t="str">
            <v xml:space="preserve"> CRAIGHEAD       </v>
          </cell>
          <cell r="E60" t="str">
            <v xml:space="preserve">WESTSIDE CONSOLIDATED      </v>
          </cell>
          <cell r="F60">
            <v>26</v>
          </cell>
          <cell r="G60">
            <v>0</v>
          </cell>
          <cell r="H60">
            <v>9.42</v>
          </cell>
          <cell r="I60">
            <v>35.42</v>
          </cell>
        </row>
        <row r="61">
          <cell r="C61">
            <v>1603</v>
          </cell>
          <cell r="D61" t="str">
            <v xml:space="preserve"> CRAIGHEAD       </v>
          </cell>
          <cell r="E61" t="str">
            <v xml:space="preserve">BROOKLAND           </v>
          </cell>
          <cell r="F61">
            <v>25</v>
          </cell>
          <cell r="G61">
            <v>0</v>
          </cell>
          <cell r="H61">
            <v>14</v>
          </cell>
          <cell r="I61">
            <v>39</v>
          </cell>
        </row>
        <row r="62">
          <cell r="C62">
            <v>1605</v>
          </cell>
          <cell r="D62" t="str">
            <v xml:space="preserve"> CRAIGHEAD       </v>
          </cell>
          <cell r="E62" t="str">
            <v>BUFFALO ISLAND CENTRAL</v>
          </cell>
          <cell r="F62">
            <v>25</v>
          </cell>
          <cell r="G62">
            <v>0</v>
          </cell>
          <cell r="H62">
            <v>15</v>
          </cell>
          <cell r="I62">
            <v>40</v>
          </cell>
        </row>
        <row r="63">
          <cell r="C63">
            <v>1608</v>
          </cell>
          <cell r="D63" t="str">
            <v xml:space="preserve"> CRAIGHEAD       </v>
          </cell>
          <cell r="E63" t="str">
            <v xml:space="preserve">JONESBORO           </v>
          </cell>
          <cell r="F63">
            <v>25.4</v>
          </cell>
          <cell r="G63">
            <v>0</v>
          </cell>
          <cell r="H63">
            <v>7.7</v>
          </cell>
          <cell r="I63">
            <v>33.1</v>
          </cell>
        </row>
        <row r="64">
          <cell r="C64">
            <v>1611</v>
          </cell>
          <cell r="D64" t="str">
            <v xml:space="preserve"> CRAIGHEAD       </v>
          </cell>
          <cell r="E64" t="str">
            <v xml:space="preserve">NETTLETON           </v>
          </cell>
          <cell r="F64">
            <v>26</v>
          </cell>
          <cell r="G64">
            <v>0</v>
          </cell>
          <cell r="H64">
            <v>12.95</v>
          </cell>
          <cell r="I64">
            <v>38.950000000000003</v>
          </cell>
        </row>
        <row r="65">
          <cell r="C65">
            <v>1612</v>
          </cell>
          <cell r="D65" t="str">
            <v xml:space="preserve"> CRAIGHEAD       </v>
          </cell>
          <cell r="E65" t="str">
            <v xml:space="preserve">VALLEY VIEW         </v>
          </cell>
          <cell r="F65">
            <v>25</v>
          </cell>
          <cell r="G65">
            <v>0</v>
          </cell>
          <cell r="H65">
            <v>17.5</v>
          </cell>
          <cell r="I65">
            <v>42.5</v>
          </cell>
        </row>
        <row r="66">
          <cell r="C66">
            <v>1613</v>
          </cell>
          <cell r="D66" t="str">
            <v xml:space="preserve"> CRAIGHEAD       </v>
          </cell>
          <cell r="E66" t="str">
            <v xml:space="preserve">RIVERSIDE           </v>
          </cell>
          <cell r="F66">
            <v>25</v>
          </cell>
          <cell r="G66">
            <v>0</v>
          </cell>
          <cell r="H66">
            <v>16.059999999999999</v>
          </cell>
          <cell r="I66">
            <v>41.06</v>
          </cell>
        </row>
        <row r="67">
          <cell r="C67">
            <v>1701</v>
          </cell>
          <cell r="D67" t="str">
            <v xml:space="preserve"> CRAWFORD        </v>
          </cell>
          <cell r="E67" t="str">
            <v xml:space="preserve">ALMA                </v>
          </cell>
          <cell r="F67">
            <v>25</v>
          </cell>
          <cell r="G67">
            <v>0</v>
          </cell>
          <cell r="H67">
            <v>18.399999999999999</v>
          </cell>
          <cell r="I67">
            <v>43.4</v>
          </cell>
        </row>
        <row r="68">
          <cell r="C68">
            <v>1702</v>
          </cell>
          <cell r="D68" t="str">
            <v xml:space="preserve">  CRAWFORD        </v>
          </cell>
          <cell r="E68" t="str">
            <v xml:space="preserve">CEDARVILLE          </v>
          </cell>
          <cell r="F68">
            <v>25</v>
          </cell>
          <cell r="G68">
            <v>0</v>
          </cell>
          <cell r="H68">
            <v>11</v>
          </cell>
          <cell r="I68">
            <v>36</v>
          </cell>
        </row>
        <row r="69">
          <cell r="C69">
            <v>1703</v>
          </cell>
          <cell r="D69" t="str">
            <v xml:space="preserve"> CRAWFORD        </v>
          </cell>
          <cell r="E69" t="str">
            <v xml:space="preserve">MOUNTAINBURG        </v>
          </cell>
          <cell r="F69">
            <v>25</v>
          </cell>
          <cell r="G69">
            <v>0</v>
          </cell>
          <cell r="H69">
            <v>14.1</v>
          </cell>
          <cell r="I69">
            <v>39.1</v>
          </cell>
        </row>
        <row r="70">
          <cell r="C70">
            <v>1704</v>
          </cell>
          <cell r="D70" t="str">
            <v xml:space="preserve"> CRAWFORD</v>
          </cell>
          <cell r="E70" t="str">
            <v>MULBERRY/PLEASANT VIEW BI-COUNTY</v>
          </cell>
          <cell r="F70">
            <v>25</v>
          </cell>
          <cell r="G70">
            <v>0</v>
          </cell>
          <cell r="H70">
            <v>11.4</v>
          </cell>
          <cell r="I70">
            <v>36.4</v>
          </cell>
        </row>
        <row r="71">
          <cell r="C71">
            <v>1705</v>
          </cell>
          <cell r="D71" t="str">
            <v xml:space="preserve"> CRAWFORD        </v>
          </cell>
          <cell r="E71" t="str">
            <v xml:space="preserve">VAN BUREN           </v>
          </cell>
          <cell r="F71">
            <v>28</v>
          </cell>
          <cell r="G71">
            <v>0</v>
          </cell>
          <cell r="H71">
            <v>14.6</v>
          </cell>
          <cell r="I71">
            <v>42.6</v>
          </cell>
        </row>
        <row r="72">
          <cell r="C72">
            <v>1802</v>
          </cell>
          <cell r="D72" t="str">
            <v xml:space="preserve"> CRITTENDEN      </v>
          </cell>
          <cell r="E72" t="str">
            <v xml:space="preserve">EARLE               </v>
          </cell>
          <cell r="F72">
            <v>25</v>
          </cell>
          <cell r="G72">
            <v>0</v>
          </cell>
          <cell r="H72">
            <v>29.8</v>
          </cell>
          <cell r="I72">
            <v>54.8</v>
          </cell>
        </row>
        <row r="73">
          <cell r="C73">
            <v>1803</v>
          </cell>
          <cell r="D73" t="str">
            <v xml:space="preserve"> CRITTENDEN      </v>
          </cell>
          <cell r="E73" t="str">
            <v xml:space="preserve">WEST MEMPHIS        </v>
          </cell>
          <cell r="F73">
            <v>27</v>
          </cell>
          <cell r="G73">
            <v>0</v>
          </cell>
          <cell r="H73">
            <v>9.5</v>
          </cell>
          <cell r="I73">
            <v>36.5</v>
          </cell>
        </row>
        <row r="74">
          <cell r="C74">
            <v>1804</v>
          </cell>
          <cell r="D74" t="str">
            <v xml:space="preserve"> CRITTENDEN      </v>
          </cell>
          <cell r="E74" t="str">
            <v xml:space="preserve">MARION </v>
          </cell>
          <cell r="F74">
            <v>25</v>
          </cell>
          <cell r="G74">
            <v>0</v>
          </cell>
          <cell r="H74">
            <v>20.7</v>
          </cell>
          <cell r="I74">
            <v>45.7</v>
          </cell>
        </row>
        <row r="75">
          <cell r="C75">
            <v>1901</v>
          </cell>
          <cell r="D75" t="str">
            <v xml:space="preserve"> CROSS           </v>
          </cell>
          <cell r="E75" t="str">
            <v xml:space="preserve">CROSS COUNTY        </v>
          </cell>
          <cell r="F75">
            <v>26.3</v>
          </cell>
          <cell r="G75">
            <v>0</v>
          </cell>
          <cell r="H75">
            <v>13.6</v>
          </cell>
          <cell r="I75">
            <v>39.9</v>
          </cell>
        </row>
        <row r="76">
          <cell r="C76">
            <v>1905</v>
          </cell>
          <cell r="D76" t="str">
            <v xml:space="preserve">  CROSS           </v>
          </cell>
          <cell r="E76" t="str">
            <v xml:space="preserve">WYNNE               </v>
          </cell>
          <cell r="F76">
            <v>25</v>
          </cell>
          <cell r="G76">
            <v>0</v>
          </cell>
          <cell r="H76">
            <v>10</v>
          </cell>
          <cell r="I76">
            <v>35</v>
          </cell>
        </row>
        <row r="77">
          <cell r="C77">
            <v>2002</v>
          </cell>
          <cell r="D77" t="str">
            <v xml:space="preserve">  DALLAS          </v>
          </cell>
          <cell r="E77" t="str">
            <v xml:space="preserve">FORDYCE             </v>
          </cell>
          <cell r="F77">
            <v>25</v>
          </cell>
          <cell r="G77">
            <v>0</v>
          </cell>
          <cell r="H77">
            <v>8.5</v>
          </cell>
          <cell r="I77">
            <v>33.5</v>
          </cell>
        </row>
        <row r="78">
          <cell r="C78">
            <v>2104</v>
          </cell>
          <cell r="D78" t="str">
            <v xml:space="preserve"> DESHA</v>
          </cell>
          <cell r="E78" t="str">
            <v>DUMAS</v>
          </cell>
          <cell r="F78">
            <v>28</v>
          </cell>
          <cell r="G78">
            <v>0</v>
          </cell>
          <cell r="H78">
            <v>14</v>
          </cell>
          <cell r="I78">
            <v>42</v>
          </cell>
        </row>
        <row r="79">
          <cell r="C79">
            <v>2105</v>
          </cell>
          <cell r="D79" t="str">
            <v xml:space="preserve"> DESHA</v>
          </cell>
          <cell r="E79" t="str">
            <v>MCGEHEE</v>
          </cell>
          <cell r="F79">
            <v>31</v>
          </cell>
          <cell r="G79">
            <v>0</v>
          </cell>
          <cell r="H79">
            <v>9.4600000000000009</v>
          </cell>
          <cell r="I79">
            <v>40.46</v>
          </cell>
        </row>
        <row r="80">
          <cell r="C80">
            <v>2202</v>
          </cell>
          <cell r="D80" t="str">
            <v xml:space="preserve"> DREW            </v>
          </cell>
          <cell r="E80" t="str">
            <v xml:space="preserve">DREW CENTRAL        </v>
          </cell>
          <cell r="F80">
            <v>25</v>
          </cell>
          <cell r="G80">
            <v>0</v>
          </cell>
          <cell r="H80">
            <v>14.9</v>
          </cell>
          <cell r="I80">
            <v>39.9</v>
          </cell>
        </row>
        <row r="81">
          <cell r="C81">
            <v>2203</v>
          </cell>
          <cell r="D81" t="str">
            <v xml:space="preserve"> DREW            </v>
          </cell>
          <cell r="E81" t="str">
            <v xml:space="preserve">MONTICELLO          </v>
          </cell>
          <cell r="F81">
            <v>25</v>
          </cell>
          <cell r="G81">
            <v>0</v>
          </cell>
          <cell r="H81">
            <v>14.9</v>
          </cell>
          <cell r="I81">
            <v>39.9</v>
          </cell>
        </row>
        <row r="82">
          <cell r="C82">
            <v>2301</v>
          </cell>
          <cell r="D82" t="str">
            <v xml:space="preserve"> FAULKNER        </v>
          </cell>
          <cell r="E82" t="str">
            <v xml:space="preserve">CONWAY              </v>
          </cell>
          <cell r="F82">
            <v>25</v>
          </cell>
          <cell r="G82">
            <v>0</v>
          </cell>
          <cell r="H82">
            <v>13.1</v>
          </cell>
          <cell r="I82">
            <v>38.1</v>
          </cell>
        </row>
        <row r="83">
          <cell r="C83">
            <v>2303</v>
          </cell>
          <cell r="D83" t="str">
            <v xml:space="preserve"> FAULKNER        </v>
          </cell>
          <cell r="E83" t="str">
            <v xml:space="preserve">GREENBRIER          </v>
          </cell>
          <cell r="F83">
            <v>25</v>
          </cell>
          <cell r="G83">
            <v>0</v>
          </cell>
          <cell r="H83">
            <v>15.9</v>
          </cell>
          <cell r="I83">
            <v>40.9</v>
          </cell>
        </row>
        <row r="84">
          <cell r="C84">
            <v>2304</v>
          </cell>
          <cell r="D84" t="str">
            <v xml:space="preserve"> FAULKNER        </v>
          </cell>
          <cell r="E84" t="str">
            <v xml:space="preserve">GUY-PERKINS         </v>
          </cell>
          <cell r="F84">
            <v>27.5</v>
          </cell>
          <cell r="G84">
            <v>0</v>
          </cell>
          <cell r="H84">
            <v>14.5</v>
          </cell>
          <cell r="I84">
            <v>42</v>
          </cell>
        </row>
        <row r="85">
          <cell r="C85">
            <v>2305</v>
          </cell>
          <cell r="D85" t="str">
            <v xml:space="preserve"> FAULKNER        </v>
          </cell>
          <cell r="E85" t="str">
            <v xml:space="preserve">MAYFLOWER           </v>
          </cell>
          <cell r="F85">
            <v>25</v>
          </cell>
          <cell r="G85">
            <v>0</v>
          </cell>
          <cell r="H85">
            <v>15.5</v>
          </cell>
          <cell r="I85">
            <v>40.5</v>
          </cell>
        </row>
        <row r="86">
          <cell r="C86">
            <v>2306</v>
          </cell>
          <cell r="D86" t="str">
            <v xml:space="preserve"> FAULKNER        </v>
          </cell>
          <cell r="E86" t="str">
            <v xml:space="preserve">MOUNT VERNON/ENOLA     </v>
          </cell>
          <cell r="F86">
            <v>25.49</v>
          </cell>
          <cell r="G86">
            <v>0</v>
          </cell>
          <cell r="H86">
            <v>16.010000000000002</v>
          </cell>
          <cell r="I86">
            <v>41.5</v>
          </cell>
        </row>
        <row r="87">
          <cell r="C87">
            <v>2307</v>
          </cell>
          <cell r="D87" t="str">
            <v xml:space="preserve"> FAULKNER        </v>
          </cell>
          <cell r="E87" t="str">
            <v xml:space="preserve">VILONIA             </v>
          </cell>
          <cell r="F87">
            <v>25</v>
          </cell>
          <cell r="G87">
            <v>0</v>
          </cell>
          <cell r="H87">
            <v>14.9</v>
          </cell>
          <cell r="I87">
            <v>39.9</v>
          </cell>
        </row>
        <row r="88">
          <cell r="C88">
            <v>2402</v>
          </cell>
          <cell r="D88" t="str">
            <v xml:space="preserve">  FRANKLIN        </v>
          </cell>
          <cell r="E88" t="str">
            <v xml:space="preserve">CHARLESTON          </v>
          </cell>
          <cell r="F88">
            <v>25</v>
          </cell>
          <cell r="G88">
            <v>0</v>
          </cell>
          <cell r="H88">
            <v>12.5</v>
          </cell>
          <cell r="I88">
            <v>37.5</v>
          </cell>
        </row>
        <row r="89">
          <cell r="C89">
            <v>2403</v>
          </cell>
          <cell r="D89" t="str">
            <v xml:space="preserve"> FRANKLIN        </v>
          </cell>
          <cell r="E89" t="str">
            <v xml:space="preserve">COUNTY LINE         </v>
          </cell>
          <cell r="F89">
            <v>25</v>
          </cell>
          <cell r="G89">
            <v>0</v>
          </cell>
          <cell r="H89">
            <v>11.1</v>
          </cell>
          <cell r="I89">
            <v>36.1</v>
          </cell>
        </row>
        <row r="90">
          <cell r="C90">
            <v>2404</v>
          </cell>
          <cell r="D90" t="str">
            <v xml:space="preserve"> FRANKLIN</v>
          </cell>
          <cell r="E90" t="str">
            <v>OZARK</v>
          </cell>
          <cell r="F90">
            <v>25</v>
          </cell>
          <cell r="G90">
            <v>0</v>
          </cell>
          <cell r="H90">
            <v>13.5</v>
          </cell>
          <cell r="I90">
            <v>38.5</v>
          </cell>
        </row>
        <row r="91">
          <cell r="C91">
            <v>2501</v>
          </cell>
          <cell r="D91" t="str">
            <v xml:space="preserve"> FULTON          </v>
          </cell>
          <cell r="E91" t="str">
            <v xml:space="preserve">MAMMOTH SPRING      </v>
          </cell>
          <cell r="F91">
            <v>30</v>
          </cell>
          <cell r="G91">
            <v>0</v>
          </cell>
          <cell r="H91">
            <v>5</v>
          </cell>
          <cell r="I91">
            <v>35</v>
          </cell>
        </row>
        <row r="92">
          <cell r="C92">
            <v>2502</v>
          </cell>
          <cell r="D92" t="str">
            <v xml:space="preserve"> FULTON          </v>
          </cell>
          <cell r="E92" t="str">
            <v xml:space="preserve">SALEM               </v>
          </cell>
          <cell r="F92">
            <v>31.5</v>
          </cell>
          <cell r="G92">
            <v>0</v>
          </cell>
          <cell r="H92">
            <v>0</v>
          </cell>
          <cell r="I92">
            <v>31.5</v>
          </cell>
        </row>
        <row r="93">
          <cell r="C93">
            <v>2503</v>
          </cell>
          <cell r="D93" t="str">
            <v xml:space="preserve"> FULTON          </v>
          </cell>
          <cell r="E93" t="str">
            <v xml:space="preserve">VIOLA               </v>
          </cell>
          <cell r="F93">
            <v>25</v>
          </cell>
          <cell r="G93">
            <v>0</v>
          </cell>
          <cell r="H93">
            <v>15.62</v>
          </cell>
          <cell r="I93">
            <v>40.619999999999997</v>
          </cell>
        </row>
        <row r="94">
          <cell r="C94">
            <v>2601</v>
          </cell>
          <cell r="D94" t="str">
            <v xml:space="preserve"> GARLAND         </v>
          </cell>
          <cell r="E94" t="str">
            <v xml:space="preserve">CUTTER-MORNING STAR </v>
          </cell>
          <cell r="F94">
            <v>25</v>
          </cell>
          <cell r="G94">
            <v>0</v>
          </cell>
          <cell r="H94">
            <v>23.9</v>
          </cell>
          <cell r="I94">
            <v>48.9</v>
          </cell>
        </row>
        <row r="95">
          <cell r="C95">
            <v>2602</v>
          </cell>
          <cell r="D95" t="str">
            <v xml:space="preserve"> GARLAND         </v>
          </cell>
          <cell r="E95" t="str">
            <v xml:space="preserve">FOUNTAIN LAKE       </v>
          </cell>
          <cell r="F95">
            <v>27.05</v>
          </cell>
          <cell r="G95">
            <v>0</v>
          </cell>
          <cell r="H95">
            <v>7.75</v>
          </cell>
          <cell r="I95">
            <v>34.799999999999997</v>
          </cell>
        </row>
        <row r="96">
          <cell r="C96">
            <v>2603</v>
          </cell>
          <cell r="D96" t="str">
            <v xml:space="preserve"> GARLAND         </v>
          </cell>
          <cell r="E96" t="str">
            <v xml:space="preserve">HOT SPRINGS         </v>
          </cell>
          <cell r="F96">
            <v>25</v>
          </cell>
          <cell r="G96">
            <v>1.9</v>
          </cell>
          <cell r="H96">
            <v>15.2</v>
          </cell>
          <cell r="I96">
            <v>42.099999999999994</v>
          </cell>
        </row>
        <row r="97">
          <cell r="C97">
            <v>2604</v>
          </cell>
          <cell r="D97" t="str">
            <v xml:space="preserve"> GARLAND         </v>
          </cell>
          <cell r="E97" t="str">
            <v xml:space="preserve">JESSIEVILLE         </v>
          </cell>
          <cell r="F97">
            <v>29.7</v>
          </cell>
          <cell r="G97">
            <v>0</v>
          </cell>
          <cell r="H97">
            <v>9</v>
          </cell>
          <cell r="I97">
            <v>38.700000000000003</v>
          </cell>
        </row>
        <row r="98">
          <cell r="C98">
            <v>2605</v>
          </cell>
          <cell r="D98" t="str">
            <v xml:space="preserve"> GARLAND         </v>
          </cell>
          <cell r="E98" t="str">
            <v xml:space="preserve">LAKE HAMILTON       </v>
          </cell>
          <cell r="F98">
            <v>25</v>
          </cell>
          <cell r="G98">
            <v>0</v>
          </cell>
          <cell r="H98">
            <v>15.6</v>
          </cell>
          <cell r="I98">
            <v>40.6</v>
          </cell>
        </row>
        <row r="99">
          <cell r="C99">
            <v>2606</v>
          </cell>
          <cell r="D99" t="str">
            <v xml:space="preserve"> GARLAND         </v>
          </cell>
          <cell r="E99" t="str">
            <v xml:space="preserve">LAKESIDE       </v>
          </cell>
          <cell r="F99">
            <v>25</v>
          </cell>
          <cell r="G99">
            <v>0</v>
          </cell>
          <cell r="H99">
            <v>16.7</v>
          </cell>
          <cell r="I99">
            <v>41.7</v>
          </cell>
        </row>
        <row r="100">
          <cell r="C100">
            <v>2607</v>
          </cell>
          <cell r="D100" t="str">
            <v xml:space="preserve"> GARLAND         </v>
          </cell>
          <cell r="E100" t="str">
            <v xml:space="preserve">MOUNTAIN PINE       </v>
          </cell>
          <cell r="F100">
            <v>25</v>
          </cell>
          <cell r="G100">
            <v>0</v>
          </cell>
          <cell r="H100">
            <v>14.9</v>
          </cell>
          <cell r="I100">
            <v>39.9</v>
          </cell>
        </row>
        <row r="101">
          <cell r="C101">
            <v>2703</v>
          </cell>
          <cell r="D101" t="str">
            <v xml:space="preserve">GRANT           </v>
          </cell>
          <cell r="E101" t="str">
            <v xml:space="preserve">POYEN               </v>
          </cell>
          <cell r="F101">
            <v>25</v>
          </cell>
          <cell r="G101">
            <v>0</v>
          </cell>
          <cell r="H101">
            <v>21.7</v>
          </cell>
          <cell r="I101">
            <v>46.7</v>
          </cell>
        </row>
        <row r="102">
          <cell r="C102">
            <v>2705</v>
          </cell>
          <cell r="D102" t="str">
            <v xml:space="preserve">GRANT           </v>
          </cell>
          <cell r="E102" t="str">
            <v xml:space="preserve">SHERIDAN            </v>
          </cell>
          <cell r="F102">
            <v>25</v>
          </cell>
          <cell r="G102">
            <v>0</v>
          </cell>
          <cell r="H102">
            <v>11</v>
          </cell>
          <cell r="I102">
            <v>36</v>
          </cell>
        </row>
        <row r="103">
          <cell r="C103">
            <v>2803</v>
          </cell>
          <cell r="D103" t="str">
            <v xml:space="preserve"> GREENE          </v>
          </cell>
          <cell r="E103" t="str">
            <v xml:space="preserve">MARMADUKE           </v>
          </cell>
          <cell r="F103">
            <v>30</v>
          </cell>
          <cell r="G103">
            <v>0</v>
          </cell>
          <cell r="H103">
            <v>4.0999999999999996</v>
          </cell>
          <cell r="I103">
            <v>34.1</v>
          </cell>
        </row>
        <row r="104">
          <cell r="C104">
            <v>2807</v>
          </cell>
          <cell r="D104" t="str">
            <v xml:space="preserve">  GREENE</v>
          </cell>
          <cell r="E104" t="str">
            <v>GREENE COUNTY TECH</v>
          </cell>
          <cell r="F104">
            <v>25</v>
          </cell>
          <cell r="G104">
            <v>0</v>
          </cell>
          <cell r="H104">
            <v>12.49</v>
          </cell>
          <cell r="I104">
            <v>37.49</v>
          </cell>
        </row>
        <row r="105">
          <cell r="C105">
            <v>2808</v>
          </cell>
          <cell r="D105" t="str">
            <v xml:space="preserve"> GREENE          </v>
          </cell>
          <cell r="E105" t="str">
            <v xml:space="preserve">PARAGOULD      </v>
          </cell>
          <cell r="F105">
            <v>25</v>
          </cell>
          <cell r="G105">
            <v>0</v>
          </cell>
          <cell r="H105">
            <v>12.62</v>
          </cell>
          <cell r="I105">
            <v>37.619999999999997</v>
          </cell>
        </row>
        <row r="106">
          <cell r="C106">
            <v>2901</v>
          </cell>
          <cell r="D106" t="str">
            <v xml:space="preserve"> HEMPSTEAD</v>
          </cell>
          <cell r="E106" t="str">
            <v>BLEVINS</v>
          </cell>
          <cell r="F106">
            <v>25</v>
          </cell>
          <cell r="G106">
            <v>0</v>
          </cell>
          <cell r="H106">
            <v>6.3</v>
          </cell>
          <cell r="I106">
            <v>31.3</v>
          </cell>
        </row>
        <row r="107">
          <cell r="C107">
            <v>2903</v>
          </cell>
          <cell r="D107" t="str">
            <v xml:space="preserve"> HEMPSTEAD       </v>
          </cell>
          <cell r="E107" t="str">
            <v xml:space="preserve">HOPE                </v>
          </cell>
          <cell r="F107">
            <v>25</v>
          </cell>
          <cell r="G107">
            <v>0</v>
          </cell>
          <cell r="H107">
            <v>9.6999999999999993</v>
          </cell>
          <cell r="I107">
            <v>34.700000000000003</v>
          </cell>
        </row>
        <row r="108">
          <cell r="C108">
            <v>2906</v>
          </cell>
          <cell r="D108" t="str">
            <v xml:space="preserve"> HEMPSTEAD       </v>
          </cell>
          <cell r="E108" t="str">
            <v xml:space="preserve">SPRING HILL         </v>
          </cell>
          <cell r="F108">
            <v>25</v>
          </cell>
          <cell r="G108">
            <v>0</v>
          </cell>
          <cell r="H108">
            <v>16.8</v>
          </cell>
          <cell r="I108">
            <v>41.8</v>
          </cell>
        </row>
        <row r="109">
          <cell r="C109">
            <v>3001</v>
          </cell>
          <cell r="D109" t="str">
            <v xml:space="preserve"> HOT SPRING      </v>
          </cell>
          <cell r="E109" t="str">
            <v xml:space="preserve">BISMARCK            </v>
          </cell>
          <cell r="F109">
            <v>25</v>
          </cell>
          <cell r="G109">
            <v>0</v>
          </cell>
          <cell r="H109">
            <v>16</v>
          </cell>
          <cell r="I109">
            <v>41</v>
          </cell>
        </row>
        <row r="110">
          <cell r="C110">
            <v>3002</v>
          </cell>
          <cell r="D110" t="str">
            <v xml:space="preserve">  HOT SPRING      </v>
          </cell>
          <cell r="E110" t="str">
            <v xml:space="preserve">GLEN ROSE           </v>
          </cell>
          <cell r="F110">
            <v>25</v>
          </cell>
          <cell r="G110">
            <v>0</v>
          </cell>
          <cell r="H110">
            <v>13.2</v>
          </cell>
          <cell r="I110">
            <v>38.200000000000003</v>
          </cell>
        </row>
        <row r="111">
          <cell r="C111">
            <v>3003</v>
          </cell>
          <cell r="D111" t="str">
            <v xml:space="preserve"> HOT SPRING      </v>
          </cell>
          <cell r="E111" t="str">
            <v xml:space="preserve">MAGNET COVE         </v>
          </cell>
          <cell r="F111">
            <v>25</v>
          </cell>
          <cell r="G111">
            <v>0</v>
          </cell>
          <cell r="H111">
            <v>22.78</v>
          </cell>
          <cell r="I111">
            <v>47.78</v>
          </cell>
        </row>
        <row r="112">
          <cell r="C112">
            <v>3004</v>
          </cell>
          <cell r="D112" t="str">
            <v xml:space="preserve"> HOT SPRING</v>
          </cell>
          <cell r="E112" t="str">
            <v>MALVERN</v>
          </cell>
          <cell r="F112">
            <v>26</v>
          </cell>
          <cell r="G112">
            <v>0</v>
          </cell>
          <cell r="H112">
            <v>15.14</v>
          </cell>
          <cell r="I112">
            <v>41.14</v>
          </cell>
        </row>
        <row r="113">
          <cell r="C113">
            <v>3005</v>
          </cell>
          <cell r="D113" t="str">
            <v xml:space="preserve">  HOT SPRING      </v>
          </cell>
          <cell r="E113" t="str">
            <v xml:space="preserve">OUACHITA            </v>
          </cell>
          <cell r="F113">
            <v>25</v>
          </cell>
          <cell r="G113">
            <v>0</v>
          </cell>
          <cell r="H113">
            <v>15.8</v>
          </cell>
          <cell r="I113">
            <v>40.799999999999997</v>
          </cell>
        </row>
        <row r="114">
          <cell r="C114">
            <v>3102</v>
          </cell>
          <cell r="D114" t="str">
            <v xml:space="preserve"> HOWARD          </v>
          </cell>
          <cell r="E114" t="str">
            <v xml:space="preserve">DIERKS              </v>
          </cell>
          <cell r="F114">
            <v>32</v>
          </cell>
          <cell r="G114">
            <v>0</v>
          </cell>
          <cell r="H114">
            <v>11</v>
          </cell>
          <cell r="I114">
            <v>43</v>
          </cell>
        </row>
        <row r="115">
          <cell r="C115">
            <v>3104</v>
          </cell>
          <cell r="D115" t="str">
            <v xml:space="preserve"> HOWARD</v>
          </cell>
          <cell r="E115" t="str">
            <v>MINERAL SPRINGS</v>
          </cell>
          <cell r="F115">
            <v>25</v>
          </cell>
          <cell r="G115">
            <v>0</v>
          </cell>
          <cell r="H115">
            <v>9</v>
          </cell>
          <cell r="I115">
            <v>34</v>
          </cell>
        </row>
        <row r="116">
          <cell r="C116">
            <v>3105</v>
          </cell>
          <cell r="D116" t="str">
            <v xml:space="preserve"> HOWARD          </v>
          </cell>
          <cell r="E116" t="str">
            <v xml:space="preserve">NASHVILLE           </v>
          </cell>
          <cell r="F116">
            <v>25</v>
          </cell>
          <cell r="G116">
            <v>0</v>
          </cell>
          <cell r="H116">
            <v>6.7</v>
          </cell>
          <cell r="I116">
            <v>31.7</v>
          </cell>
        </row>
        <row r="117">
          <cell r="C117">
            <v>3201</v>
          </cell>
          <cell r="D117" t="str">
            <v xml:space="preserve"> INDEPENDENCE    </v>
          </cell>
          <cell r="E117" t="str">
            <v xml:space="preserve">BATESVILLE          </v>
          </cell>
          <cell r="F117">
            <v>28.9</v>
          </cell>
          <cell r="G117">
            <v>0</v>
          </cell>
          <cell r="H117">
            <v>9.85</v>
          </cell>
          <cell r="I117">
            <v>38.75</v>
          </cell>
        </row>
        <row r="118">
          <cell r="C118">
            <v>3209</v>
          </cell>
          <cell r="D118" t="str">
            <v xml:space="preserve">  INDEPENDENCE    </v>
          </cell>
          <cell r="E118" t="str">
            <v>SOUTHSIDE</v>
          </cell>
          <cell r="F118">
            <v>25</v>
          </cell>
          <cell r="G118">
            <v>0</v>
          </cell>
          <cell r="H118">
            <v>15.2</v>
          </cell>
          <cell r="I118">
            <v>40.200000000000003</v>
          </cell>
        </row>
        <row r="119">
          <cell r="C119">
            <v>3211</v>
          </cell>
          <cell r="D119" t="str">
            <v xml:space="preserve"> INDEPENDENCE    </v>
          </cell>
          <cell r="E119" t="str">
            <v xml:space="preserve">MIDLAND             </v>
          </cell>
          <cell r="F119">
            <v>28</v>
          </cell>
          <cell r="G119">
            <v>0</v>
          </cell>
          <cell r="H119">
            <v>10.3</v>
          </cell>
          <cell r="I119">
            <v>38.299999999999997</v>
          </cell>
        </row>
        <row r="120">
          <cell r="C120">
            <v>3212</v>
          </cell>
          <cell r="D120" t="str">
            <v xml:space="preserve">  INDEPENDENCE</v>
          </cell>
          <cell r="E120" t="str">
            <v>CEDAR RIDGE</v>
          </cell>
          <cell r="F120">
            <v>34.9</v>
          </cell>
          <cell r="G120">
            <v>0</v>
          </cell>
          <cell r="H120">
            <v>3.3</v>
          </cell>
          <cell r="I120">
            <v>38.199999999999996</v>
          </cell>
        </row>
        <row r="121">
          <cell r="C121">
            <v>3301</v>
          </cell>
          <cell r="D121" t="str">
            <v xml:space="preserve"> IZARD           </v>
          </cell>
          <cell r="E121" t="str">
            <v xml:space="preserve">CALICO ROCK         </v>
          </cell>
          <cell r="F121">
            <v>25</v>
          </cell>
          <cell r="G121">
            <v>0</v>
          </cell>
          <cell r="H121">
            <v>17.3</v>
          </cell>
          <cell r="I121">
            <v>42.3</v>
          </cell>
        </row>
        <row r="122">
          <cell r="C122">
            <v>3302</v>
          </cell>
          <cell r="D122" t="str">
            <v xml:space="preserve"> IZARD</v>
          </cell>
          <cell r="E122" t="str">
            <v>MELBOURNE</v>
          </cell>
          <cell r="F122">
            <v>25.12</v>
          </cell>
          <cell r="G122">
            <v>0</v>
          </cell>
          <cell r="H122">
            <v>13.1</v>
          </cell>
          <cell r="I122">
            <v>38.22</v>
          </cell>
        </row>
        <row r="123">
          <cell r="C123">
            <v>3306</v>
          </cell>
          <cell r="D123" t="str">
            <v xml:space="preserve">  IZARD           </v>
          </cell>
          <cell r="E123" t="str">
            <v>IZARD COUNTY CONSOLIDATED</v>
          </cell>
          <cell r="F123">
            <v>25</v>
          </cell>
          <cell r="G123">
            <v>0</v>
          </cell>
          <cell r="H123">
            <v>11</v>
          </cell>
          <cell r="I123">
            <v>36</v>
          </cell>
        </row>
        <row r="124">
          <cell r="C124">
            <v>3403</v>
          </cell>
          <cell r="D124" t="str">
            <v xml:space="preserve">  JACKSON         </v>
          </cell>
          <cell r="E124" t="str">
            <v xml:space="preserve">NEWPORT             </v>
          </cell>
          <cell r="F124">
            <v>25</v>
          </cell>
          <cell r="G124">
            <v>0</v>
          </cell>
          <cell r="H124">
            <v>12</v>
          </cell>
          <cell r="I124">
            <v>37</v>
          </cell>
        </row>
        <row r="125">
          <cell r="C125">
            <v>3405</v>
          </cell>
          <cell r="D125" t="str">
            <v xml:space="preserve"> JACKSON</v>
          </cell>
          <cell r="E125" t="str">
            <v>JACKSON COUNTY</v>
          </cell>
          <cell r="F125">
            <v>26.5</v>
          </cell>
          <cell r="G125">
            <v>0</v>
          </cell>
          <cell r="H125">
            <v>9.5</v>
          </cell>
          <cell r="I125">
            <v>36</v>
          </cell>
        </row>
        <row r="126">
          <cell r="C126">
            <v>3502</v>
          </cell>
          <cell r="D126" t="str">
            <v xml:space="preserve"> JEFFERSON       </v>
          </cell>
          <cell r="E126" t="str">
            <v>DOLLARWAY</v>
          </cell>
          <cell r="F126">
            <v>25</v>
          </cell>
          <cell r="G126">
            <v>0</v>
          </cell>
          <cell r="H126">
            <v>15.8</v>
          </cell>
          <cell r="I126">
            <v>40.799999999999997</v>
          </cell>
        </row>
        <row r="127">
          <cell r="C127">
            <v>3505</v>
          </cell>
          <cell r="D127" t="str">
            <v xml:space="preserve"> JEFFERSON       </v>
          </cell>
          <cell r="E127" t="str">
            <v xml:space="preserve">PINE BLUFF          </v>
          </cell>
          <cell r="F127">
            <v>25</v>
          </cell>
          <cell r="G127">
            <v>2</v>
          </cell>
          <cell r="H127">
            <v>14.7</v>
          </cell>
          <cell r="I127">
            <v>41.7</v>
          </cell>
        </row>
        <row r="128">
          <cell r="C128">
            <v>3509</v>
          </cell>
          <cell r="D128" t="str">
            <v xml:space="preserve"> JEFFERSON       </v>
          </cell>
          <cell r="E128" t="str">
            <v xml:space="preserve">WATSON CHAPEL       </v>
          </cell>
          <cell r="F128">
            <v>26.1</v>
          </cell>
          <cell r="G128">
            <v>0</v>
          </cell>
          <cell r="H128">
            <v>8</v>
          </cell>
          <cell r="I128">
            <v>34.1</v>
          </cell>
        </row>
        <row r="129">
          <cell r="C129">
            <v>3510</v>
          </cell>
          <cell r="D129" t="str">
            <v xml:space="preserve"> JEFFERSON       </v>
          </cell>
          <cell r="E129" t="str">
            <v xml:space="preserve">WHITE HALL          </v>
          </cell>
          <cell r="F129">
            <v>25</v>
          </cell>
          <cell r="G129">
            <v>0</v>
          </cell>
          <cell r="H129">
            <v>14.2</v>
          </cell>
          <cell r="I129">
            <v>39.200000000000003</v>
          </cell>
        </row>
        <row r="130">
          <cell r="C130">
            <v>3601</v>
          </cell>
          <cell r="D130" t="str">
            <v xml:space="preserve"> JOHNSON         </v>
          </cell>
          <cell r="E130" t="str">
            <v xml:space="preserve">CLARKSVILLE         </v>
          </cell>
          <cell r="F130">
            <v>25</v>
          </cell>
          <cell r="G130">
            <v>0</v>
          </cell>
          <cell r="H130">
            <v>14.3</v>
          </cell>
          <cell r="I130">
            <v>39.299999999999997</v>
          </cell>
        </row>
        <row r="131">
          <cell r="C131">
            <v>3604</v>
          </cell>
          <cell r="D131" t="str">
            <v xml:space="preserve"> JOHNSON         </v>
          </cell>
          <cell r="E131" t="str">
            <v xml:space="preserve">LAMAR               </v>
          </cell>
          <cell r="F131">
            <v>25</v>
          </cell>
          <cell r="G131">
            <v>0</v>
          </cell>
          <cell r="H131">
            <v>14.98</v>
          </cell>
          <cell r="I131">
            <v>39.980000000000004</v>
          </cell>
        </row>
        <row r="132">
          <cell r="C132">
            <v>3606</v>
          </cell>
          <cell r="D132" t="str">
            <v xml:space="preserve"> JOHNSON         </v>
          </cell>
          <cell r="E132" t="str">
            <v xml:space="preserve">WESTSIDE   </v>
          </cell>
          <cell r="F132">
            <v>25</v>
          </cell>
          <cell r="G132">
            <v>0</v>
          </cell>
          <cell r="H132">
            <v>12</v>
          </cell>
          <cell r="I132">
            <v>37</v>
          </cell>
        </row>
        <row r="133">
          <cell r="C133">
            <v>3704</v>
          </cell>
          <cell r="D133" t="str">
            <v xml:space="preserve">  LAFAYETTE       </v>
          </cell>
          <cell r="E133" t="str">
            <v>LAFAYETTE COUNTY</v>
          </cell>
          <cell r="F133">
            <v>26.7</v>
          </cell>
          <cell r="G133">
            <v>0</v>
          </cell>
          <cell r="H133">
            <v>6.1</v>
          </cell>
          <cell r="I133">
            <v>32.799999999999997</v>
          </cell>
        </row>
        <row r="134">
          <cell r="C134">
            <v>3804</v>
          </cell>
          <cell r="D134" t="str">
            <v xml:space="preserve"> LAWRENCE        </v>
          </cell>
          <cell r="E134" t="str">
            <v xml:space="preserve">HOXIE               </v>
          </cell>
          <cell r="F134">
            <v>25</v>
          </cell>
          <cell r="G134">
            <v>0</v>
          </cell>
          <cell r="H134">
            <v>9</v>
          </cell>
          <cell r="I134">
            <v>34</v>
          </cell>
        </row>
        <row r="135">
          <cell r="C135">
            <v>3806</v>
          </cell>
          <cell r="D135" t="str">
            <v xml:space="preserve"> LAWRENCE        </v>
          </cell>
          <cell r="E135" t="str">
            <v xml:space="preserve">SLOAN-HENDRIX       </v>
          </cell>
          <cell r="F135">
            <v>25</v>
          </cell>
          <cell r="G135">
            <v>0</v>
          </cell>
          <cell r="H135">
            <v>11.93</v>
          </cell>
          <cell r="I135">
            <v>36.93</v>
          </cell>
        </row>
        <row r="136">
          <cell r="C136">
            <v>3809</v>
          </cell>
          <cell r="D136" t="str">
            <v xml:space="preserve">  LAWRENCE</v>
          </cell>
          <cell r="E136" t="str">
            <v>HILLCREST</v>
          </cell>
          <cell r="F136">
            <v>25</v>
          </cell>
          <cell r="G136">
            <v>0</v>
          </cell>
          <cell r="H136">
            <v>10.9</v>
          </cell>
          <cell r="I136">
            <v>35.9</v>
          </cell>
        </row>
        <row r="137">
          <cell r="C137">
            <v>3810</v>
          </cell>
          <cell r="D137" t="str">
            <v xml:space="preserve"> LAWRENCE        </v>
          </cell>
          <cell r="E137" t="str">
            <v>LAWRENCE COUNTY</v>
          </cell>
          <cell r="F137">
            <v>27.5</v>
          </cell>
          <cell r="G137">
            <v>0</v>
          </cell>
          <cell r="H137">
            <v>7.8</v>
          </cell>
          <cell r="I137">
            <v>35.299999999999997</v>
          </cell>
        </row>
        <row r="138">
          <cell r="C138">
            <v>3904</v>
          </cell>
          <cell r="D138" t="str">
            <v xml:space="preserve"> LEE             </v>
          </cell>
          <cell r="E138" t="str">
            <v xml:space="preserve">LEE COUNTY          </v>
          </cell>
          <cell r="F138">
            <v>27</v>
          </cell>
          <cell r="G138">
            <v>0</v>
          </cell>
          <cell r="H138">
            <v>1.3</v>
          </cell>
          <cell r="I138">
            <v>28.3</v>
          </cell>
        </row>
        <row r="139">
          <cell r="C139">
            <v>4003</v>
          </cell>
          <cell r="D139" t="str">
            <v xml:space="preserve"> LINCOLN</v>
          </cell>
          <cell r="E139" t="str">
            <v>STAR CITY</v>
          </cell>
          <cell r="F139">
            <v>25</v>
          </cell>
          <cell r="G139">
            <v>0</v>
          </cell>
          <cell r="H139">
            <v>12</v>
          </cell>
          <cell r="I139">
            <v>37</v>
          </cell>
        </row>
        <row r="140">
          <cell r="C140">
            <v>4101</v>
          </cell>
          <cell r="D140" t="str">
            <v xml:space="preserve"> LITTLE RIVER    </v>
          </cell>
          <cell r="E140" t="str">
            <v xml:space="preserve">ASHDOWN             </v>
          </cell>
          <cell r="F140">
            <v>25</v>
          </cell>
          <cell r="G140">
            <v>0</v>
          </cell>
          <cell r="H140">
            <v>10.7</v>
          </cell>
          <cell r="I140">
            <v>35.700000000000003</v>
          </cell>
        </row>
        <row r="141">
          <cell r="C141">
            <v>4102</v>
          </cell>
          <cell r="D141" t="str">
            <v xml:space="preserve"> LITTLE RIVER    </v>
          </cell>
          <cell r="E141" t="str">
            <v xml:space="preserve">FOREMAN             </v>
          </cell>
          <cell r="F141">
            <v>28</v>
          </cell>
          <cell r="G141">
            <v>0</v>
          </cell>
          <cell r="H141">
            <v>16</v>
          </cell>
          <cell r="I141">
            <v>44</v>
          </cell>
        </row>
        <row r="142">
          <cell r="C142">
            <v>4201</v>
          </cell>
          <cell r="D142" t="str">
            <v xml:space="preserve"> LOGAN           </v>
          </cell>
          <cell r="E142" t="str">
            <v xml:space="preserve">BOONEVILLE          </v>
          </cell>
          <cell r="F142">
            <v>25</v>
          </cell>
          <cell r="G142">
            <v>0</v>
          </cell>
          <cell r="H142">
            <v>15.2</v>
          </cell>
          <cell r="I142">
            <v>40.200000000000003</v>
          </cell>
        </row>
        <row r="143">
          <cell r="C143">
            <v>4202</v>
          </cell>
          <cell r="D143" t="str">
            <v xml:space="preserve"> LOGAN           </v>
          </cell>
          <cell r="E143" t="str">
            <v xml:space="preserve">MAGAZINE            </v>
          </cell>
          <cell r="F143">
            <v>25</v>
          </cell>
          <cell r="G143">
            <v>0</v>
          </cell>
          <cell r="H143">
            <v>14</v>
          </cell>
          <cell r="I143">
            <v>39</v>
          </cell>
        </row>
        <row r="144">
          <cell r="C144">
            <v>4203</v>
          </cell>
          <cell r="D144" t="str">
            <v xml:space="preserve"> LOGAN           </v>
          </cell>
          <cell r="E144" t="str">
            <v xml:space="preserve">PARIS               </v>
          </cell>
          <cell r="F144">
            <v>25</v>
          </cell>
          <cell r="G144">
            <v>0</v>
          </cell>
          <cell r="H144">
            <v>13</v>
          </cell>
          <cell r="I144">
            <v>38</v>
          </cell>
        </row>
        <row r="145">
          <cell r="C145">
            <v>4204</v>
          </cell>
          <cell r="D145" t="str">
            <v xml:space="preserve"> LOGAN           </v>
          </cell>
          <cell r="E145" t="str">
            <v xml:space="preserve">SCRANTON            </v>
          </cell>
          <cell r="F145">
            <v>25</v>
          </cell>
          <cell r="G145">
            <v>0</v>
          </cell>
          <cell r="H145">
            <v>13</v>
          </cell>
          <cell r="I145">
            <v>38</v>
          </cell>
        </row>
        <row r="146">
          <cell r="C146">
            <v>4301</v>
          </cell>
          <cell r="D146" t="str">
            <v xml:space="preserve"> LONOKE          </v>
          </cell>
          <cell r="E146" t="str">
            <v xml:space="preserve">LONOKE              </v>
          </cell>
          <cell r="F146">
            <v>25.16</v>
          </cell>
          <cell r="G146">
            <v>0</v>
          </cell>
          <cell r="H146">
            <v>18.190000000000001</v>
          </cell>
          <cell r="I146">
            <v>43.35</v>
          </cell>
        </row>
        <row r="147">
          <cell r="C147">
            <v>4302</v>
          </cell>
          <cell r="D147" t="str">
            <v xml:space="preserve"> LONOKE          </v>
          </cell>
          <cell r="E147" t="str">
            <v xml:space="preserve">ENGLAND             </v>
          </cell>
          <cell r="F147">
            <v>27</v>
          </cell>
          <cell r="G147">
            <v>0</v>
          </cell>
          <cell r="H147">
            <v>19</v>
          </cell>
          <cell r="I147">
            <v>46</v>
          </cell>
        </row>
        <row r="148">
          <cell r="C148">
            <v>4303</v>
          </cell>
          <cell r="D148" t="str">
            <v xml:space="preserve"> LONOKE          </v>
          </cell>
          <cell r="E148" t="str">
            <v xml:space="preserve">CARLISLE            </v>
          </cell>
          <cell r="F148">
            <v>25</v>
          </cell>
          <cell r="G148">
            <v>0</v>
          </cell>
          <cell r="H148">
            <v>17</v>
          </cell>
          <cell r="I148">
            <v>42</v>
          </cell>
        </row>
        <row r="149">
          <cell r="C149">
            <v>4304</v>
          </cell>
          <cell r="D149" t="str">
            <v xml:space="preserve"> LONOKE          </v>
          </cell>
          <cell r="E149" t="str">
            <v xml:space="preserve">CABOT               </v>
          </cell>
          <cell r="F149">
            <v>25</v>
          </cell>
          <cell r="G149">
            <v>0</v>
          </cell>
          <cell r="H149">
            <v>14.5</v>
          </cell>
          <cell r="I149">
            <v>39.5</v>
          </cell>
        </row>
        <row r="150">
          <cell r="C150">
            <v>4401</v>
          </cell>
          <cell r="D150" t="str">
            <v xml:space="preserve"> MADISON</v>
          </cell>
          <cell r="E150" t="str">
            <v>HUNTSVILLE</v>
          </cell>
          <cell r="F150">
            <v>25</v>
          </cell>
          <cell r="G150">
            <v>0</v>
          </cell>
          <cell r="H150">
            <v>11</v>
          </cell>
          <cell r="I150">
            <v>36</v>
          </cell>
        </row>
        <row r="151">
          <cell r="C151">
            <v>4501</v>
          </cell>
          <cell r="D151" t="str">
            <v xml:space="preserve"> MARION          </v>
          </cell>
          <cell r="E151" t="str">
            <v xml:space="preserve">FLIPPIN             </v>
          </cell>
          <cell r="F151">
            <v>30.8</v>
          </cell>
          <cell r="G151">
            <v>0</v>
          </cell>
          <cell r="H151">
            <v>5.6</v>
          </cell>
          <cell r="I151">
            <v>36.4</v>
          </cell>
        </row>
        <row r="152">
          <cell r="C152">
            <v>4502</v>
          </cell>
          <cell r="D152" t="str">
            <v xml:space="preserve"> MARION          </v>
          </cell>
          <cell r="E152" t="str">
            <v>YELLVILLE-SUMMIT</v>
          </cell>
          <cell r="F152">
            <v>25</v>
          </cell>
          <cell r="G152">
            <v>0</v>
          </cell>
          <cell r="H152">
            <v>11.98</v>
          </cell>
          <cell r="I152">
            <v>36.980000000000004</v>
          </cell>
        </row>
        <row r="153">
          <cell r="C153">
            <v>4602</v>
          </cell>
          <cell r="D153" t="str">
            <v xml:space="preserve"> MILLER          </v>
          </cell>
          <cell r="E153" t="str">
            <v xml:space="preserve">GENOA CENTRAL       </v>
          </cell>
          <cell r="F153">
            <v>25</v>
          </cell>
          <cell r="G153">
            <v>0</v>
          </cell>
          <cell r="H153">
            <v>22</v>
          </cell>
          <cell r="I153">
            <v>47</v>
          </cell>
        </row>
        <row r="154">
          <cell r="C154">
            <v>4603</v>
          </cell>
          <cell r="D154" t="str">
            <v xml:space="preserve"> MILLER</v>
          </cell>
          <cell r="E154" t="str">
            <v>FOUKE</v>
          </cell>
          <cell r="F154">
            <v>25.1</v>
          </cell>
          <cell r="G154">
            <v>0</v>
          </cell>
          <cell r="H154">
            <v>23.9</v>
          </cell>
          <cell r="I154">
            <v>49</v>
          </cell>
        </row>
        <row r="155">
          <cell r="C155">
            <v>4605</v>
          </cell>
          <cell r="D155" t="str">
            <v xml:space="preserve"> MILLER          </v>
          </cell>
          <cell r="E155" t="str">
            <v xml:space="preserve">TEXARKANA           </v>
          </cell>
          <cell r="F155">
            <v>25</v>
          </cell>
          <cell r="G155">
            <v>0</v>
          </cell>
          <cell r="H155">
            <v>13.9</v>
          </cell>
          <cell r="I155">
            <v>38.9</v>
          </cell>
        </row>
        <row r="156">
          <cell r="C156">
            <v>4701</v>
          </cell>
          <cell r="D156" t="str">
            <v xml:space="preserve"> MISSISSIPPI     </v>
          </cell>
          <cell r="E156" t="str">
            <v xml:space="preserve">ARMOREL             </v>
          </cell>
          <cell r="F156">
            <v>27</v>
          </cell>
          <cell r="G156">
            <v>0</v>
          </cell>
          <cell r="H156">
            <v>12</v>
          </cell>
          <cell r="I156">
            <v>39</v>
          </cell>
        </row>
        <row r="157">
          <cell r="C157">
            <v>4702</v>
          </cell>
          <cell r="D157" t="str">
            <v xml:space="preserve"> MISSISSIPPI     </v>
          </cell>
          <cell r="E157" t="str">
            <v xml:space="preserve">BLYTHEVILLE         </v>
          </cell>
          <cell r="F157">
            <v>27.5</v>
          </cell>
          <cell r="G157">
            <v>0</v>
          </cell>
          <cell r="H157">
            <v>13</v>
          </cell>
          <cell r="I157">
            <v>40.5</v>
          </cell>
        </row>
        <row r="158">
          <cell r="C158">
            <v>4706</v>
          </cell>
          <cell r="D158" t="str">
            <v xml:space="preserve"> MISSISSIPPI     </v>
          </cell>
          <cell r="E158" t="str">
            <v>RIVERCREST</v>
          </cell>
          <cell r="F158">
            <v>26.6</v>
          </cell>
          <cell r="G158">
            <v>0</v>
          </cell>
          <cell r="H158">
            <v>14.2</v>
          </cell>
          <cell r="I158">
            <v>40.799999999999997</v>
          </cell>
        </row>
        <row r="159">
          <cell r="C159">
            <v>4708</v>
          </cell>
          <cell r="D159" t="str">
            <v xml:space="preserve"> MISSISSIPPI     </v>
          </cell>
          <cell r="E159" t="str">
            <v xml:space="preserve">GOSNELL             </v>
          </cell>
          <cell r="F159">
            <v>30</v>
          </cell>
          <cell r="G159">
            <v>0</v>
          </cell>
          <cell r="H159">
            <v>0</v>
          </cell>
          <cell r="I159">
            <v>30</v>
          </cell>
        </row>
        <row r="160">
          <cell r="C160">
            <v>4712</v>
          </cell>
          <cell r="D160" t="str">
            <v xml:space="preserve"> MISSISSIPPI     </v>
          </cell>
          <cell r="E160" t="str">
            <v xml:space="preserve">MANILA              </v>
          </cell>
          <cell r="F160">
            <v>25</v>
          </cell>
          <cell r="G160">
            <v>0</v>
          </cell>
          <cell r="H160">
            <v>16.399999999999999</v>
          </cell>
          <cell r="I160">
            <v>41.4</v>
          </cell>
        </row>
        <row r="161">
          <cell r="C161">
            <v>4713</v>
          </cell>
          <cell r="D161" t="str">
            <v xml:space="preserve"> MISSISSIPPI     </v>
          </cell>
          <cell r="E161" t="str">
            <v xml:space="preserve">OSCEOLA             </v>
          </cell>
          <cell r="F161">
            <v>25</v>
          </cell>
          <cell r="G161">
            <v>0</v>
          </cell>
          <cell r="H161">
            <v>14.7</v>
          </cell>
          <cell r="I161">
            <v>39.700000000000003</v>
          </cell>
        </row>
        <row r="162">
          <cell r="C162">
            <v>4801</v>
          </cell>
          <cell r="D162" t="str">
            <v xml:space="preserve"> MONROE          </v>
          </cell>
          <cell r="E162" t="str">
            <v xml:space="preserve">BRINKLEY            </v>
          </cell>
          <cell r="F162">
            <v>25</v>
          </cell>
          <cell r="G162">
            <v>0</v>
          </cell>
          <cell r="H162">
            <v>10.9</v>
          </cell>
          <cell r="I162">
            <v>35.9</v>
          </cell>
        </row>
        <row r="163">
          <cell r="C163">
            <v>4802</v>
          </cell>
          <cell r="D163" t="str">
            <v xml:space="preserve">  MONROE</v>
          </cell>
          <cell r="E163" t="str">
            <v>CLARENDON</v>
          </cell>
          <cell r="F163">
            <v>25</v>
          </cell>
          <cell r="G163">
            <v>0</v>
          </cell>
          <cell r="H163">
            <v>14.4</v>
          </cell>
          <cell r="I163">
            <v>39.4</v>
          </cell>
        </row>
        <row r="164">
          <cell r="C164">
            <v>4901</v>
          </cell>
          <cell r="D164" t="str">
            <v xml:space="preserve"> MONTGOMERY      </v>
          </cell>
          <cell r="E164" t="str">
            <v xml:space="preserve">CADDO HILLS         </v>
          </cell>
          <cell r="F164">
            <v>25</v>
          </cell>
          <cell r="G164">
            <v>0</v>
          </cell>
          <cell r="H164">
            <v>8.6999999999999993</v>
          </cell>
          <cell r="I164">
            <v>33.700000000000003</v>
          </cell>
        </row>
        <row r="165">
          <cell r="C165">
            <v>4902</v>
          </cell>
          <cell r="D165" t="str">
            <v xml:space="preserve"> MONTGOMERY      </v>
          </cell>
          <cell r="E165" t="str">
            <v xml:space="preserve">MOUNT IDA           </v>
          </cell>
          <cell r="F165">
            <v>25</v>
          </cell>
          <cell r="G165">
            <v>0</v>
          </cell>
          <cell r="H165">
            <v>9</v>
          </cell>
          <cell r="I165">
            <v>34</v>
          </cell>
        </row>
        <row r="166">
          <cell r="C166">
            <v>5006</v>
          </cell>
          <cell r="D166" t="str">
            <v xml:space="preserve"> NEVADA          </v>
          </cell>
          <cell r="E166" t="str">
            <v xml:space="preserve">PRESCOTT            </v>
          </cell>
          <cell r="F166">
            <v>25</v>
          </cell>
          <cell r="G166">
            <v>0</v>
          </cell>
          <cell r="H166">
            <v>16</v>
          </cell>
          <cell r="I166">
            <v>41</v>
          </cell>
        </row>
        <row r="167">
          <cell r="C167">
            <v>5008</v>
          </cell>
          <cell r="D167" t="str">
            <v xml:space="preserve"> NEVADA          </v>
          </cell>
          <cell r="E167" t="str">
            <v>NEVADA</v>
          </cell>
          <cell r="F167">
            <v>25</v>
          </cell>
          <cell r="G167">
            <v>0</v>
          </cell>
          <cell r="H167">
            <v>9.8000000000000007</v>
          </cell>
          <cell r="I167">
            <v>34.799999999999997</v>
          </cell>
        </row>
        <row r="168">
          <cell r="C168">
            <v>5102</v>
          </cell>
          <cell r="D168" t="str">
            <v xml:space="preserve"> NEWTON</v>
          </cell>
          <cell r="E168" t="str">
            <v>JASPER</v>
          </cell>
          <cell r="F168">
            <v>25</v>
          </cell>
          <cell r="G168">
            <v>0</v>
          </cell>
          <cell r="H168">
            <v>11.8</v>
          </cell>
          <cell r="I168">
            <v>36.799999999999997</v>
          </cell>
        </row>
        <row r="169">
          <cell r="C169">
            <v>5106</v>
          </cell>
          <cell r="D169" t="str">
            <v xml:space="preserve"> NEWTON</v>
          </cell>
          <cell r="E169" t="str">
            <v>DEER/MT. JUDEA</v>
          </cell>
          <cell r="F169">
            <v>25</v>
          </cell>
          <cell r="G169">
            <v>0</v>
          </cell>
          <cell r="H169">
            <v>8</v>
          </cell>
          <cell r="I169">
            <v>33</v>
          </cell>
        </row>
        <row r="170">
          <cell r="C170">
            <v>5201</v>
          </cell>
          <cell r="D170" t="str">
            <v xml:space="preserve"> OUACHITA        </v>
          </cell>
          <cell r="E170" t="str">
            <v xml:space="preserve">BEARDEN             </v>
          </cell>
          <cell r="F170">
            <v>25</v>
          </cell>
          <cell r="G170">
            <v>0</v>
          </cell>
          <cell r="H170">
            <v>9.9</v>
          </cell>
          <cell r="I170">
            <v>34.9</v>
          </cell>
        </row>
        <row r="171">
          <cell r="C171">
            <v>5204</v>
          </cell>
          <cell r="D171" t="str">
            <v xml:space="preserve"> OUACHITA        </v>
          </cell>
          <cell r="E171" t="str">
            <v xml:space="preserve">CAMDEN-FAIRVIEW         </v>
          </cell>
          <cell r="F171">
            <v>25</v>
          </cell>
          <cell r="G171">
            <v>0</v>
          </cell>
          <cell r="H171">
            <v>9</v>
          </cell>
          <cell r="I171">
            <v>34</v>
          </cell>
        </row>
        <row r="172">
          <cell r="C172">
            <v>5205</v>
          </cell>
          <cell r="D172" t="str">
            <v xml:space="preserve"> OUACHITA        </v>
          </cell>
          <cell r="E172" t="str">
            <v>HARMONY GROVE</v>
          </cell>
          <cell r="F172">
            <v>25</v>
          </cell>
          <cell r="G172">
            <v>0</v>
          </cell>
          <cell r="H172">
            <v>20.8</v>
          </cell>
          <cell r="I172">
            <v>45.8</v>
          </cell>
        </row>
        <row r="173">
          <cell r="C173">
            <v>5301</v>
          </cell>
          <cell r="D173" t="str">
            <v xml:space="preserve"> PERRY           </v>
          </cell>
          <cell r="E173" t="str">
            <v xml:space="preserve">EAST END            </v>
          </cell>
          <cell r="F173">
            <v>25</v>
          </cell>
          <cell r="G173">
            <v>0</v>
          </cell>
          <cell r="H173">
            <v>15.4</v>
          </cell>
          <cell r="I173">
            <v>40.4</v>
          </cell>
        </row>
        <row r="174">
          <cell r="C174">
            <v>5303</v>
          </cell>
          <cell r="D174" t="str">
            <v xml:space="preserve"> PERRY           </v>
          </cell>
          <cell r="E174" t="str">
            <v xml:space="preserve">PERRYVILLE          </v>
          </cell>
          <cell r="F174">
            <v>25</v>
          </cell>
          <cell r="G174">
            <v>0</v>
          </cell>
          <cell r="H174">
            <v>12.68</v>
          </cell>
          <cell r="I174">
            <v>37.68</v>
          </cell>
        </row>
        <row r="175">
          <cell r="C175">
            <v>5401</v>
          </cell>
          <cell r="D175" t="str">
            <v xml:space="preserve"> PHILLIPS        </v>
          </cell>
          <cell r="E175" t="str">
            <v>BARTON-LEXA</v>
          </cell>
          <cell r="F175">
            <v>25</v>
          </cell>
          <cell r="G175">
            <v>0</v>
          </cell>
          <cell r="H175">
            <v>16.5</v>
          </cell>
          <cell r="I175">
            <v>41.5</v>
          </cell>
        </row>
        <row r="176">
          <cell r="C176">
            <v>5403</v>
          </cell>
          <cell r="D176" t="str">
            <v xml:space="preserve"> PHILLIPS        </v>
          </cell>
          <cell r="E176" t="str">
            <v xml:space="preserve">HELENA-W HELENA     </v>
          </cell>
          <cell r="F176">
            <v>25</v>
          </cell>
          <cell r="G176">
            <v>0</v>
          </cell>
          <cell r="H176">
            <v>18.850000000000001</v>
          </cell>
          <cell r="I176">
            <v>43.85</v>
          </cell>
        </row>
        <row r="177">
          <cell r="C177">
            <v>5404</v>
          </cell>
          <cell r="D177" t="str">
            <v xml:space="preserve"> PHILLIPS        </v>
          </cell>
          <cell r="E177" t="str">
            <v xml:space="preserve">MARVELL             </v>
          </cell>
          <cell r="F177">
            <v>25</v>
          </cell>
          <cell r="G177">
            <v>0</v>
          </cell>
          <cell r="H177">
            <v>8</v>
          </cell>
          <cell r="I177">
            <v>33</v>
          </cell>
        </row>
        <row r="178">
          <cell r="C178">
            <v>5502</v>
          </cell>
          <cell r="D178" t="str">
            <v xml:space="preserve"> PIKE            </v>
          </cell>
          <cell r="E178" t="str">
            <v>CENTERPOINT</v>
          </cell>
          <cell r="F178">
            <v>25</v>
          </cell>
          <cell r="G178">
            <v>0</v>
          </cell>
          <cell r="H178">
            <v>16</v>
          </cell>
          <cell r="I178">
            <v>41</v>
          </cell>
        </row>
        <row r="179">
          <cell r="C179">
            <v>5503</v>
          </cell>
          <cell r="D179" t="str">
            <v xml:space="preserve"> PIKE            </v>
          </cell>
          <cell r="E179" t="str">
            <v xml:space="preserve">KIRBY               </v>
          </cell>
          <cell r="F179">
            <v>25</v>
          </cell>
          <cell r="G179">
            <v>1</v>
          </cell>
          <cell r="H179">
            <v>10</v>
          </cell>
          <cell r="I179">
            <v>36</v>
          </cell>
        </row>
        <row r="180">
          <cell r="C180">
            <v>5504</v>
          </cell>
          <cell r="D180" t="str">
            <v xml:space="preserve"> PIKE            </v>
          </cell>
          <cell r="E180" t="str">
            <v>SOUTH PIKE COUNTY</v>
          </cell>
          <cell r="F180">
            <v>31.5</v>
          </cell>
          <cell r="G180">
            <v>0</v>
          </cell>
          <cell r="H180">
            <v>9.5</v>
          </cell>
          <cell r="I180">
            <v>41</v>
          </cell>
        </row>
        <row r="181">
          <cell r="C181">
            <v>5602</v>
          </cell>
          <cell r="D181" t="str">
            <v xml:space="preserve"> POINSETT</v>
          </cell>
          <cell r="E181" t="str">
            <v>HARRISBURG</v>
          </cell>
          <cell r="F181">
            <v>25</v>
          </cell>
          <cell r="G181">
            <v>0</v>
          </cell>
          <cell r="H181">
            <v>16</v>
          </cell>
          <cell r="I181">
            <v>41</v>
          </cell>
        </row>
        <row r="182">
          <cell r="C182">
            <v>5604</v>
          </cell>
          <cell r="D182" t="str">
            <v xml:space="preserve"> POINSETT        </v>
          </cell>
          <cell r="E182" t="str">
            <v xml:space="preserve">MARKED TREE         </v>
          </cell>
          <cell r="F182">
            <v>25</v>
          </cell>
          <cell r="G182">
            <v>0</v>
          </cell>
          <cell r="H182">
            <v>14.5</v>
          </cell>
          <cell r="I182">
            <v>39.5</v>
          </cell>
        </row>
        <row r="183">
          <cell r="C183">
            <v>5605</v>
          </cell>
          <cell r="D183" t="str">
            <v xml:space="preserve"> POINSETT        </v>
          </cell>
          <cell r="E183" t="str">
            <v xml:space="preserve">TRUMANN             </v>
          </cell>
          <cell r="F183">
            <v>25</v>
          </cell>
          <cell r="G183">
            <v>0</v>
          </cell>
          <cell r="H183">
            <v>13.6</v>
          </cell>
          <cell r="I183">
            <v>38.6</v>
          </cell>
        </row>
        <row r="184">
          <cell r="C184">
            <v>5608</v>
          </cell>
          <cell r="D184" t="str">
            <v xml:space="preserve"> POINSETT        </v>
          </cell>
          <cell r="E184" t="str">
            <v xml:space="preserve">EAST POINSETT COUNTY     </v>
          </cell>
          <cell r="F184">
            <v>25</v>
          </cell>
          <cell r="G184">
            <v>0</v>
          </cell>
          <cell r="H184">
            <v>10.199999999999999</v>
          </cell>
          <cell r="I184">
            <v>35.200000000000003</v>
          </cell>
        </row>
        <row r="185">
          <cell r="C185">
            <v>5703</v>
          </cell>
          <cell r="D185" t="str">
            <v xml:space="preserve"> POLK            </v>
          </cell>
          <cell r="E185" t="str">
            <v>MENA</v>
          </cell>
          <cell r="F185">
            <v>25</v>
          </cell>
          <cell r="G185">
            <v>0</v>
          </cell>
          <cell r="H185">
            <v>10.9</v>
          </cell>
          <cell r="I185">
            <v>35.9</v>
          </cell>
        </row>
        <row r="186">
          <cell r="C186">
            <v>5706</v>
          </cell>
          <cell r="D186" t="str">
            <v xml:space="preserve"> POLK</v>
          </cell>
          <cell r="E186" t="str">
            <v>OUACHITA RIVER</v>
          </cell>
          <cell r="F186">
            <v>25</v>
          </cell>
          <cell r="G186">
            <v>0</v>
          </cell>
          <cell r="H186">
            <v>6.3</v>
          </cell>
          <cell r="I186">
            <v>31.3</v>
          </cell>
        </row>
        <row r="187">
          <cell r="C187">
            <v>5707</v>
          </cell>
          <cell r="D187" t="str">
            <v xml:space="preserve"> POLK            </v>
          </cell>
          <cell r="E187" t="str">
            <v>COSSATOT RIVER</v>
          </cell>
          <cell r="F187">
            <v>25</v>
          </cell>
          <cell r="G187">
            <v>0</v>
          </cell>
          <cell r="H187">
            <v>19</v>
          </cell>
          <cell r="I187">
            <v>44</v>
          </cell>
        </row>
        <row r="188">
          <cell r="C188">
            <v>5801</v>
          </cell>
          <cell r="D188" t="str">
            <v xml:space="preserve"> POPE            </v>
          </cell>
          <cell r="E188" t="str">
            <v xml:space="preserve">ATKINS              </v>
          </cell>
          <cell r="F188">
            <v>25</v>
          </cell>
          <cell r="G188">
            <v>0</v>
          </cell>
          <cell r="H188">
            <v>18.399999999999999</v>
          </cell>
          <cell r="I188">
            <v>43.4</v>
          </cell>
        </row>
        <row r="189">
          <cell r="C189">
            <v>5802</v>
          </cell>
          <cell r="D189" t="str">
            <v xml:space="preserve"> POPE            </v>
          </cell>
          <cell r="E189" t="str">
            <v xml:space="preserve">DOVER               </v>
          </cell>
          <cell r="F189">
            <v>25</v>
          </cell>
          <cell r="G189">
            <v>0</v>
          </cell>
          <cell r="H189">
            <v>18.5</v>
          </cell>
          <cell r="I189">
            <v>43.5</v>
          </cell>
        </row>
        <row r="190">
          <cell r="C190">
            <v>5803</v>
          </cell>
          <cell r="D190" t="str">
            <v xml:space="preserve"> POPE            </v>
          </cell>
          <cell r="E190" t="str">
            <v xml:space="preserve">HECTOR              </v>
          </cell>
          <cell r="F190">
            <v>25</v>
          </cell>
          <cell r="G190">
            <v>0</v>
          </cell>
          <cell r="H190">
            <v>19.5</v>
          </cell>
          <cell r="I190">
            <v>44.5</v>
          </cell>
        </row>
        <row r="191">
          <cell r="C191">
            <v>5804</v>
          </cell>
          <cell r="D191" t="str">
            <v xml:space="preserve"> POPE            </v>
          </cell>
          <cell r="E191" t="str">
            <v xml:space="preserve">POTTSVILLE          </v>
          </cell>
          <cell r="F191">
            <v>25</v>
          </cell>
          <cell r="G191">
            <v>0</v>
          </cell>
          <cell r="H191">
            <v>20.2</v>
          </cell>
          <cell r="I191">
            <v>45.2</v>
          </cell>
        </row>
        <row r="192">
          <cell r="C192">
            <v>5805</v>
          </cell>
          <cell r="D192" t="str">
            <v xml:space="preserve"> POPE            </v>
          </cell>
          <cell r="E192" t="str">
            <v xml:space="preserve">RUSSELLVILLE        </v>
          </cell>
          <cell r="F192">
            <v>26.8</v>
          </cell>
          <cell r="G192">
            <v>1.4</v>
          </cell>
          <cell r="H192">
            <v>12.6</v>
          </cell>
          <cell r="I192">
            <v>40.799999999999997</v>
          </cell>
        </row>
        <row r="193">
          <cell r="C193">
            <v>5901</v>
          </cell>
          <cell r="D193" t="str">
            <v xml:space="preserve"> PRAIRIE         </v>
          </cell>
          <cell r="E193" t="str">
            <v xml:space="preserve">DES ARC             </v>
          </cell>
          <cell r="F193">
            <v>25</v>
          </cell>
          <cell r="G193">
            <v>0</v>
          </cell>
          <cell r="H193">
            <v>10.8</v>
          </cell>
          <cell r="I193">
            <v>35.799999999999997</v>
          </cell>
        </row>
        <row r="194">
          <cell r="C194">
            <v>5903</v>
          </cell>
          <cell r="D194" t="str">
            <v xml:space="preserve"> PRAIRIE         </v>
          </cell>
          <cell r="E194" t="str">
            <v xml:space="preserve">HAZEN               </v>
          </cell>
          <cell r="F194">
            <v>26.43</v>
          </cell>
          <cell r="G194">
            <v>0</v>
          </cell>
          <cell r="H194">
            <v>7.4</v>
          </cell>
          <cell r="I194">
            <v>33.83</v>
          </cell>
        </row>
        <row r="195">
          <cell r="C195">
            <v>6001</v>
          </cell>
          <cell r="D195" t="str">
            <v xml:space="preserve"> PULASKI         </v>
          </cell>
          <cell r="E195" t="str">
            <v xml:space="preserve">LITTLE ROCK         </v>
          </cell>
          <cell r="F195">
            <v>32</v>
          </cell>
          <cell r="G195">
            <v>2</v>
          </cell>
          <cell r="H195">
            <v>12.4</v>
          </cell>
          <cell r="I195">
            <v>46.4</v>
          </cell>
        </row>
        <row r="196">
          <cell r="C196">
            <v>6002</v>
          </cell>
          <cell r="D196" t="str">
            <v xml:space="preserve"> PULASKI         </v>
          </cell>
          <cell r="E196" t="str">
            <v xml:space="preserve">NORTH LITTLE ROCK       </v>
          </cell>
          <cell r="F196">
            <v>25</v>
          </cell>
          <cell r="G196">
            <v>0</v>
          </cell>
          <cell r="H196">
            <v>23.3</v>
          </cell>
          <cell r="I196">
            <v>48.3</v>
          </cell>
        </row>
        <row r="197">
          <cell r="C197">
            <v>6003</v>
          </cell>
          <cell r="D197" t="str">
            <v xml:space="preserve"> PULASKI         </v>
          </cell>
          <cell r="E197" t="str">
            <v xml:space="preserve">PULASKI COUNTY      </v>
          </cell>
          <cell r="F197">
            <v>25</v>
          </cell>
          <cell r="G197">
            <v>0.9</v>
          </cell>
          <cell r="H197">
            <v>14.8</v>
          </cell>
          <cell r="I197">
            <v>40.700000000000003</v>
          </cell>
        </row>
        <row r="198">
          <cell r="C198">
            <v>6004</v>
          </cell>
          <cell r="D198" t="str">
            <v>PULASKI</v>
          </cell>
          <cell r="E198" t="str">
            <v>JACKSONVILLE/NORTH PULASKI</v>
          </cell>
          <cell r="F198">
            <v>25</v>
          </cell>
          <cell r="G198">
            <v>0.9</v>
          </cell>
          <cell r="H198">
            <v>22.4</v>
          </cell>
          <cell r="I198">
            <v>48.3</v>
          </cell>
        </row>
        <row r="199">
          <cell r="C199">
            <v>6102</v>
          </cell>
          <cell r="D199" t="str">
            <v xml:space="preserve"> RANDOLPH        </v>
          </cell>
          <cell r="E199" t="str">
            <v xml:space="preserve">MAYNARD             </v>
          </cell>
          <cell r="F199">
            <v>25</v>
          </cell>
          <cell r="G199">
            <v>0</v>
          </cell>
          <cell r="H199">
            <v>9.6999999999999993</v>
          </cell>
          <cell r="I199">
            <v>34.700000000000003</v>
          </cell>
        </row>
        <row r="200">
          <cell r="C200">
            <v>6103</v>
          </cell>
          <cell r="D200" t="str">
            <v xml:space="preserve"> RANDOLPH        </v>
          </cell>
          <cell r="E200" t="str">
            <v xml:space="preserve">POCAHONTAS          </v>
          </cell>
          <cell r="F200">
            <v>25</v>
          </cell>
          <cell r="G200">
            <v>0</v>
          </cell>
          <cell r="H200">
            <v>7.81</v>
          </cell>
          <cell r="I200">
            <v>32.81</v>
          </cell>
        </row>
        <row r="201">
          <cell r="C201">
            <v>6201</v>
          </cell>
          <cell r="D201" t="str">
            <v xml:space="preserve"> ST FRANCIS      </v>
          </cell>
          <cell r="E201" t="str">
            <v xml:space="preserve">FORREST CITY        </v>
          </cell>
          <cell r="F201">
            <v>25</v>
          </cell>
          <cell r="G201">
            <v>0</v>
          </cell>
          <cell r="H201">
            <v>7.6</v>
          </cell>
          <cell r="I201">
            <v>32.6</v>
          </cell>
        </row>
        <row r="202">
          <cell r="C202">
            <v>6205</v>
          </cell>
          <cell r="D202" t="str">
            <v xml:space="preserve">ST FRANCIS      </v>
          </cell>
          <cell r="E202" t="str">
            <v xml:space="preserve">PALESTINE-WHEATLEY     </v>
          </cell>
          <cell r="F202">
            <v>25</v>
          </cell>
          <cell r="G202">
            <v>0</v>
          </cell>
          <cell r="H202">
            <v>11.8</v>
          </cell>
          <cell r="I202">
            <v>36.799999999999997</v>
          </cell>
        </row>
        <row r="203">
          <cell r="C203">
            <v>6301</v>
          </cell>
          <cell r="D203" t="str">
            <v xml:space="preserve">  SALINE          </v>
          </cell>
          <cell r="E203" t="str">
            <v xml:space="preserve">BAUXITE             </v>
          </cell>
          <cell r="F203">
            <v>25</v>
          </cell>
          <cell r="G203">
            <v>0</v>
          </cell>
          <cell r="H203">
            <v>13.6</v>
          </cell>
          <cell r="I203">
            <v>38.6</v>
          </cell>
        </row>
        <row r="204">
          <cell r="C204">
            <v>6302</v>
          </cell>
          <cell r="D204" t="str">
            <v xml:space="preserve"> SALINE          </v>
          </cell>
          <cell r="E204" t="str">
            <v xml:space="preserve">BENTON              </v>
          </cell>
          <cell r="F204">
            <v>25</v>
          </cell>
          <cell r="G204">
            <v>0</v>
          </cell>
          <cell r="H204">
            <v>16.899999999999999</v>
          </cell>
          <cell r="I204">
            <v>41.9</v>
          </cell>
        </row>
        <row r="205">
          <cell r="C205">
            <v>6303</v>
          </cell>
          <cell r="D205" t="str">
            <v xml:space="preserve"> SALINE          </v>
          </cell>
          <cell r="E205" t="str">
            <v>BRYANT</v>
          </cell>
          <cell r="F205">
            <v>25</v>
          </cell>
          <cell r="G205">
            <v>0</v>
          </cell>
          <cell r="H205">
            <v>15.8</v>
          </cell>
          <cell r="I205">
            <v>40.799999999999997</v>
          </cell>
        </row>
        <row r="206">
          <cell r="C206">
            <v>6304</v>
          </cell>
          <cell r="D206" t="str">
            <v xml:space="preserve"> SALINE          </v>
          </cell>
          <cell r="E206" t="str">
            <v xml:space="preserve">HARMONY GROVE   </v>
          </cell>
          <cell r="F206">
            <v>25</v>
          </cell>
          <cell r="G206">
            <v>0</v>
          </cell>
          <cell r="H206">
            <v>16.8</v>
          </cell>
          <cell r="I206">
            <v>41.8</v>
          </cell>
        </row>
        <row r="207">
          <cell r="C207">
            <v>6401</v>
          </cell>
          <cell r="D207" t="str">
            <v xml:space="preserve"> SCOTT           </v>
          </cell>
          <cell r="E207" t="str">
            <v xml:space="preserve">WALDRON             </v>
          </cell>
          <cell r="F207">
            <v>25</v>
          </cell>
          <cell r="G207">
            <v>0</v>
          </cell>
          <cell r="H207">
            <v>10.6</v>
          </cell>
          <cell r="I207">
            <v>35.6</v>
          </cell>
        </row>
        <row r="208">
          <cell r="C208">
            <v>6502</v>
          </cell>
          <cell r="D208" t="str">
            <v xml:space="preserve"> SEARCY</v>
          </cell>
          <cell r="E208" t="str">
            <v>SEARCY COUNTY</v>
          </cell>
          <cell r="F208">
            <v>25</v>
          </cell>
          <cell r="G208">
            <v>0</v>
          </cell>
          <cell r="H208">
            <v>11.55</v>
          </cell>
          <cell r="I208">
            <v>36.549999999999997</v>
          </cell>
        </row>
        <row r="209">
          <cell r="C209">
            <v>6505</v>
          </cell>
          <cell r="D209" t="str">
            <v xml:space="preserve"> SEARCY</v>
          </cell>
          <cell r="E209" t="str">
            <v>OZARK MOUNTAIN</v>
          </cell>
          <cell r="F209">
            <v>25</v>
          </cell>
          <cell r="G209">
            <v>0</v>
          </cell>
          <cell r="H209">
            <v>11.5</v>
          </cell>
          <cell r="I209">
            <v>36.5</v>
          </cell>
        </row>
        <row r="210">
          <cell r="C210">
            <v>6601</v>
          </cell>
          <cell r="D210" t="str">
            <v xml:space="preserve"> SEBASTIAN       </v>
          </cell>
          <cell r="E210" t="str">
            <v xml:space="preserve">FORT SMITH          </v>
          </cell>
          <cell r="F210">
            <v>25</v>
          </cell>
          <cell r="G210">
            <v>0</v>
          </cell>
          <cell r="H210">
            <v>17.058</v>
          </cell>
          <cell r="I210">
            <v>42.058</v>
          </cell>
        </row>
        <row r="211">
          <cell r="C211">
            <v>6602</v>
          </cell>
          <cell r="D211" t="str">
            <v xml:space="preserve"> SEBASTIAN       </v>
          </cell>
          <cell r="E211" t="str">
            <v xml:space="preserve">GREENWOOD           </v>
          </cell>
          <cell r="F211">
            <v>25</v>
          </cell>
          <cell r="G211">
            <v>0</v>
          </cell>
          <cell r="H211">
            <v>15.6</v>
          </cell>
          <cell r="I211">
            <v>40.6</v>
          </cell>
        </row>
        <row r="212">
          <cell r="C212">
            <v>6603</v>
          </cell>
          <cell r="D212" t="str">
            <v xml:space="preserve">  SEBASTIAN       </v>
          </cell>
          <cell r="E212" t="str">
            <v xml:space="preserve">HACKETT             </v>
          </cell>
          <cell r="F212">
            <v>25</v>
          </cell>
          <cell r="G212">
            <v>0</v>
          </cell>
          <cell r="H212">
            <v>13</v>
          </cell>
          <cell r="I212">
            <v>38</v>
          </cell>
        </row>
        <row r="213">
          <cell r="C213">
            <v>6605</v>
          </cell>
          <cell r="D213" t="str">
            <v xml:space="preserve">  SEBASTIAN       </v>
          </cell>
          <cell r="E213" t="str">
            <v xml:space="preserve">LAVACA              </v>
          </cell>
          <cell r="F213">
            <v>25</v>
          </cell>
          <cell r="G213">
            <v>0</v>
          </cell>
          <cell r="H213">
            <v>16.899999999999999</v>
          </cell>
          <cell r="I213">
            <v>41.9</v>
          </cell>
        </row>
        <row r="214">
          <cell r="C214">
            <v>6606</v>
          </cell>
          <cell r="D214" t="str">
            <v xml:space="preserve">  SEBASTIAN       </v>
          </cell>
          <cell r="E214" t="str">
            <v xml:space="preserve">MANSFIELD           </v>
          </cell>
          <cell r="F214">
            <v>25</v>
          </cell>
          <cell r="G214">
            <v>0</v>
          </cell>
          <cell r="H214">
            <v>15.01</v>
          </cell>
          <cell r="I214">
            <v>40.01</v>
          </cell>
        </row>
        <row r="215">
          <cell r="C215">
            <v>6701</v>
          </cell>
          <cell r="D215" t="str">
            <v xml:space="preserve"> SEVIER          </v>
          </cell>
          <cell r="E215" t="str">
            <v xml:space="preserve">DEQUEEN             </v>
          </cell>
          <cell r="F215">
            <v>25</v>
          </cell>
          <cell r="G215">
            <v>0</v>
          </cell>
          <cell r="H215">
            <v>7.2</v>
          </cell>
          <cell r="I215">
            <v>32.200000000000003</v>
          </cell>
        </row>
        <row r="216">
          <cell r="C216">
            <v>6703</v>
          </cell>
          <cell r="D216" t="str">
            <v xml:space="preserve"> SEVIER          </v>
          </cell>
          <cell r="E216" t="str">
            <v xml:space="preserve">HORATIO             </v>
          </cell>
          <cell r="F216">
            <v>25</v>
          </cell>
          <cell r="G216">
            <v>0</v>
          </cell>
          <cell r="H216">
            <v>19</v>
          </cell>
          <cell r="I216">
            <v>44</v>
          </cell>
        </row>
        <row r="217">
          <cell r="C217">
            <v>6802</v>
          </cell>
          <cell r="D217" t="str">
            <v xml:space="preserve"> SHARP</v>
          </cell>
          <cell r="E217" t="str">
            <v>CAVE CITY</v>
          </cell>
          <cell r="F217">
            <v>25</v>
          </cell>
          <cell r="G217">
            <v>0</v>
          </cell>
          <cell r="H217">
            <v>14</v>
          </cell>
          <cell r="I217">
            <v>39</v>
          </cell>
        </row>
        <row r="218">
          <cell r="C218">
            <v>6804</v>
          </cell>
          <cell r="D218" t="str">
            <v xml:space="preserve"> SHARP           </v>
          </cell>
          <cell r="E218" t="str">
            <v xml:space="preserve">HIGHLAND            </v>
          </cell>
          <cell r="F218">
            <v>25</v>
          </cell>
          <cell r="G218">
            <v>0</v>
          </cell>
          <cell r="H218">
            <v>5</v>
          </cell>
          <cell r="I218">
            <v>30</v>
          </cell>
        </row>
        <row r="219">
          <cell r="C219">
            <v>6901</v>
          </cell>
          <cell r="D219" t="str">
            <v xml:space="preserve"> STONE</v>
          </cell>
          <cell r="E219" t="str">
            <v xml:space="preserve">MOUNTAIN VIEW </v>
          </cell>
          <cell r="F219">
            <v>28.91</v>
          </cell>
          <cell r="G219">
            <v>0</v>
          </cell>
          <cell r="H219">
            <v>0</v>
          </cell>
          <cell r="I219">
            <v>28.91</v>
          </cell>
        </row>
        <row r="220">
          <cell r="C220">
            <v>7001</v>
          </cell>
          <cell r="D220" t="str">
            <v xml:space="preserve"> UNION           </v>
          </cell>
          <cell r="E220" t="str">
            <v>EL DORADO</v>
          </cell>
          <cell r="F220">
            <v>26.9</v>
          </cell>
          <cell r="G220">
            <v>0</v>
          </cell>
          <cell r="H220">
            <v>6.6</v>
          </cell>
          <cell r="I220">
            <v>33.5</v>
          </cell>
        </row>
        <row r="221">
          <cell r="C221">
            <v>7003</v>
          </cell>
          <cell r="D221" t="str">
            <v xml:space="preserve"> UNION           </v>
          </cell>
          <cell r="E221" t="str">
            <v xml:space="preserve">JUNCTION CITY       </v>
          </cell>
          <cell r="F221">
            <v>25</v>
          </cell>
          <cell r="G221">
            <v>0</v>
          </cell>
          <cell r="H221">
            <v>15.9</v>
          </cell>
          <cell r="I221">
            <v>40.9</v>
          </cell>
        </row>
        <row r="222">
          <cell r="C222">
            <v>7007</v>
          </cell>
          <cell r="D222" t="str">
            <v xml:space="preserve"> UNION           </v>
          </cell>
          <cell r="E222" t="str">
            <v xml:space="preserve">PARKERS CHAPEL      </v>
          </cell>
          <cell r="F222">
            <v>25</v>
          </cell>
          <cell r="G222">
            <v>0</v>
          </cell>
          <cell r="H222">
            <v>14.8</v>
          </cell>
          <cell r="I222">
            <v>39.799999999999997</v>
          </cell>
        </row>
        <row r="223">
          <cell r="C223">
            <v>7008</v>
          </cell>
          <cell r="D223" t="str">
            <v xml:space="preserve"> UNION           </v>
          </cell>
          <cell r="E223" t="str">
            <v>SMACKOVER-NORPHLET</v>
          </cell>
          <cell r="F223">
            <v>25</v>
          </cell>
          <cell r="G223">
            <v>0</v>
          </cell>
          <cell r="H223">
            <v>16</v>
          </cell>
          <cell r="I223">
            <v>41</v>
          </cell>
        </row>
        <row r="224">
          <cell r="C224">
            <v>7009</v>
          </cell>
          <cell r="D224" t="str">
            <v xml:space="preserve"> UNION           </v>
          </cell>
          <cell r="E224" t="str">
            <v>STRONG-HUTTIG</v>
          </cell>
          <cell r="F224">
            <v>25.7</v>
          </cell>
          <cell r="G224">
            <v>0</v>
          </cell>
          <cell r="H224">
            <v>13.3</v>
          </cell>
          <cell r="I224">
            <v>39</v>
          </cell>
        </row>
        <row r="225">
          <cell r="C225">
            <v>7102</v>
          </cell>
          <cell r="D225" t="str">
            <v xml:space="preserve"> VAN BUREN       </v>
          </cell>
          <cell r="E225" t="str">
            <v>CLINTON</v>
          </cell>
          <cell r="F225">
            <v>25</v>
          </cell>
          <cell r="G225">
            <v>0</v>
          </cell>
          <cell r="H225">
            <v>11.8</v>
          </cell>
          <cell r="I225">
            <v>36.799999999999997</v>
          </cell>
        </row>
        <row r="226">
          <cell r="C226">
            <v>7104</v>
          </cell>
          <cell r="D226" t="str">
            <v xml:space="preserve"> VAN BUREN       </v>
          </cell>
          <cell r="E226" t="str">
            <v xml:space="preserve">SHIRLEY             </v>
          </cell>
          <cell r="F226">
            <v>25</v>
          </cell>
          <cell r="G226">
            <v>0</v>
          </cell>
          <cell r="H226">
            <v>10.5</v>
          </cell>
          <cell r="I226">
            <v>35.5</v>
          </cell>
        </row>
        <row r="227">
          <cell r="C227">
            <v>7105</v>
          </cell>
          <cell r="D227" t="str">
            <v xml:space="preserve"> VAN BUREN       </v>
          </cell>
          <cell r="E227" t="str">
            <v xml:space="preserve">SOUTH SIDE </v>
          </cell>
          <cell r="F227">
            <v>26.7</v>
          </cell>
          <cell r="G227">
            <v>0</v>
          </cell>
          <cell r="H227">
            <v>11.9</v>
          </cell>
          <cell r="I227">
            <v>38.6</v>
          </cell>
        </row>
        <row r="228">
          <cell r="C228">
            <v>7201</v>
          </cell>
          <cell r="D228" t="str">
            <v xml:space="preserve"> WASHINGTON      </v>
          </cell>
          <cell r="E228" t="str">
            <v xml:space="preserve">ELKINS              </v>
          </cell>
          <cell r="F228">
            <v>25</v>
          </cell>
          <cell r="G228">
            <v>0</v>
          </cell>
          <cell r="H228">
            <v>19.2</v>
          </cell>
          <cell r="I228">
            <v>44.2</v>
          </cell>
        </row>
        <row r="229">
          <cell r="C229">
            <v>7202</v>
          </cell>
          <cell r="D229" t="str">
            <v xml:space="preserve"> WASHINGTON      </v>
          </cell>
          <cell r="E229" t="str">
            <v xml:space="preserve">FARMINGTON          </v>
          </cell>
          <cell r="F229">
            <v>25</v>
          </cell>
          <cell r="G229">
            <v>0</v>
          </cell>
          <cell r="H229">
            <v>17.600000000000001</v>
          </cell>
          <cell r="I229">
            <v>42.6</v>
          </cell>
        </row>
        <row r="230">
          <cell r="C230">
            <v>7203</v>
          </cell>
          <cell r="D230" t="str">
            <v xml:space="preserve"> WASHINGTON      </v>
          </cell>
          <cell r="E230" t="str">
            <v xml:space="preserve">FAYETTEVILLE        </v>
          </cell>
          <cell r="F230">
            <v>25</v>
          </cell>
          <cell r="G230">
            <v>0</v>
          </cell>
          <cell r="H230">
            <v>20.65</v>
          </cell>
          <cell r="I230">
            <v>45.65</v>
          </cell>
        </row>
        <row r="231">
          <cell r="C231">
            <v>7204</v>
          </cell>
          <cell r="D231" t="str">
            <v xml:space="preserve"> WASHINGTON      </v>
          </cell>
          <cell r="E231" t="str">
            <v>GREENLAND</v>
          </cell>
          <cell r="F231">
            <v>25</v>
          </cell>
          <cell r="G231">
            <v>0</v>
          </cell>
          <cell r="H231">
            <v>14.5</v>
          </cell>
          <cell r="I231">
            <v>39.5</v>
          </cell>
        </row>
        <row r="232">
          <cell r="C232">
            <v>7205</v>
          </cell>
          <cell r="D232" t="str">
            <v xml:space="preserve"> WASHINGTON      </v>
          </cell>
          <cell r="E232" t="str">
            <v xml:space="preserve">LINCOLN CONSOLIDATED          </v>
          </cell>
          <cell r="F232">
            <v>25</v>
          </cell>
          <cell r="G232">
            <v>0</v>
          </cell>
          <cell r="H232">
            <v>17.7</v>
          </cell>
          <cell r="I232">
            <v>42.7</v>
          </cell>
        </row>
        <row r="233">
          <cell r="C233">
            <v>7206</v>
          </cell>
          <cell r="D233" t="str">
            <v xml:space="preserve"> WASHINGTON      </v>
          </cell>
          <cell r="E233" t="str">
            <v xml:space="preserve">PRAIRIE GROVE       </v>
          </cell>
          <cell r="F233">
            <v>25</v>
          </cell>
          <cell r="G233">
            <v>0</v>
          </cell>
          <cell r="H233">
            <v>17.899999999999999</v>
          </cell>
          <cell r="I233">
            <v>42.9</v>
          </cell>
        </row>
        <row r="234">
          <cell r="C234">
            <v>7207</v>
          </cell>
          <cell r="D234" t="str">
            <v xml:space="preserve"> WASHINGTON      </v>
          </cell>
          <cell r="E234" t="str">
            <v xml:space="preserve">SPRINGDALE          </v>
          </cell>
          <cell r="F234">
            <v>25</v>
          </cell>
          <cell r="G234">
            <v>0</v>
          </cell>
          <cell r="H234">
            <v>15.5</v>
          </cell>
          <cell r="I234">
            <v>40.5</v>
          </cell>
        </row>
        <row r="235">
          <cell r="C235">
            <v>7208</v>
          </cell>
          <cell r="D235" t="str">
            <v xml:space="preserve"> WASHINGTON      </v>
          </cell>
          <cell r="E235" t="str">
            <v xml:space="preserve">WEST FORK           </v>
          </cell>
          <cell r="F235">
            <v>25</v>
          </cell>
          <cell r="G235">
            <v>0</v>
          </cell>
          <cell r="H235">
            <v>16.600000000000001</v>
          </cell>
          <cell r="I235">
            <v>41.6</v>
          </cell>
        </row>
        <row r="236">
          <cell r="C236">
            <v>7301</v>
          </cell>
          <cell r="D236" t="str">
            <v xml:space="preserve"> WHITE           </v>
          </cell>
          <cell r="E236" t="str">
            <v xml:space="preserve">BALD KNOB           </v>
          </cell>
          <cell r="F236">
            <v>25</v>
          </cell>
          <cell r="G236">
            <v>0</v>
          </cell>
          <cell r="H236">
            <v>13.5</v>
          </cell>
          <cell r="I236">
            <v>38.5</v>
          </cell>
        </row>
        <row r="237">
          <cell r="C237">
            <v>7302</v>
          </cell>
          <cell r="D237" t="str">
            <v xml:space="preserve"> WHITE           </v>
          </cell>
          <cell r="E237" t="str">
            <v>BEEBE</v>
          </cell>
          <cell r="F237">
            <v>25</v>
          </cell>
          <cell r="G237">
            <v>0</v>
          </cell>
          <cell r="H237">
            <v>11.6</v>
          </cell>
          <cell r="I237">
            <v>36.6</v>
          </cell>
        </row>
        <row r="238">
          <cell r="C238">
            <v>7303</v>
          </cell>
          <cell r="D238" t="str">
            <v xml:space="preserve"> WHITE           </v>
          </cell>
          <cell r="E238" t="str">
            <v xml:space="preserve">BRADFORD            </v>
          </cell>
          <cell r="F238">
            <v>25</v>
          </cell>
          <cell r="G238">
            <v>0</v>
          </cell>
          <cell r="H238">
            <v>12</v>
          </cell>
          <cell r="I238">
            <v>37</v>
          </cell>
        </row>
        <row r="239">
          <cell r="C239">
            <v>7304</v>
          </cell>
          <cell r="D239" t="str">
            <v xml:space="preserve"> WHITE           </v>
          </cell>
          <cell r="E239" t="str">
            <v xml:space="preserve">WHITE COUNTY CENTRAL       </v>
          </cell>
          <cell r="F239">
            <v>25</v>
          </cell>
          <cell r="G239">
            <v>0</v>
          </cell>
          <cell r="H239">
            <v>13.1</v>
          </cell>
          <cell r="I239">
            <v>38.1</v>
          </cell>
        </row>
        <row r="240">
          <cell r="C240">
            <v>7307</v>
          </cell>
          <cell r="D240" t="str">
            <v xml:space="preserve"> WHITE           </v>
          </cell>
          <cell r="E240" t="str">
            <v xml:space="preserve">RIVERVIEW           </v>
          </cell>
          <cell r="F240">
            <v>27.22</v>
          </cell>
          <cell r="G240">
            <v>0</v>
          </cell>
          <cell r="H240">
            <v>8.7799999999999994</v>
          </cell>
          <cell r="I240">
            <v>36</v>
          </cell>
        </row>
        <row r="241">
          <cell r="C241">
            <v>7309</v>
          </cell>
          <cell r="D241" t="str">
            <v xml:space="preserve"> WHITE           </v>
          </cell>
          <cell r="E241" t="str">
            <v xml:space="preserve">PANGBURN            </v>
          </cell>
          <cell r="F241">
            <v>25</v>
          </cell>
          <cell r="G241">
            <v>0</v>
          </cell>
          <cell r="H241">
            <v>16.399999999999999</v>
          </cell>
          <cell r="I241">
            <v>41.4</v>
          </cell>
        </row>
        <row r="242">
          <cell r="C242">
            <v>7310</v>
          </cell>
          <cell r="D242" t="str">
            <v xml:space="preserve"> WHITE           </v>
          </cell>
          <cell r="E242" t="str">
            <v xml:space="preserve">ROSE BUD            </v>
          </cell>
          <cell r="F242">
            <v>25</v>
          </cell>
          <cell r="G242">
            <v>0</v>
          </cell>
          <cell r="H242">
            <v>14.3</v>
          </cell>
          <cell r="I242">
            <v>39.299999999999997</v>
          </cell>
        </row>
        <row r="243">
          <cell r="C243">
            <v>7311</v>
          </cell>
          <cell r="D243" t="str">
            <v xml:space="preserve"> WHITE           </v>
          </cell>
          <cell r="E243" t="str">
            <v xml:space="preserve">SEARCY SPECIAL    </v>
          </cell>
          <cell r="F243">
            <v>25</v>
          </cell>
          <cell r="G243">
            <v>0</v>
          </cell>
          <cell r="H243">
            <v>10.7</v>
          </cell>
          <cell r="I243">
            <v>35.700000000000003</v>
          </cell>
        </row>
        <row r="244">
          <cell r="C244">
            <v>7401</v>
          </cell>
          <cell r="D244" t="str">
            <v xml:space="preserve"> WOODRUFF        </v>
          </cell>
          <cell r="E244" t="str">
            <v>AUGUSTA</v>
          </cell>
          <cell r="F244">
            <v>25</v>
          </cell>
          <cell r="G244">
            <v>0</v>
          </cell>
          <cell r="H244">
            <v>10.7</v>
          </cell>
          <cell r="I244">
            <v>35.700000000000003</v>
          </cell>
        </row>
        <row r="245">
          <cell r="C245">
            <v>7403</v>
          </cell>
          <cell r="D245" t="str">
            <v xml:space="preserve"> WOODRUFF        </v>
          </cell>
          <cell r="E245" t="str">
            <v xml:space="preserve">MCCRORY             </v>
          </cell>
          <cell r="F245">
            <v>25</v>
          </cell>
          <cell r="G245">
            <v>0</v>
          </cell>
          <cell r="H245">
            <v>10.7</v>
          </cell>
          <cell r="I245">
            <v>35.700000000000003</v>
          </cell>
        </row>
        <row r="246">
          <cell r="C246">
            <v>7503</v>
          </cell>
          <cell r="D246" t="str">
            <v xml:space="preserve"> YELL</v>
          </cell>
          <cell r="E246" t="str">
            <v xml:space="preserve">DANVILLE            </v>
          </cell>
          <cell r="F246">
            <v>25</v>
          </cell>
          <cell r="G246">
            <v>0</v>
          </cell>
          <cell r="H246">
            <v>9.5</v>
          </cell>
          <cell r="I246">
            <v>34.5</v>
          </cell>
        </row>
        <row r="247">
          <cell r="C247">
            <v>7504</v>
          </cell>
          <cell r="D247" t="str">
            <v xml:space="preserve"> YELL</v>
          </cell>
          <cell r="E247" t="str">
            <v xml:space="preserve">DARDANELLE          </v>
          </cell>
          <cell r="F247">
            <v>25</v>
          </cell>
          <cell r="G247">
            <v>0</v>
          </cell>
          <cell r="H247">
            <v>15.2</v>
          </cell>
          <cell r="I247">
            <v>40.200000000000003</v>
          </cell>
        </row>
        <row r="248">
          <cell r="C248">
            <v>7509</v>
          </cell>
          <cell r="D248" t="str">
            <v xml:space="preserve"> YELL</v>
          </cell>
          <cell r="E248" t="str">
            <v xml:space="preserve">WESTERN YELL COUNTY    </v>
          </cell>
          <cell r="F248">
            <v>25</v>
          </cell>
          <cell r="G248">
            <v>0</v>
          </cell>
          <cell r="H248">
            <v>13.8</v>
          </cell>
          <cell r="I248">
            <v>38.799999999999997</v>
          </cell>
        </row>
        <row r="249">
          <cell r="C249">
            <v>7510</v>
          </cell>
          <cell r="D249" t="str">
            <v xml:space="preserve"> YELL</v>
          </cell>
          <cell r="E249" t="str">
            <v>TWO RIVERS</v>
          </cell>
          <cell r="F249">
            <v>25</v>
          </cell>
          <cell r="G249">
            <v>0</v>
          </cell>
          <cell r="H249">
            <v>10.6</v>
          </cell>
          <cell r="I249">
            <v>35.6</v>
          </cell>
        </row>
      </sheetData>
      <sheetData sheetId="20">
        <row r="7">
          <cell r="A7" t="str">
            <v>LEA</v>
          </cell>
          <cell r="B7" t="str">
            <v>County</v>
          </cell>
          <cell r="C7" t="str">
            <v>School District</v>
          </cell>
          <cell r="D7" t="str">
            <v>M&amp;O</v>
          </cell>
          <cell r="E7" t="str">
            <v>DM&amp;O</v>
          </cell>
          <cell r="F7" t="str">
            <v>Debt Serv</v>
          </cell>
          <cell r="G7" t="str">
            <v>Total Mills</v>
          </cell>
        </row>
        <row r="8">
          <cell r="A8">
            <v>101000</v>
          </cell>
          <cell r="B8" t="str">
            <v>ARKANSAS</v>
          </cell>
          <cell r="C8" t="str">
            <v>DEWITT</v>
          </cell>
          <cell r="D8">
            <v>25</v>
          </cell>
          <cell r="E8">
            <v>0</v>
          </cell>
          <cell r="F8">
            <v>13</v>
          </cell>
          <cell r="G8">
            <v>38</v>
          </cell>
        </row>
        <row r="9">
          <cell r="A9">
            <v>104000</v>
          </cell>
          <cell r="B9" t="str">
            <v>ARKANSAS</v>
          </cell>
          <cell r="C9" t="str">
            <v>STUTTGART</v>
          </cell>
          <cell r="D9">
            <v>27.5</v>
          </cell>
          <cell r="E9">
            <v>0</v>
          </cell>
          <cell r="F9">
            <v>9.4</v>
          </cell>
          <cell r="G9">
            <v>36.9</v>
          </cell>
        </row>
        <row r="10">
          <cell r="A10">
            <v>201000</v>
          </cell>
          <cell r="B10" t="str">
            <v>ASHLEY</v>
          </cell>
          <cell r="C10" t="str">
            <v>CROSSETT</v>
          </cell>
          <cell r="D10">
            <v>25</v>
          </cell>
          <cell r="E10">
            <v>1</v>
          </cell>
          <cell r="F10">
            <v>13.97</v>
          </cell>
          <cell r="G10">
            <v>39.97</v>
          </cell>
        </row>
        <row r="11">
          <cell r="A11">
            <v>203000</v>
          </cell>
          <cell r="B11" t="str">
            <v>ASHLEY</v>
          </cell>
          <cell r="C11" t="str">
            <v>HAMBURG</v>
          </cell>
          <cell r="D11">
            <v>25</v>
          </cell>
          <cell r="E11">
            <v>0</v>
          </cell>
          <cell r="F11">
            <v>10.5</v>
          </cell>
          <cell r="G11">
            <v>35.5</v>
          </cell>
        </row>
        <row r="12">
          <cell r="A12">
            <v>302000</v>
          </cell>
          <cell r="B12" t="str">
            <v>BAXTER</v>
          </cell>
          <cell r="C12" t="str">
            <v>COTTER</v>
          </cell>
          <cell r="D12">
            <v>25</v>
          </cell>
          <cell r="E12">
            <v>0</v>
          </cell>
          <cell r="F12">
            <v>7.67</v>
          </cell>
          <cell r="G12">
            <v>32.67</v>
          </cell>
        </row>
        <row r="13">
          <cell r="A13">
            <v>303000</v>
          </cell>
          <cell r="B13" t="str">
            <v>BAXTER</v>
          </cell>
          <cell r="C13" t="str">
            <v>MOUNTAIN HOME</v>
          </cell>
          <cell r="D13">
            <v>25.29</v>
          </cell>
          <cell r="E13">
            <v>0</v>
          </cell>
          <cell r="F13">
            <v>6.87</v>
          </cell>
          <cell r="G13">
            <v>32.159999999999997</v>
          </cell>
        </row>
        <row r="14">
          <cell r="A14">
            <v>304000</v>
          </cell>
          <cell r="B14" t="str">
            <v>BAXTER</v>
          </cell>
          <cell r="C14" t="str">
            <v>NORFORK</v>
          </cell>
          <cell r="D14">
            <v>27</v>
          </cell>
          <cell r="E14">
            <v>0</v>
          </cell>
          <cell r="F14">
            <v>7.39</v>
          </cell>
          <cell r="G14">
            <v>34.39</v>
          </cell>
        </row>
        <row r="15">
          <cell r="A15">
            <v>401000</v>
          </cell>
          <cell r="B15" t="str">
            <v>BENTON</v>
          </cell>
          <cell r="C15" t="str">
            <v>BENTONVILLE</v>
          </cell>
          <cell r="D15">
            <v>25</v>
          </cell>
          <cell r="E15">
            <v>2</v>
          </cell>
          <cell r="F15">
            <v>21.5</v>
          </cell>
          <cell r="G15">
            <v>48.5</v>
          </cell>
        </row>
        <row r="16">
          <cell r="A16">
            <v>402000</v>
          </cell>
          <cell r="B16" t="str">
            <v>BENTON</v>
          </cell>
          <cell r="C16" t="str">
            <v>DECATUR</v>
          </cell>
          <cell r="D16">
            <v>25</v>
          </cell>
          <cell r="E16">
            <v>0</v>
          </cell>
          <cell r="F16">
            <v>14.9</v>
          </cell>
          <cell r="G16">
            <v>39.9</v>
          </cell>
        </row>
        <row r="17">
          <cell r="A17">
            <v>403000</v>
          </cell>
          <cell r="B17" t="str">
            <v>BENTON</v>
          </cell>
          <cell r="C17" t="str">
            <v>GENTRY</v>
          </cell>
          <cell r="D17">
            <v>28</v>
          </cell>
          <cell r="E17">
            <v>0</v>
          </cell>
          <cell r="F17">
            <v>18</v>
          </cell>
          <cell r="G17">
            <v>46</v>
          </cell>
        </row>
        <row r="18">
          <cell r="A18">
            <v>404000</v>
          </cell>
          <cell r="B18" t="str">
            <v>BENTON</v>
          </cell>
          <cell r="C18" t="str">
            <v>GRAVETTE</v>
          </cell>
          <cell r="D18">
            <v>25.8</v>
          </cell>
          <cell r="E18">
            <v>0</v>
          </cell>
          <cell r="F18">
            <v>13.9</v>
          </cell>
          <cell r="G18">
            <v>39.700000000000003</v>
          </cell>
        </row>
        <row r="19">
          <cell r="A19">
            <v>405000</v>
          </cell>
          <cell r="B19" t="str">
            <v>BENTON</v>
          </cell>
          <cell r="C19" t="str">
            <v>ROGERS</v>
          </cell>
          <cell r="D19">
            <v>26.4</v>
          </cell>
          <cell r="E19">
            <v>3</v>
          </cell>
          <cell r="F19">
            <v>12.5</v>
          </cell>
          <cell r="G19">
            <v>41.9</v>
          </cell>
        </row>
        <row r="20">
          <cell r="A20">
            <v>406000</v>
          </cell>
          <cell r="B20" t="str">
            <v>BENTON</v>
          </cell>
          <cell r="C20" t="str">
            <v>SILOAM SPRINGS</v>
          </cell>
          <cell r="D20">
            <v>25</v>
          </cell>
          <cell r="E20">
            <v>0</v>
          </cell>
          <cell r="F20">
            <v>20</v>
          </cell>
          <cell r="G20">
            <v>45</v>
          </cell>
        </row>
        <row r="21">
          <cell r="A21">
            <v>407000</v>
          </cell>
          <cell r="B21" t="str">
            <v>BENTON</v>
          </cell>
          <cell r="C21" t="str">
            <v>PEA RIDGE</v>
          </cell>
          <cell r="D21">
            <v>25</v>
          </cell>
          <cell r="E21">
            <v>0</v>
          </cell>
          <cell r="F21">
            <v>23.7</v>
          </cell>
          <cell r="G21">
            <v>48.7</v>
          </cell>
        </row>
        <row r="22">
          <cell r="A22">
            <v>501000</v>
          </cell>
          <cell r="B22" t="str">
            <v>BOONE</v>
          </cell>
          <cell r="C22" t="str">
            <v>ALPENA</v>
          </cell>
          <cell r="D22">
            <v>25.6</v>
          </cell>
          <cell r="E22">
            <v>0</v>
          </cell>
          <cell r="F22">
            <v>8</v>
          </cell>
          <cell r="G22">
            <v>33.6</v>
          </cell>
        </row>
        <row r="23">
          <cell r="A23">
            <v>502000</v>
          </cell>
          <cell r="B23" t="str">
            <v>BOONE</v>
          </cell>
          <cell r="C23" t="str">
            <v>BERGMAN</v>
          </cell>
          <cell r="D23">
            <v>25</v>
          </cell>
          <cell r="E23">
            <v>0</v>
          </cell>
          <cell r="F23">
            <v>7</v>
          </cell>
          <cell r="G23">
            <v>32</v>
          </cell>
        </row>
        <row r="24">
          <cell r="A24">
            <v>503000</v>
          </cell>
          <cell r="B24" t="str">
            <v>BOONE</v>
          </cell>
          <cell r="C24" t="str">
            <v>HARRISON</v>
          </cell>
          <cell r="D24">
            <v>25</v>
          </cell>
          <cell r="E24">
            <v>0</v>
          </cell>
          <cell r="F24">
            <v>14.2</v>
          </cell>
          <cell r="G24">
            <v>39.200000000000003</v>
          </cell>
        </row>
        <row r="25">
          <cell r="A25">
            <v>504000</v>
          </cell>
          <cell r="B25" t="str">
            <v>BOONE</v>
          </cell>
          <cell r="C25" t="str">
            <v>OMAHA</v>
          </cell>
          <cell r="D25">
            <v>25</v>
          </cell>
          <cell r="E25">
            <v>0</v>
          </cell>
          <cell r="F25">
            <v>13.1</v>
          </cell>
          <cell r="G25">
            <v>38.1</v>
          </cell>
        </row>
        <row r="26">
          <cell r="A26">
            <v>505000</v>
          </cell>
          <cell r="B26" t="str">
            <v>BOONE</v>
          </cell>
          <cell r="C26" t="str">
            <v>VALLEY SPRINGS</v>
          </cell>
          <cell r="D26">
            <v>25</v>
          </cell>
          <cell r="E26">
            <v>0</v>
          </cell>
          <cell r="F26">
            <v>14.7</v>
          </cell>
          <cell r="G26">
            <v>39.700000000000003</v>
          </cell>
        </row>
        <row r="27">
          <cell r="A27">
            <v>506000</v>
          </cell>
          <cell r="B27" t="str">
            <v>BOONE</v>
          </cell>
          <cell r="C27" t="str">
            <v>LEAD HILL</v>
          </cell>
          <cell r="D27">
            <v>25.9</v>
          </cell>
          <cell r="E27">
            <v>0</v>
          </cell>
          <cell r="F27">
            <v>13.1</v>
          </cell>
          <cell r="G27">
            <v>39</v>
          </cell>
        </row>
        <row r="28">
          <cell r="A28">
            <v>601000</v>
          </cell>
          <cell r="B28" t="str">
            <v>BRADLEY</v>
          </cell>
          <cell r="C28" t="str">
            <v>HERMITAGE</v>
          </cell>
          <cell r="D28">
            <v>25</v>
          </cell>
          <cell r="E28">
            <v>0</v>
          </cell>
          <cell r="F28">
            <v>16.5</v>
          </cell>
          <cell r="G28">
            <v>41.5</v>
          </cell>
        </row>
        <row r="29">
          <cell r="A29">
            <v>602000</v>
          </cell>
          <cell r="B29" t="str">
            <v>BRADLEY</v>
          </cell>
          <cell r="C29" t="str">
            <v>WARREN</v>
          </cell>
          <cell r="D29">
            <v>25</v>
          </cell>
          <cell r="E29">
            <v>0</v>
          </cell>
          <cell r="F29">
            <v>11.5</v>
          </cell>
          <cell r="G29">
            <v>36.5</v>
          </cell>
        </row>
        <row r="30">
          <cell r="A30">
            <v>701000</v>
          </cell>
          <cell r="B30" t="str">
            <v>CALHOUN</v>
          </cell>
          <cell r="C30" t="str">
            <v>HAMPTON</v>
          </cell>
          <cell r="D30">
            <v>30</v>
          </cell>
          <cell r="E30">
            <v>0</v>
          </cell>
          <cell r="F30">
            <v>6.7</v>
          </cell>
          <cell r="G30">
            <v>36.700000000000003</v>
          </cell>
        </row>
        <row r="31">
          <cell r="A31">
            <v>801000</v>
          </cell>
          <cell r="B31" t="str">
            <v>CARROLL</v>
          </cell>
          <cell r="C31" t="str">
            <v>BERRYVILLE</v>
          </cell>
          <cell r="D31">
            <v>25</v>
          </cell>
          <cell r="E31">
            <v>0</v>
          </cell>
          <cell r="F31">
            <v>17.5</v>
          </cell>
          <cell r="G31">
            <v>42.5</v>
          </cell>
        </row>
        <row r="32">
          <cell r="A32">
            <v>802000</v>
          </cell>
          <cell r="B32" t="str">
            <v>CARROLL</v>
          </cell>
          <cell r="C32" t="str">
            <v>EUREKA SPRINGS</v>
          </cell>
          <cell r="D32">
            <v>25</v>
          </cell>
          <cell r="E32">
            <v>0</v>
          </cell>
          <cell r="F32">
            <v>11.13</v>
          </cell>
          <cell r="G32">
            <v>36.130000000000003</v>
          </cell>
        </row>
        <row r="33">
          <cell r="A33">
            <v>803000</v>
          </cell>
          <cell r="B33" t="str">
            <v>CARROLL</v>
          </cell>
          <cell r="C33" t="str">
            <v>GREEN FOREST</v>
          </cell>
          <cell r="D33">
            <v>25</v>
          </cell>
          <cell r="E33">
            <v>0</v>
          </cell>
          <cell r="F33">
            <v>11</v>
          </cell>
          <cell r="G33">
            <v>36</v>
          </cell>
        </row>
        <row r="34">
          <cell r="A34">
            <v>901000</v>
          </cell>
          <cell r="B34" t="str">
            <v>CHICOT</v>
          </cell>
          <cell r="C34" t="str">
            <v>DERMOTT</v>
          </cell>
          <cell r="D34">
            <v>25</v>
          </cell>
          <cell r="E34">
            <v>0</v>
          </cell>
          <cell r="F34">
            <v>16.809999999999999</v>
          </cell>
          <cell r="G34">
            <v>41.81</v>
          </cell>
        </row>
        <row r="35">
          <cell r="A35">
            <v>903000</v>
          </cell>
          <cell r="B35" t="str">
            <v>CHICOT</v>
          </cell>
          <cell r="C35" t="str">
            <v>LAKESIDE</v>
          </cell>
          <cell r="D35">
            <v>29</v>
          </cell>
          <cell r="E35">
            <v>0</v>
          </cell>
          <cell r="F35">
            <v>7</v>
          </cell>
          <cell r="G35">
            <v>36</v>
          </cell>
        </row>
        <row r="36">
          <cell r="A36">
            <v>1002000</v>
          </cell>
          <cell r="B36" t="str">
            <v>CLARK</v>
          </cell>
          <cell r="C36" t="str">
            <v>ARKADELPHIA</v>
          </cell>
          <cell r="D36">
            <v>27</v>
          </cell>
          <cell r="E36">
            <v>0</v>
          </cell>
          <cell r="F36">
            <v>17.649999999999999</v>
          </cell>
          <cell r="G36">
            <v>44.65</v>
          </cell>
        </row>
        <row r="37">
          <cell r="A37">
            <v>1003000</v>
          </cell>
          <cell r="B37" t="str">
            <v>CLARK</v>
          </cell>
          <cell r="C37" t="str">
            <v>GURDON</v>
          </cell>
          <cell r="D37">
            <v>25</v>
          </cell>
          <cell r="E37">
            <v>0</v>
          </cell>
          <cell r="F37">
            <v>11</v>
          </cell>
          <cell r="G37">
            <v>36</v>
          </cell>
        </row>
        <row r="38">
          <cell r="A38">
            <v>1101000</v>
          </cell>
          <cell r="B38" t="str">
            <v>CLAY</v>
          </cell>
          <cell r="C38" t="str">
            <v>CORNING</v>
          </cell>
          <cell r="D38">
            <v>25</v>
          </cell>
          <cell r="E38">
            <v>0</v>
          </cell>
          <cell r="F38">
            <v>6.5</v>
          </cell>
          <cell r="G38">
            <v>31.5</v>
          </cell>
        </row>
        <row r="39">
          <cell r="A39">
            <v>1104000</v>
          </cell>
          <cell r="B39" t="str">
            <v>CLAY</v>
          </cell>
          <cell r="C39" t="str">
            <v>PIGGOTT</v>
          </cell>
          <cell r="D39">
            <v>25</v>
          </cell>
          <cell r="E39">
            <v>0</v>
          </cell>
          <cell r="F39">
            <v>10.44</v>
          </cell>
          <cell r="G39">
            <v>35.44</v>
          </cell>
        </row>
        <row r="40">
          <cell r="A40">
            <v>1106000</v>
          </cell>
          <cell r="B40" t="str">
            <v>CLAY</v>
          </cell>
          <cell r="C40" t="str">
            <v>RECTOR</v>
          </cell>
          <cell r="D40">
            <v>25</v>
          </cell>
          <cell r="E40">
            <v>0</v>
          </cell>
          <cell r="F40">
            <v>13.49</v>
          </cell>
          <cell r="G40">
            <v>38.49</v>
          </cell>
        </row>
        <row r="41">
          <cell r="A41">
            <v>1201000</v>
          </cell>
          <cell r="B41" t="str">
            <v>CLEBURNE</v>
          </cell>
          <cell r="C41" t="str">
            <v>CONCORD</v>
          </cell>
          <cell r="D41">
            <v>25</v>
          </cell>
          <cell r="E41">
            <v>0</v>
          </cell>
          <cell r="F41">
            <v>11.6</v>
          </cell>
          <cell r="G41">
            <v>36.6</v>
          </cell>
        </row>
        <row r="42">
          <cell r="A42">
            <v>1202000</v>
          </cell>
          <cell r="B42" t="str">
            <v>CLEBURNE</v>
          </cell>
          <cell r="C42" t="str">
            <v>HEBER SPRINGS</v>
          </cell>
          <cell r="D42">
            <v>25</v>
          </cell>
          <cell r="E42">
            <v>0</v>
          </cell>
          <cell r="F42">
            <v>7.8</v>
          </cell>
          <cell r="G42">
            <v>32.799999999999997</v>
          </cell>
        </row>
        <row r="43">
          <cell r="A43">
            <v>1203000</v>
          </cell>
          <cell r="B43" t="str">
            <v>CLEBURNE</v>
          </cell>
          <cell r="C43" t="str">
            <v>QUITMAN</v>
          </cell>
          <cell r="D43">
            <v>26.24</v>
          </cell>
          <cell r="E43">
            <v>0</v>
          </cell>
          <cell r="F43">
            <v>7.26</v>
          </cell>
          <cell r="G43">
            <v>33.5</v>
          </cell>
        </row>
        <row r="44">
          <cell r="A44">
            <v>1204000</v>
          </cell>
          <cell r="B44" t="str">
            <v>CLEBURNE</v>
          </cell>
          <cell r="C44" t="str">
            <v>WEST SIDE</v>
          </cell>
          <cell r="D44">
            <v>29.94</v>
          </cell>
          <cell r="E44">
            <v>0</v>
          </cell>
          <cell r="F44">
            <v>3.66</v>
          </cell>
          <cell r="G44">
            <v>33.6</v>
          </cell>
        </row>
        <row r="45">
          <cell r="A45">
            <v>1304000</v>
          </cell>
          <cell r="B45" t="str">
            <v>CLEVELAND</v>
          </cell>
          <cell r="C45" t="str">
            <v>WOODLAWN</v>
          </cell>
          <cell r="D45">
            <v>25</v>
          </cell>
          <cell r="E45">
            <v>0</v>
          </cell>
          <cell r="F45">
            <v>12</v>
          </cell>
          <cell r="G45">
            <v>37</v>
          </cell>
        </row>
        <row r="46">
          <cell r="A46">
            <v>1305000</v>
          </cell>
          <cell r="B46" t="str">
            <v>CLEVELAND</v>
          </cell>
          <cell r="C46" t="str">
            <v>CLEVELAND COUNTY</v>
          </cell>
          <cell r="D46">
            <v>28</v>
          </cell>
          <cell r="E46">
            <v>0</v>
          </cell>
          <cell r="F46">
            <v>10.1</v>
          </cell>
          <cell r="G46">
            <v>38.1</v>
          </cell>
        </row>
        <row r="47">
          <cell r="A47">
            <v>1402000</v>
          </cell>
          <cell r="B47" t="str">
            <v>COLUMBIA</v>
          </cell>
          <cell r="C47" t="str">
            <v>MAGNOLIA</v>
          </cell>
          <cell r="D47">
            <v>25</v>
          </cell>
          <cell r="E47">
            <v>0</v>
          </cell>
          <cell r="F47">
            <v>8</v>
          </cell>
          <cell r="G47">
            <v>33</v>
          </cell>
        </row>
        <row r="48">
          <cell r="A48">
            <v>1408000</v>
          </cell>
          <cell r="B48" t="str">
            <v>COLUMBIA</v>
          </cell>
          <cell r="C48" t="str">
            <v>EMERSON-TAYLOR-BRADLEY</v>
          </cell>
          <cell r="D48">
            <v>29.9</v>
          </cell>
          <cell r="E48">
            <v>0</v>
          </cell>
          <cell r="F48">
            <v>7.5</v>
          </cell>
          <cell r="G48">
            <v>37.4</v>
          </cell>
        </row>
        <row r="49">
          <cell r="A49">
            <v>1503000</v>
          </cell>
          <cell r="B49" t="str">
            <v>CONWAY</v>
          </cell>
          <cell r="C49" t="str">
            <v>NEMO VISTA</v>
          </cell>
          <cell r="D49">
            <v>26.6</v>
          </cell>
          <cell r="E49">
            <v>0</v>
          </cell>
          <cell r="F49">
            <v>11.7</v>
          </cell>
          <cell r="G49">
            <v>38.299999999999997</v>
          </cell>
        </row>
        <row r="50">
          <cell r="A50">
            <v>1505000</v>
          </cell>
          <cell r="B50" t="str">
            <v>CONWAY</v>
          </cell>
          <cell r="C50" t="str">
            <v>WONDERVIEW</v>
          </cell>
          <cell r="D50">
            <v>25</v>
          </cell>
          <cell r="E50">
            <v>0</v>
          </cell>
          <cell r="F50">
            <v>11.2</v>
          </cell>
          <cell r="G50">
            <v>36.200000000000003</v>
          </cell>
        </row>
        <row r="51">
          <cell r="A51">
            <v>1507000</v>
          </cell>
          <cell r="B51" t="str">
            <v>CONWAY</v>
          </cell>
          <cell r="C51" t="str">
            <v>SO CONWAY COUNTY</v>
          </cell>
          <cell r="D51">
            <v>25</v>
          </cell>
          <cell r="E51">
            <v>0</v>
          </cell>
          <cell r="F51">
            <v>14.3</v>
          </cell>
          <cell r="G51">
            <v>39.299999999999997</v>
          </cell>
        </row>
        <row r="52">
          <cell r="A52">
            <v>1601000</v>
          </cell>
          <cell r="B52" t="str">
            <v>CRAIGHEAD</v>
          </cell>
          <cell r="C52" t="str">
            <v>BAY</v>
          </cell>
          <cell r="D52">
            <v>25</v>
          </cell>
          <cell r="E52">
            <v>0</v>
          </cell>
          <cell r="F52">
            <v>16.7</v>
          </cell>
          <cell r="G52">
            <v>41.7</v>
          </cell>
        </row>
        <row r="53">
          <cell r="A53">
            <v>1602000</v>
          </cell>
          <cell r="B53" t="str">
            <v>CRAIGHEAD</v>
          </cell>
          <cell r="C53" t="str">
            <v>WESTSIDE CONSOLIDATED</v>
          </cell>
          <cell r="D53">
            <v>26</v>
          </cell>
          <cell r="E53">
            <v>0</v>
          </cell>
          <cell r="F53">
            <v>9.42</v>
          </cell>
          <cell r="G53">
            <v>35.42</v>
          </cell>
        </row>
        <row r="54">
          <cell r="A54">
            <v>1603000</v>
          </cell>
          <cell r="B54" t="str">
            <v>CRAIGHEAD</v>
          </cell>
          <cell r="C54" t="str">
            <v>BROOKLAND</v>
          </cell>
          <cell r="D54">
            <v>25</v>
          </cell>
          <cell r="E54">
            <v>0</v>
          </cell>
          <cell r="F54">
            <v>14</v>
          </cell>
          <cell r="G54">
            <v>39</v>
          </cell>
        </row>
        <row r="55">
          <cell r="A55">
            <v>1605000</v>
          </cell>
          <cell r="B55" t="str">
            <v>CRAIGHEAD</v>
          </cell>
          <cell r="C55" t="str">
            <v>BUFFALO ISLAND CENTRAL</v>
          </cell>
          <cell r="D55">
            <v>25</v>
          </cell>
          <cell r="E55">
            <v>0</v>
          </cell>
          <cell r="F55">
            <v>15</v>
          </cell>
          <cell r="G55">
            <v>40</v>
          </cell>
        </row>
        <row r="56">
          <cell r="A56">
            <v>1608000</v>
          </cell>
          <cell r="B56" t="str">
            <v>CRAIGHEAD</v>
          </cell>
          <cell r="C56" t="str">
            <v>JONESBORO</v>
          </cell>
          <cell r="D56">
            <v>25.4</v>
          </cell>
          <cell r="E56">
            <v>0</v>
          </cell>
          <cell r="F56">
            <v>7.7</v>
          </cell>
          <cell r="G56">
            <v>33.1</v>
          </cell>
        </row>
        <row r="57">
          <cell r="A57">
            <v>1611000</v>
          </cell>
          <cell r="B57" t="str">
            <v>CRAIGHEAD</v>
          </cell>
          <cell r="C57" t="str">
            <v>NETTLETON</v>
          </cell>
          <cell r="D57">
            <v>26</v>
          </cell>
          <cell r="E57">
            <v>0</v>
          </cell>
          <cell r="F57">
            <v>12.95</v>
          </cell>
          <cell r="G57">
            <v>38.950000000000003</v>
          </cell>
        </row>
        <row r="58">
          <cell r="A58">
            <v>1612000</v>
          </cell>
          <cell r="B58" t="str">
            <v>CRAIGHEAD</v>
          </cell>
          <cell r="C58" t="str">
            <v>VALLEY VIEW</v>
          </cell>
          <cell r="D58">
            <v>25</v>
          </cell>
          <cell r="E58">
            <v>0</v>
          </cell>
          <cell r="F58">
            <v>17.5</v>
          </cell>
          <cell r="G58">
            <v>42.5</v>
          </cell>
        </row>
        <row r="59">
          <cell r="A59">
            <v>1613000</v>
          </cell>
          <cell r="B59" t="str">
            <v>CRAIGHEAD</v>
          </cell>
          <cell r="C59" t="str">
            <v>RIVERSIDE</v>
          </cell>
          <cell r="D59">
            <v>25</v>
          </cell>
          <cell r="E59">
            <v>0</v>
          </cell>
          <cell r="F59">
            <v>16.059999999999999</v>
          </cell>
          <cell r="G59">
            <v>41.06</v>
          </cell>
        </row>
        <row r="60">
          <cell r="A60">
            <v>1701000</v>
          </cell>
          <cell r="B60" t="str">
            <v>CRAWFORD</v>
          </cell>
          <cell r="C60" t="str">
            <v>ALMA</v>
          </cell>
          <cell r="D60">
            <v>25</v>
          </cell>
          <cell r="E60">
            <v>0</v>
          </cell>
          <cell r="F60">
            <v>18.399999999999999</v>
          </cell>
          <cell r="G60">
            <v>43.4</v>
          </cell>
        </row>
        <row r="61">
          <cell r="A61">
            <v>1702000</v>
          </cell>
          <cell r="B61" t="str">
            <v>CRAWFORD</v>
          </cell>
          <cell r="C61" t="str">
            <v>CEDARVILLE</v>
          </cell>
          <cell r="D61">
            <v>25</v>
          </cell>
          <cell r="E61">
            <v>0</v>
          </cell>
          <cell r="F61">
            <v>11</v>
          </cell>
          <cell r="G61">
            <v>36</v>
          </cell>
        </row>
        <row r="62">
          <cell r="A62">
            <v>1703000</v>
          </cell>
          <cell r="B62" t="str">
            <v>CRAWFORD</v>
          </cell>
          <cell r="C62" t="str">
            <v>MOUNTAINBURG</v>
          </cell>
          <cell r="D62">
            <v>25</v>
          </cell>
          <cell r="E62">
            <v>0</v>
          </cell>
          <cell r="F62">
            <v>14.1</v>
          </cell>
          <cell r="G62">
            <v>39.1</v>
          </cell>
        </row>
        <row r="63">
          <cell r="A63">
            <v>1704000</v>
          </cell>
          <cell r="B63" t="str">
            <v>CRAWFORD</v>
          </cell>
          <cell r="C63" t="str">
            <v>MULBERRY/PLEASANT VIEW BI-CO</v>
          </cell>
          <cell r="D63">
            <v>25</v>
          </cell>
          <cell r="E63">
            <v>0</v>
          </cell>
          <cell r="F63">
            <v>11.4</v>
          </cell>
          <cell r="G63">
            <v>36.4</v>
          </cell>
        </row>
        <row r="64">
          <cell r="A64">
            <v>1705000</v>
          </cell>
          <cell r="B64" t="str">
            <v>CRAWFORD</v>
          </cell>
          <cell r="C64" t="str">
            <v>VAN BUREN</v>
          </cell>
          <cell r="D64">
            <v>28</v>
          </cell>
          <cell r="E64">
            <v>0</v>
          </cell>
          <cell r="F64">
            <v>14.6</v>
          </cell>
          <cell r="G64">
            <v>42.6</v>
          </cell>
        </row>
        <row r="65">
          <cell r="A65">
            <v>1802000</v>
          </cell>
          <cell r="B65" t="str">
            <v>CRITTENDEN</v>
          </cell>
          <cell r="C65" t="str">
            <v>EARLE</v>
          </cell>
          <cell r="D65">
            <v>25</v>
          </cell>
          <cell r="E65">
            <v>0</v>
          </cell>
          <cell r="F65">
            <v>29.8</v>
          </cell>
          <cell r="G65">
            <v>54.8</v>
          </cell>
        </row>
        <row r="66">
          <cell r="A66">
            <v>1803000</v>
          </cell>
          <cell r="B66" t="str">
            <v>CRITTENDEN</v>
          </cell>
          <cell r="C66" t="str">
            <v>WEST MEMPHIS</v>
          </cell>
          <cell r="D66">
            <v>27</v>
          </cell>
          <cell r="E66">
            <v>0</v>
          </cell>
          <cell r="F66">
            <v>2</v>
          </cell>
          <cell r="G66">
            <v>29</v>
          </cell>
        </row>
        <row r="67">
          <cell r="A67">
            <v>1804000</v>
          </cell>
          <cell r="B67" t="str">
            <v>CRITTENDEN</v>
          </cell>
          <cell r="C67" t="str">
            <v>MARION</v>
          </cell>
          <cell r="D67">
            <v>25</v>
          </cell>
          <cell r="E67">
            <v>0</v>
          </cell>
          <cell r="F67">
            <v>15.7</v>
          </cell>
          <cell r="G67">
            <v>40.700000000000003</v>
          </cell>
        </row>
        <row r="68">
          <cell r="A68">
            <v>1901000</v>
          </cell>
          <cell r="B68" t="str">
            <v>CROSS</v>
          </cell>
          <cell r="C68" t="str">
            <v>CROSS COUNTY</v>
          </cell>
          <cell r="D68">
            <v>26.3</v>
          </cell>
          <cell r="E68">
            <v>0</v>
          </cell>
          <cell r="F68">
            <v>13.6</v>
          </cell>
          <cell r="G68">
            <v>39.9</v>
          </cell>
        </row>
        <row r="69">
          <cell r="A69">
            <v>1905000</v>
          </cell>
          <cell r="B69" t="str">
            <v>CROSS</v>
          </cell>
          <cell r="C69" t="str">
            <v>WYNNE</v>
          </cell>
          <cell r="D69">
            <v>25</v>
          </cell>
          <cell r="E69">
            <v>0</v>
          </cell>
          <cell r="F69">
            <v>10</v>
          </cell>
          <cell r="G69">
            <v>35</v>
          </cell>
        </row>
        <row r="70">
          <cell r="A70">
            <v>2002000</v>
          </cell>
          <cell r="B70" t="str">
            <v>DALLAS</v>
          </cell>
          <cell r="C70" t="str">
            <v>FORDYCE</v>
          </cell>
          <cell r="D70">
            <v>25</v>
          </cell>
          <cell r="E70">
            <v>0</v>
          </cell>
          <cell r="F70">
            <v>8.5</v>
          </cell>
          <cell r="G70">
            <v>33.5</v>
          </cell>
        </row>
        <row r="71">
          <cell r="A71">
            <v>2104000</v>
          </cell>
          <cell r="B71" t="str">
            <v>DESHA</v>
          </cell>
          <cell r="C71" t="str">
            <v>DUMAS</v>
          </cell>
          <cell r="D71">
            <v>28</v>
          </cell>
          <cell r="E71">
            <v>0</v>
          </cell>
          <cell r="F71">
            <v>14</v>
          </cell>
          <cell r="G71">
            <v>42</v>
          </cell>
        </row>
        <row r="72">
          <cell r="A72">
            <v>2105000</v>
          </cell>
          <cell r="B72" t="str">
            <v>DESHA</v>
          </cell>
          <cell r="C72" t="str">
            <v>MCGEHEE</v>
          </cell>
          <cell r="D72">
            <v>31</v>
          </cell>
          <cell r="E72">
            <v>0</v>
          </cell>
          <cell r="F72">
            <v>9.4600000000000009</v>
          </cell>
          <cell r="G72">
            <v>40.46</v>
          </cell>
        </row>
        <row r="73">
          <cell r="A73">
            <v>2202000</v>
          </cell>
          <cell r="B73" t="str">
            <v>DREW</v>
          </cell>
          <cell r="C73" t="str">
            <v>DREW CENTRAL</v>
          </cell>
          <cell r="D73">
            <v>25</v>
          </cell>
          <cell r="E73">
            <v>0</v>
          </cell>
          <cell r="F73">
            <v>14.9</v>
          </cell>
          <cell r="G73">
            <v>39.9</v>
          </cell>
        </row>
        <row r="74">
          <cell r="A74">
            <v>2203000</v>
          </cell>
          <cell r="B74" t="str">
            <v>DREW</v>
          </cell>
          <cell r="C74" t="str">
            <v>MONTICELLO</v>
          </cell>
          <cell r="D74">
            <v>25</v>
          </cell>
          <cell r="E74">
            <v>0</v>
          </cell>
          <cell r="F74">
            <v>14.9</v>
          </cell>
          <cell r="G74">
            <v>39.9</v>
          </cell>
        </row>
        <row r="75">
          <cell r="A75">
            <v>2301000</v>
          </cell>
          <cell r="B75" t="str">
            <v>FAULKNER</v>
          </cell>
          <cell r="C75" t="str">
            <v>CONWAY</v>
          </cell>
          <cell r="D75">
            <v>25</v>
          </cell>
          <cell r="E75">
            <v>0</v>
          </cell>
          <cell r="F75">
            <v>13.1</v>
          </cell>
          <cell r="G75">
            <v>38.1</v>
          </cell>
        </row>
        <row r="76">
          <cell r="A76">
            <v>2303000</v>
          </cell>
          <cell r="B76" t="str">
            <v>FAULKNER</v>
          </cell>
          <cell r="C76" t="str">
            <v>GREENBRIER</v>
          </cell>
          <cell r="D76">
            <v>25</v>
          </cell>
          <cell r="E76">
            <v>0</v>
          </cell>
          <cell r="F76">
            <v>15.9</v>
          </cell>
          <cell r="G76">
            <v>40.9</v>
          </cell>
        </row>
        <row r="77">
          <cell r="A77">
            <v>2304000</v>
          </cell>
          <cell r="B77" t="str">
            <v>FAULKNER</v>
          </cell>
          <cell r="C77" t="str">
            <v>GUY-PERKINS</v>
          </cell>
          <cell r="D77">
            <v>27.5</v>
          </cell>
          <cell r="E77">
            <v>0</v>
          </cell>
          <cell r="F77">
            <v>14.5</v>
          </cell>
          <cell r="G77">
            <v>42</v>
          </cell>
        </row>
        <row r="78">
          <cell r="A78">
            <v>2305000</v>
          </cell>
          <cell r="B78" t="str">
            <v>FAULKNER</v>
          </cell>
          <cell r="C78" t="str">
            <v>MAYFLOWER</v>
          </cell>
          <cell r="D78">
            <v>25</v>
          </cell>
          <cell r="E78">
            <v>0</v>
          </cell>
          <cell r="F78">
            <v>15.5</v>
          </cell>
          <cell r="G78">
            <v>40.5</v>
          </cell>
        </row>
        <row r="79">
          <cell r="A79">
            <v>2306000</v>
          </cell>
          <cell r="B79" t="str">
            <v>FAULKNER</v>
          </cell>
          <cell r="C79" t="str">
            <v>MOUNT VERNON/ENOLA</v>
          </cell>
          <cell r="D79">
            <v>25.49</v>
          </cell>
          <cell r="E79">
            <v>0</v>
          </cell>
          <cell r="F79">
            <v>16.010000000000002</v>
          </cell>
          <cell r="G79">
            <v>41.5</v>
          </cell>
        </row>
        <row r="80">
          <cell r="A80">
            <v>2307000</v>
          </cell>
          <cell r="B80" t="str">
            <v>FAULKNER</v>
          </cell>
          <cell r="C80" t="str">
            <v>VILONIA</v>
          </cell>
          <cell r="D80">
            <v>25</v>
          </cell>
          <cell r="E80">
            <v>0</v>
          </cell>
          <cell r="F80">
            <v>14.9</v>
          </cell>
          <cell r="G80">
            <v>39.9</v>
          </cell>
        </row>
        <row r="81">
          <cell r="A81">
            <v>2402000</v>
          </cell>
          <cell r="B81" t="str">
            <v>FRANKLIN</v>
          </cell>
          <cell r="C81" t="str">
            <v>CHARLESTON</v>
          </cell>
          <cell r="D81">
            <v>25</v>
          </cell>
          <cell r="E81">
            <v>0</v>
          </cell>
          <cell r="F81">
            <v>12.5</v>
          </cell>
          <cell r="G81">
            <v>37.5</v>
          </cell>
        </row>
        <row r="82">
          <cell r="A82">
            <v>2403000</v>
          </cell>
          <cell r="B82" t="str">
            <v>FRANKLIN</v>
          </cell>
          <cell r="C82" t="str">
            <v>COUNTY LINE</v>
          </cell>
          <cell r="D82">
            <v>25</v>
          </cell>
          <cell r="E82">
            <v>0</v>
          </cell>
          <cell r="F82">
            <v>11.1</v>
          </cell>
          <cell r="G82">
            <v>36.1</v>
          </cell>
        </row>
        <row r="83">
          <cell r="A83">
            <v>2404000</v>
          </cell>
          <cell r="B83" t="str">
            <v>FRANKLIN</v>
          </cell>
          <cell r="C83" t="str">
            <v>OZARK</v>
          </cell>
          <cell r="D83">
            <v>25</v>
          </cell>
          <cell r="E83">
            <v>0</v>
          </cell>
          <cell r="F83">
            <v>13.5</v>
          </cell>
          <cell r="G83">
            <v>38.5</v>
          </cell>
        </row>
        <row r="84">
          <cell r="A84">
            <v>2501000</v>
          </cell>
          <cell r="B84" t="str">
            <v>FULTON</v>
          </cell>
          <cell r="C84" t="str">
            <v>MAMMOTH SPRING</v>
          </cell>
          <cell r="D84">
            <v>30</v>
          </cell>
          <cell r="E84">
            <v>0</v>
          </cell>
          <cell r="F84">
            <v>5</v>
          </cell>
          <cell r="G84">
            <v>35</v>
          </cell>
        </row>
        <row r="85">
          <cell r="A85">
            <v>2502000</v>
          </cell>
          <cell r="B85" t="str">
            <v>FULTON</v>
          </cell>
          <cell r="C85" t="str">
            <v>SALEM</v>
          </cell>
          <cell r="D85">
            <v>31.5</v>
          </cell>
          <cell r="E85">
            <v>0</v>
          </cell>
          <cell r="F85">
            <v>0</v>
          </cell>
          <cell r="G85">
            <v>31.5</v>
          </cell>
        </row>
        <row r="86">
          <cell r="A86">
            <v>2503000</v>
          </cell>
          <cell r="B86" t="str">
            <v>FULTON</v>
          </cell>
          <cell r="C86" t="str">
            <v>VIOLA</v>
          </cell>
          <cell r="D86">
            <v>25</v>
          </cell>
          <cell r="E86">
            <v>0</v>
          </cell>
          <cell r="F86">
            <v>15.62</v>
          </cell>
          <cell r="G86">
            <v>40.619999999999997</v>
          </cell>
        </row>
        <row r="87">
          <cell r="A87">
            <v>2601000</v>
          </cell>
          <cell r="B87" t="str">
            <v>GARLAND</v>
          </cell>
          <cell r="C87" t="str">
            <v>CUTTER-MORNING STAR</v>
          </cell>
          <cell r="D87">
            <v>25</v>
          </cell>
          <cell r="E87">
            <v>0</v>
          </cell>
          <cell r="F87">
            <v>23.9</v>
          </cell>
          <cell r="G87">
            <v>48.9</v>
          </cell>
        </row>
        <row r="88">
          <cell r="A88">
            <v>2602000</v>
          </cell>
          <cell r="B88" t="str">
            <v>GARLAND</v>
          </cell>
          <cell r="C88" t="str">
            <v>FOUNTAIN LAKE</v>
          </cell>
          <cell r="D88">
            <v>27.05</v>
          </cell>
          <cell r="E88">
            <v>0</v>
          </cell>
          <cell r="F88">
            <v>7.75</v>
          </cell>
          <cell r="G88">
            <v>34.799999999999997</v>
          </cell>
        </row>
        <row r="89">
          <cell r="A89">
            <v>2603000</v>
          </cell>
          <cell r="B89" t="str">
            <v>GARLAND</v>
          </cell>
          <cell r="C89" t="str">
            <v>HOT SPRINGS</v>
          </cell>
          <cell r="D89">
            <v>25</v>
          </cell>
          <cell r="E89">
            <v>1.9</v>
          </cell>
          <cell r="F89">
            <v>15.2</v>
          </cell>
          <cell r="G89">
            <v>42.099999999999994</v>
          </cell>
        </row>
        <row r="90">
          <cell r="A90">
            <v>2604000</v>
          </cell>
          <cell r="B90" t="str">
            <v>GARLAND</v>
          </cell>
          <cell r="C90" t="str">
            <v>JESSIEVILLE</v>
          </cell>
          <cell r="D90">
            <v>29.7</v>
          </cell>
          <cell r="E90">
            <v>0</v>
          </cell>
          <cell r="F90">
            <v>9</v>
          </cell>
          <cell r="G90">
            <v>38.700000000000003</v>
          </cell>
        </row>
        <row r="91">
          <cell r="A91">
            <v>2605000</v>
          </cell>
          <cell r="B91" t="str">
            <v>GARLAND</v>
          </cell>
          <cell r="C91" t="str">
            <v>LAKE HAMILTON</v>
          </cell>
          <cell r="D91">
            <v>25</v>
          </cell>
          <cell r="E91">
            <v>0</v>
          </cell>
          <cell r="F91">
            <v>15.6</v>
          </cell>
          <cell r="G91">
            <v>40.6</v>
          </cell>
        </row>
        <row r="92">
          <cell r="A92">
            <v>2606000</v>
          </cell>
          <cell r="B92" t="str">
            <v>GARLAND</v>
          </cell>
          <cell r="C92" t="str">
            <v>LAKESIDE</v>
          </cell>
          <cell r="D92">
            <v>25</v>
          </cell>
          <cell r="E92">
            <v>0</v>
          </cell>
          <cell r="F92">
            <v>16.7</v>
          </cell>
          <cell r="G92">
            <v>41.7</v>
          </cell>
        </row>
        <row r="93">
          <cell r="A93">
            <v>2607000</v>
          </cell>
          <cell r="B93" t="str">
            <v>GARLAND</v>
          </cell>
          <cell r="C93" t="str">
            <v>MOUNTAIN PINE</v>
          </cell>
          <cell r="D93">
            <v>25</v>
          </cell>
          <cell r="E93">
            <v>0</v>
          </cell>
          <cell r="F93">
            <v>14.9</v>
          </cell>
          <cell r="G93">
            <v>39.9</v>
          </cell>
        </row>
        <row r="94">
          <cell r="A94">
            <v>2703000</v>
          </cell>
          <cell r="B94" t="str">
            <v>GRANT</v>
          </cell>
          <cell r="C94" t="str">
            <v>POYEN</v>
          </cell>
          <cell r="D94">
            <v>25</v>
          </cell>
          <cell r="E94">
            <v>0</v>
          </cell>
          <cell r="F94">
            <v>21.7</v>
          </cell>
          <cell r="G94">
            <v>46.7</v>
          </cell>
        </row>
        <row r="95">
          <cell r="A95">
            <v>2705000</v>
          </cell>
          <cell r="B95" t="str">
            <v>GRANT</v>
          </cell>
          <cell r="C95" t="str">
            <v>SHERIDAN</v>
          </cell>
          <cell r="D95">
            <v>25</v>
          </cell>
          <cell r="E95">
            <v>0</v>
          </cell>
          <cell r="F95">
            <v>11</v>
          </cell>
          <cell r="G95">
            <v>36</v>
          </cell>
        </row>
        <row r="96">
          <cell r="A96">
            <v>2803000</v>
          </cell>
          <cell r="B96" t="str">
            <v>GREENE</v>
          </cell>
          <cell r="C96" t="str">
            <v>MARMADUKE</v>
          </cell>
          <cell r="D96">
            <v>30</v>
          </cell>
          <cell r="E96">
            <v>0</v>
          </cell>
          <cell r="F96">
            <v>4.0999999999999996</v>
          </cell>
          <cell r="G96">
            <v>34.1</v>
          </cell>
        </row>
        <row r="97">
          <cell r="A97">
            <v>2807000</v>
          </cell>
          <cell r="B97" t="str">
            <v>GREENE</v>
          </cell>
          <cell r="C97" t="str">
            <v>GREENE COUNTY TECH</v>
          </cell>
          <cell r="D97">
            <v>25</v>
          </cell>
          <cell r="E97">
            <v>0</v>
          </cell>
          <cell r="F97">
            <v>12.49</v>
          </cell>
          <cell r="G97">
            <v>37.49</v>
          </cell>
        </row>
        <row r="98">
          <cell r="A98">
            <v>2808000</v>
          </cell>
          <cell r="B98" t="str">
            <v>GREENE</v>
          </cell>
          <cell r="C98" t="str">
            <v>PARAGOULD</v>
          </cell>
          <cell r="D98">
            <v>25</v>
          </cell>
          <cell r="E98">
            <v>0</v>
          </cell>
          <cell r="F98">
            <v>12.62</v>
          </cell>
          <cell r="G98">
            <v>37.619999999999997</v>
          </cell>
        </row>
        <row r="99">
          <cell r="A99">
            <v>2901000</v>
          </cell>
          <cell r="B99" t="str">
            <v>HEMPSTEAD</v>
          </cell>
          <cell r="C99" t="str">
            <v>BLEVINS</v>
          </cell>
          <cell r="D99">
            <v>25</v>
          </cell>
          <cell r="E99">
            <v>0</v>
          </cell>
          <cell r="F99">
            <v>6.3</v>
          </cell>
          <cell r="G99">
            <v>31.3</v>
          </cell>
        </row>
        <row r="100">
          <cell r="A100">
            <v>2903000</v>
          </cell>
          <cell r="B100" t="str">
            <v>HEMPSTEAD</v>
          </cell>
          <cell r="C100" t="str">
            <v>HOPE</v>
          </cell>
          <cell r="D100">
            <v>25</v>
          </cell>
          <cell r="E100">
            <v>0</v>
          </cell>
          <cell r="F100">
            <v>9.6999999999999993</v>
          </cell>
          <cell r="G100">
            <v>34.700000000000003</v>
          </cell>
        </row>
        <row r="101">
          <cell r="A101">
            <v>2906000</v>
          </cell>
          <cell r="B101" t="str">
            <v>HEMPSTEAD</v>
          </cell>
          <cell r="C101" t="str">
            <v>SPRING HILL</v>
          </cell>
          <cell r="D101">
            <v>25</v>
          </cell>
          <cell r="E101">
            <v>0</v>
          </cell>
          <cell r="F101">
            <v>16.8</v>
          </cell>
          <cell r="G101">
            <v>41.8</v>
          </cell>
        </row>
        <row r="102">
          <cell r="A102">
            <v>3001000</v>
          </cell>
          <cell r="B102" t="str">
            <v>HOT SPRING</v>
          </cell>
          <cell r="C102" t="str">
            <v>BISMARCK</v>
          </cell>
          <cell r="D102">
            <v>25</v>
          </cell>
          <cell r="E102">
            <v>0</v>
          </cell>
          <cell r="F102">
            <v>16</v>
          </cell>
          <cell r="G102">
            <v>41</v>
          </cell>
        </row>
        <row r="103">
          <cell r="A103">
            <v>3002000</v>
          </cell>
          <cell r="B103" t="str">
            <v>HOT SPRING</v>
          </cell>
          <cell r="C103" t="str">
            <v>GLEN ROSE</v>
          </cell>
          <cell r="D103">
            <v>25</v>
          </cell>
          <cell r="E103">
            <v>0</v>
          </cell>
          <cell r="F103">
            <v>13.2</v>
          </cell>
          <cell r="G103">
            <v>38.200000000000003</v>
          </cell>
        </row>
        <row r="104">
          <cell r="A104">
            <v>3003000</v>
          </cell>
          <cell r="B104" t="str">
            <v>HOT SPRING</v>
          </cell>
          <cell r="C104" t="str">
            <v>MAGNET COVE</v>
          </cell>
          <cell r="D104">
            <v>25</v>
          </cell>
          <cell r="E104">
            <v>0</v>
          </cell>
          <cell r="F104">
            <v>14.18</v>
          </cell>
          <cell r="G104">
            <v>39.18</v>
          </cell>
        </row>
        <row r="105">
          <cell r="A105">
            <v>3004000</v>
          </cell>
          <cell r="B105" t="str">
            <v>HOT SPRING</v>
          </cell>
          <cell r="C105" t="str">
            <v>MALVERN</v>
          </cell>
          <cell r="D105">
            <v>26</v>
          </cell>
          <cell r="E105">
            <v>0</v>
          </cell>
          <cell r="F105">
            <v>15.14</v>
          </cell>
          <cell r="G105">
            <v>41.14</v>
          </cell>
        </row>
        <row r="106">
          <cell r="A106">
            <v>3005000</v>
          </cell>
          <cell r="B106" t="str">
            <v>HOT SPRING</v>
          </cell>
          <cell r="C106" t="str">
            <v>OUACHITA</v>
          </cell>
          <cell r="D106">
            <v>25</v>
          </cell>
          <cell r="E106">
            <v>0</v>
          </cell>
          <cell r="F106">
            <v>15.8</v>
          </cell>
          <cell r="G106">
            <v>40.799999999999997</v>
          </cell>
        </row>
        <row r="107">
          <cell r="A107">
            <v>3102000</v>
          </cell>
          <cell r="B107" t="str">
            <v>HOWARD</v>
          </cell>
          <cell r="C107" t="str">
            <v>DIERKS</v>
          </cell>
          <cell r="D107">
            <v>32</v>
          </cell>
          <cell r="E107">
            <v>0</v>
          </cell>
          <cell r="F107">
            <v>11</v>
          </cell>
          <cell r="G107">
            <v>43</v>
          </cell>
        </row>
        <row r="108">
          <cell r="A108">
            <v>3104000</v>
          </cell>
          <cell r="B108" t="str">
            <v>HOWARD</v>
          </cell>
          <cell r="C108" t="str">
            <v>MINERAL SPRINGS</v>
          </cell>
          <cell r="D108">
            <v>25</v>
          </cell>
          <cell r="E108">
            <v>0</v>
          </cell>
          <cell r="F108">
            <v>9</v>
          </cell>
          <cell r="G108">
            <v>34</v>
          </cell>
        </row>
        <row r="109">
          <cell r="A109">
            <v>3105000</v>
          </cell>
          <cell r="B109" t="str">
            <v>HOWARD</v>
          </cell>
          <cell r="C109" t="str">
            <v>NASHVILLE</v>
          </cell>
          <cell r="D109">
            <v>25</v>
          </cell>
          <cell r="E109">
            <v>0</v>
          </cell>
          <cell r="F109">
            <v>6.7</v>
          </cell>
          <cell r="G109">
            <v>31.7</v>
          </cell>
        </row>
        <row r="110">
          <cell r="A110">
            <v>3201000</v>
          </cell>
          <cell r="B110" t="str">
            <v>INDEPENDENCE</v>
          </cell>
          <cell r="C110" t="str">
            <v>BATESVILLE</v>
          </cell>
          <cell r="D110">
            <v>28.9</v>
          </cell>
          <cell r="E110">
            <v>0</v>
          </cell>
          <cell r="F110">
            <v>9.85</v>
          </cell>
          <cell r="G110">
            <v>38.75</v>
          </cell>
        </row>
        <row r="111">
          <cell r="A111">
            <v>3209000</v>
          </cell>
          <cell r="B111" t="str">
            <v>INDEPENDENCE</v>
          </cell>
          <cell r="C111" t="str">
            <v>SOUTHSIDE</v>
          </cell>
          <cell r="D111">
            <v>25</v>
          </cell>
          <cell r="E111">
            <v>0</v>
          </cell>
          <cell r="F111">
            <v>15.2</v>
          </cell>
          <cell r="G111">
            <v>40.200000000000003</v>
          </cell>
        </row>
        <row r="112">
          <cell r="A112">
            <v>3211000</v>
          </cell>
          <cell r="B112" t="str">
            <v>INDEPENDENCE</v>
          </cell>
          <cell r="C112" t="str">
            <v>MIDLAND</v>
          </cell>
          <cell r="D112">
            <v>28</v>
          </cell>
          <cell r="E112">
            <v>0</v>
          </cell>
          <cell r="F112">
            <v>10.3</v>
          </cell>
          <cell r="G112">
            <v>38.299999999999997</v>
          </cell>
        </row>
        <row r="113">
          <cell r="A113">
            <v>3212000</v>
          </cell>
          <cell r="B113" t="str">
            <v>INDEPENDENCE</v>
          </cell>
          <cell r="C113" t="str">
            <v>CEDAR RIDGE</v>
          </cell>
          <cell r="D113">
            <v>34.9</v>
          </cell>
          <cell r="E113">
            <v>0</v>
          </cell>
          <cell r="F113">
            <v>3.3</v>
          </cell>
          <cell r="G113">
            <v>38.199999999999996</v>
          </cell>
        </row>
        <row r="114">
          <cell r="A114">
            <v>3301000</v>
          </cell>
          <cell r="B114" t="str">
            <v>IZARD</v>
          </cell>
          <cell r="C114" t="str">
            <v>CALICO ROCK</v>
          </cell>
          <cell r="D114">
            <v>25</v>
          </cell>
          <cell r="E114">
            <v>0</v>
          </cell>
          <cell r="F114">
            <v>17.3</v>
          </cell>
          <cell r="G114">
            <v>42.3</v>
          </cell>
        </row>
        <row r="115">
          <cell r="A115">
            <v>3302000</v>
          </cell>
          <cell r="B115" t="str">
            <v>IZARD</v>
          </cell>
          <cell r="C115" t="str">
            <v>MELBOURNE</v>
          </cell>
          <cell r="D115">
            <v>25.12</v>
          </cell>
          <cell r="E115">
            <v>0</v>
          </cell>
          <cell r="F115">
            <v>13.1</v>
          </cell>
          <cell r="G115">
            <v>38.22</v>
          </cell>
        </row>
        <row r="116">
          <cell r="A116">
            <v>3306000</v>
          </cell>
          <cell r="B116" t="str">
            <v>IZARD</v>
          </cell>
          <cell r="C116" t="str">
            <v>IZARD COUNTY CONSOLIDATED</v>
          </cell>
          <cell r="D116">
            <v>25</v>
          </cell>
          <cell r="E116">
            <v>0</v>
          </cell>
          <cell r="F116">
            <v>11</v>
          </cell>
          <cell r="G116">
            <v>36</v>
          </cell>
        </row>
        <row r="117">
          <cell r="A117">
            <v>3403000</v>
          </cell>
          <cell r="B117" t="str">
            <v>JACKSON</v>
          </cell>
          <cell r="C117" t="str">
            <v>NEWPORT</v>
          </cell>
          <cell r="D117">
            <v>25</v>
          </cell>
          <cell r="E117">
            <v>0</v>
          </cell>
          <cell r="F117">
            <v>12</v>
          </cell>
          <cell r="G117">
            <v>37</v>
          </cell>
        </row>
        <row r="118">
          <cell r="A118">
            <v>3405000</v>
          </cell>
          <cell r="B118" t="str">
            <v>JACKSON</v>
          </cell>
          <cell r="C118" t="str">
            <v>JACKSON COUNTY</v>
          </cell>
          <cell r="D118">
            <v>26.5</v>
          </cell>
          <cell r="E118">
            <v>0</v>
          </cell>
          <cell r="F118">
            <v>9.5</v>
          </cell>
          <cell r="G118">
            <v>36</v>
          </cell>
        </row>
        <row r="119">
          <cell r="A119">
            <v>3502000</v>
          </cell>
          <cell r="B119" t="str">
            <v>JEFFERSON</v>
          </cell>
          <cell r="C119" t="str">
            <v>DOLLARWAY</v>
          </cell>
          <cell r="D119">
            <v>25</v>
          </cell>
          <cell r="E119">
            <v>0</v>
          </cell>
          <cell r="F119">
            <v>15.8</v>
          </cell>
          <cell r="G119">
            <v>40.799999999999997</v>
          </cell>
        </row>
        <row r="120">
          <cell r="A120">
            <v>3505000</v>
          </cell>
          <cell r="B120" t="str">
            <v>JEFFERSON</v>
          </cell>
          <cell r="C120" t="str">
            <v>PINE BLUFF</v>
          </cell>
          <cell r="D120">
            <v>25</v>
          </cell>
          <cell r="E120">
            <v>2</v>
          </cell>
          <cell r="F120">
            <v>14.7</v>
          </cell>
          <cell r="G120">
            <v>41.7</v>
          </cell>
        </row>
        <row r="121">
          <cell r="A121">
            <v>3509000</v>
          </cell>
          <cell r="B121" t="str">
            <v>JEFFERSON</v>
          </cell>
          <cell r="C121" t="str">
            <v>WATSON CHAPEL</v>
          </cell>
          <cell r="D121">
            <v>26.1</v>
          </cell>
          <cell r="E121">
            <v>0</v>
          </cell>
          <cell r="F121">
            <v>8</v>
          </cell>
          <cell r="G121">
            <v>34.1</v>
          </cell>
        </row>
        <row r="122">
          <cell r="A122">
            <v>3510000</v>
          </cell>
          <cell r="B122" t="str">
            <v>JEFFERSON</v>
          </cell>
          <cell r="C122" t="str">
            <v>WHITE HALL</v>
          </cell>
          <cell r="D122">
            <v>25</v>
          </cell>
          <cell r="E122">
            <v>0</v>
          </cell>
          <cell r="F122">
            <v>14.2</v>
          </cell>
          <cell r="G122">
            <v>39.200000000000003</v>
          </cell>
        </row>
        <row r="123">
          <cell r="A123">
            <v>3601000</v>
          </cell>
          <cell r="B123" t="str">
            <v>JOHNSON</v>
          </cell>
          <cell r="C123" t="str">
            <v>CLARKSVILLE</v>
          </cell>
          <cell r="D123">
            <v>25</v>
          </cell>
          <cell r="E123">
            <v>0</v>
          </cell>
          <cell r="F123">
            <v>14.3</v>
          </cell>
          <cell r="G123">
            <v>39.299999999999997</v>
          </cell>
        </row>
        <row r="124">
          <cell r="A124">
            <v>3604000</v>
          </cell>
          <cell r="B124" t="str">
            <v>JOHNSON</v>
          </cell>
          <cell r="C124" t="str">
            <v>LAMAR</v>
          </cell>
          <cell r="D124">
            <v>25</v>
          </cell>
          <cell r="E124">
            <v>0</v>
          </cell>
          <cell r="F124">
            <v>14.98</v>
          </cell>
          <cell r="G124">
            <v>39.980000000000004</v>
          </cell>
        </row>
        <row r="125">
          <cell r="A125">
            <v>3606000</v>
          </cell>
          <cell r="B125" t="str">
            <v>JOHNSON</v>
          </cell>
          <cell r="C125" t="str">
            <v>WESTSIDE</v>
          </cell>
          <cell r="D125">
            <v>25</v>
          </cell>
          <cell r="E125">
            <v>0</v>
          </cell>
          <cell r="F125">
            <v>12</v>
          </cell>
          <cell r="G125">
            <v>37</v>
          </cell>
        </row>
        <row r="126">
          <cell r="A126">
            <v>3704000</v>
          </cell>
          <cell r="B126" t="str">
            <v>LAFAYETTE</v>
          </cell>
          <cell r="C126" t="str">
            <v>LAFAYETTE COUNTY</v>
          </cell>
          <cell r="D126">
            <v>26.7</v>
          </cell>
          <cell r="E126">
            <v>0</v>
          </cell>
          <cell r="F126">
            <v>6.1</v>
          </cell>
          <cell r="G126">
            <v>32.799999999999997</v>
          </cell>
        </row>
        <row r="127">
          <cell r="A127">
            <v>3804000</v>
          </cell>
          <cell r="B127" t="str">
            <v>LAWRENCE</v>
          </cell>
          <cell r="C127" t="str">
            <v>HOXIE</v>
          </cell>
          <cell r="D127">
            <v>25</v>
          </cell>
          <cell r="E127">
            <v>0</v>
          </cell>
          <cell r="F127">
            <v>9</v>
          </cell>
          <cell r="G127">
            <v>34</v>
          </cell>
        </row>
        <row r="128">
          <cell r="A128">
            <v>3806000</v>
          </cell>
          <cell r="B128" t="str">
            <v>LAWRENCE</v>
          </cell>
          <cell r="C128" t="str">
            <v>SLOAN-HENDRIX</v>
          </cell>
          <cell r="D128">
            <v>25</v>
          </cell>
          <cell r="E128">
            <v>0</v>
          </cell>
          <cell r="F128">
            <v>11.93</v>
          </cell>
          <cell r="G128">
            <v>36.93</v>
          </cell>
        </row>
        <row r="129">
          <cell r="A129">
            <v>3809000</v>
          </cell>
          <cell r="B129" t="str">
            <v>LAWRENCE</v>
          </cell>
          <cell r="C129" t="str">
            <v>HILLCREST</v>
          </cell>
          <cell r="D129">
            <v>25</v>
          </cell>
          <cell r="E129">
            <v>0</v>
          </cell>
          <cell r="F129">
            <v>10.9</v>
          </cell>
          <cell r="G129">
            <v>35.9</v>
          </cell>
        </row>
        <row r="130">
          <cell r="A130">
            <v>3810000</v>
          </cell>
          <cell r="B130" t="str">
            <v>LAWRENCE</v>
          </cell>
          <cell r="C130" t="str">
            <v>LAWRENCE COUNTY</v>
          </cell>
          <cell r="D130">
            <v>27.5</v>
          </cell>
          <cell r="E130">
            <v>0</v>
          </cell>
          <cell r="F130">
            <v>7.8</v>
          </cell>
          <cell r="G130">
            <v>35.299999999999997</v>
          </cell>
        </row>
        <row r="131">
          <cell r="A131">
            <v>3904000</v>
          </cell>
          <cell r="B131" t="str">
            <v>LEE</v>
          </cell>
          <cell r="C131" t="str">
            <v>LEE COUNTY</v>
          </cell>
          <cell r="D131">
            <v>27</v>
          </cell>
          <cell r="E131">
            <v>0</v>
          </cell>
          <cell r="F131">
            <v>1.3</v>
          </cell>
          <cell r="G131">
            <v>28.3</v>
          </cell>
        </row>
        <row r="132">
          <cell r="A132">
            <v>4003000</v>
          </cell>
          <cell r="B132" t="str">
            <v>LINCOLN</v>
          </cell>
          <cell r="C132" t="str">
            <v>STAR CITY</v>
          </cell>
          <cell r="D132">
            <v>25</v>
          </cell>
          <cell r="E132">
            <v>0</v>
          </cell>
          <cell r="F132">
            <v>12</v>
          </cell>
          <cell r="G132">
            <v>37</v>
          </cell>
        </row>
        <row r="133">
          <cell r="A133">
            <v>4101000</v>
          </cell>
          <cell r="B133" t="str">
            <v>LITTLE RIVER</v>
          </cell>
          <cell r="C133" t="str">
            <v>ASHDOWN</v>
          </cell>
          <cell r="D133">
            <v>25</v>
          </cell>
          <cell r="E133">
            <v>0</v>
          </cell>
          <cell r="F133">
            <v>10.7</v>
          </cell>
          <cell r="G133">
            <v>35.700000000000003</v>
          </cell>
        </row>
        <row r="134">
          <cell r="A134">
            <v>4102000</v>
          </cell>
          <cell r="B134" t="str">
            <v>LITTLE RIVER</v>
          </cell>
          <cell r="C134" t="str">
            <v>FOREMAN</v>
          </cell>
          <cell r="D134">
            <v>28</v>
          </cell>
          <cell r="E134">
            <v>0</v>
          </cell>
          <cell r="F134">
            <v>7.5</v>
          </cell>
          <cell r="G134">
            <v>35.5</v>
          </cell>
        </row>
        <row r="135">
          <cell r="A135">
            <v>4201000</v>
          </cell>
          <cell r="B135" t="str">
            <v>LOGAN</v>
          </cell>
          <cell r="C135" t="str">
            <v>BOONEVILLE</v>
          </cell>
          <cell r="D135">
            <v>25</v>
          </cell>
          <cell r="E135">
            <v>0</v>
          </cell>
          <cell r="F135">
            <v>15.2</v>
          </cell>
          <cell r="G135">
            <v>40.200000000000003</v>
          </cell>
        </row>
        <row r="136">
          <cell r="A136">
            <v>4202000</v>
          </cell>
          <cell r="B136" t="str">
            <v>LOGAN</v>
          </cell>
          <cell r="C136" t="str">
            <v>MAGAZINE</v>
          </cell>
          <cell r="D136">
            <v>25</v>
          </cell>
          <cell r="E136">
            <v>0</v>
          </cell>
          <cell r="F136">
            <v>14</v>
          </cell>
          <cell r="G136">
            <v>39</v>
          </cell>
        </row>
        <row r="137">
          <cell r="A137">
            <v>4203000</v>
          </cell>
          <cell r="B137" t="str">
            <v>LOGAN</v>
          </cell>
          <cell r="C137" t="str">
            <v>PARIS</v>
          </cell>
          <cell r="D137">
            <v>25</v>
          </cell>
          <cell r="E137">
            <v>0</v>
          </cell>
          <cell r="F137">
            <v>13</v>
          </cell>
          <cell r="G137">
            <v>38</v>
          </cell>
        </row>
        <row r="138">
          <cell r="A138">
            <v>4204000</v>
          </cell>
          <cell r="B138" t="str">
            <v>LOGAN</v>
          </cell>
          <cell r="C138" t="str">
            <v>SCRANTON</v>
          </cell>
          <cell r="D138">
            <v>25</v>
          </cell>
          <cell r="E138">
            <v>0</v>
          </cell>
          <cell r="F138">
            <v>13</v>
          </cell>
          <cell r="G138">
            <v>38</v>
          </cell>
        </row>
        <row r="139">
          <cell r="A139">
            <v>4301000</v>
          </cell>
          <cell r="B139" t="str">
            <v>LONOKE</v>
          </cell>
          <cell r="C139" t="str">
            <v>LONOKE</v>
          </cell>
          <cell r="D139">
            <v>25.16</v>
          </cell>
          <cell r="E139">
            <v>0</v>
          </cell>
          <cell r="F139">
            <v>18.190000000000001</v>
          </cell>
          <cell r="G139">
            <v>43.35</v>
          </cell>
        </row>
        <row r="140">
          <cell r="A140">
            <v>4302000</v>
          </cell>
          <cell r="B140" t="str">
            <v>LONOKE</v>
          </cell>
          <cell r="C140" t="str">
            <v>ENGLAND</v>
          </cell>
          <cell r="D140">
            <v>27</v>
          </cell>
          <cell r="E140">
            <v>0</v>
          </cell>
          <cell r="F140">
            <v>14</v>
          </cell>
          <cell r="G140">
            <v>41</v>
          </cell>
        </row>
        <row r="141">
          <cell r="A141">
            <v>4303000</v>
          </cell>
          <cell r="B141" t="str">
            <v>LONOKE</v>
          </cell>
          <cell r="C141" t="str">
            <v>CARLISLE</v>
          </cell>
          <cell r="D141">
            <v>25</v>
          </cell>
          <cell r="E141">
            <v>0</v>
          </cell>
          <cell r="F141">
            <v>17</v>
          </cell>
          <cell r="G141">
            <v>42</v>
          </cell>
        </row>
        <row r="142">
          <cell r="A142">
            <v>4304000</v>
          </cell>
          <cell r="B142" t="str">
            <v>LONOKE</v>
          </cell>
          <cell r="C142" t="str">
            <v>CABOT</v>
          </cell>
          <cell r="D142">
            <v>25</v>
          </cell>
          <cell r="E142">
            <v>0</v>
          </cell>
          <cell r="F142">
            <v>14.5</v>
          </cell>
          <cell r="G142">
            <v>39.5</v>
          </cell>
        </row>
        <row r="143">
          <cell r="A143">
            <v>4401000</v>
          </cell>
          <cell r="B143" t="str">
            <v>MADISON</v>
          </cell>
          <cell r="C143" t="str">
            <v>HUNTSVILLE</v>
          </cell>
          <cell r="D143">
            <v>25</v>
          </cell>
          <cell r="E143">
            <v>0</v>
          </cell>
          <cell r="F143">
            <v>7.1</v>
          </cell>
          <cell r="G143">
            <v>32.1</v>
          </cell>
        </row>
        <row r="144">
          <cell r="A144">
            <v>4501000</v>
          </cell>
          <cell r="B144" t="str">
            <v>MARION</v>
          </cell>
          <cell r="C144" t="str">
            <v>FLIPPIN</v>
          </cell>
          <cell r="D144">
            <v>30.8</v>
          </cell>
          <cell r="E144">
            <v>0</v>
          </cell>
          <cell r="F144">
            <v>5.6</v>
          </cell>
          <cell r="G144">
            <v>36.4</v>
          </cell>
        </row>
        <row r="145">
          <cell r="A145">
            <v>4502000</v>
          </cell>
          <cell r="B145" t="str">
            <v>MARION</v>
          </cell>
          <cell r="C145" t="str">
            <v>YELLVILLE-SUMMIT</v>
          </cell>
          <cell r="D145">
            <v>25</v>
          </cell>
          <cell r="E145">
            <v>0</v>
          </cell>
          <cell r="F145">
            <v>11.98</v>
          </cell>
          <cell r="G145">
            <v>36.980000000000004</v>
          </cell>
        </row>
        <row r="146">
          <cell r="A146">
            <v>4602000</v>
          </cell>
          <cell r="B146" t="str">
            <v>MILLER</v>
          </cell>
          <cell r="C146" t="str">
            <v>GENOA CENTRAL</v>
          </cell>
          <cell r="D146">
            <v>25</v>
          </cell>
          <cell r="E146">
            <v>0</v>
          </cell>
          <cell r="F146">
            <v>22</v>
          </cell>
          <cell r="G146">
            <v>47</v>
          </cell>
        </row>
        <row r="147">
          <cell r="A147">
            <v>4603000</v>
          </cell>
          <cell r="B147" t="str">
            <v>MILLER</v>
          </cell>
          <cell r="C147" t="str">
            <v>FOUKE</v>
          </cell>
          <cell r="D147">
            <v>25.1</v>
          </cell>
          <cell r="E147">
            <v>0</v>
          </cell>
          <cell r="F147">
            <v>23.9</v>
          </cell>
          <cell r="G147">
            <v>49</v>
          </cell>
        </row>
        <row r="148">
          <cell r="A148">
            <v>4605000</v>
          </cell>
          <cell r="B148" t="str">
            <v>MILLER</v>
          </cell>
          <cell r="C148" t="str">
            <v>TEXARKANA</v>
          </cell>
          <cell r="D148">
            <v>25</v>
          </cell>
          <cell r="E148">
            <v>0</v>
          </cell>
          <cell r="F148">
            <v>13.9</v>
          </cell>
          <cell r="G148">
            <v>38.9</v>
          </cell>
        </row>
        <row r="149">
          <cell r="A149">
            <v>4701000</v>
          </cell>
          <cell r="B149" t="str">
            <v>MISSISSIPPI</v>
          </cell>
          <cell r="C149" t="str">
            <v>ARMOREL</v>
          </cell>
          <cell r="D149">
            <v>27</v>
          </cell>
          <cell r="E149">
            <v>0</v>
          </cell>
          <cell r="F149">
            <v>12</v>
          </cell>
          <cell r="G149">
            <v>39</v>
          </cell>
        </row>
        <row r="150">
          <cell r="A150">
            <v>4702000</v>
          </cell>
          <cell r="B150" t="str">
            <v>MISSISSIPPI</v>
          </cell>
          <cell r="C150" t="str">
            <v>BLYTHEVILLE</v>
          </cell>
          <cell r="D150">
            <v>27.5</v>
          </cell>
          <cell r="E150">
            <v>0</v>
          </cell>
          <cell r="F150">
            <v>13</v>
          </cell>
          <cell r="G150">
            <v>40.5</v>
          </cell>
        </row>
        <row r="151">
          <cell r="A151">
            <v>4706000</v>
          </cell>
          <cell r="B151" t="str">
            <v>MISSISSIPPI</v>
          </cell>
          <cell r="C151" t="str">
            <v>RIVERCREST</v>
          </cell>
          <cell r="D151">
            <v>26.6</v>
          </cell>
          <cell r="E151">
            <v>0</v>
          </cell>
          <cell r="F151">
            <v>14.2</v>
          </cell>
          <cell r="G151">
            <v>40.799999999999997</v>
          </cell>
        </row>
        <row r="152">
          <cell r="A152">
            <v>4708000</v>
          </cell>
          <cell r="B152" t="str">
            <v>MISSISSIPPI</v>
          </cell>
          <cell r="C152" t="str">
            <v>GOSNELL</v>
          </cell>
          <cell r="D152">
            <v>30</v>
          </cell>
          <cell r="E152">
            <v>0</v>
          </cell>
          <cell r="F152">
            <v>0</v>
          </cell>
          <cell r="G152">
            <v>30</v>
          </cell>
        </row>
        <row r="153">
          <cell r="A153">
            <v>4712000</v>
          </cell>
          <cell r="B153" t="str">
            <v>MISSISSIPPI</v>
          </cell>
          <cell r="C153" t="str">
            <v>MANILA</v>
          </cell>
          <cell r="D153">
            <v>25</v>
          </cell>
          <cell r="E153">
            <v>0</v>
          </cell>
          <cell r="F153">
            <v>16.399999999999999</v>
          </cell>
          <cell r="G153">
            <v>41.4</v>
          </cell>
        </row>
        <row r="154">
          <cell r="A154">
            <v>4713000</v>
          </cell>
          <cell r="B154" t="str">
            <v>MISSISSIPPI</v>
          </cell>
          <cell r="C154" t="str">
            <v>OSCEOLA</v>
          </cell>
          <cell r="D154">
            <v>25</v>
          </cell>
          <cell r="E154">
            <v>0</v>
          </cell>
          <cell r="F154">
            <v>14.7</v>
          </cell>
          <cell r="G154">
            <v>39.700000000000003</v>
          </cell>
        </row>
        <row r="155">
          <cell r="A155">
            <v>4801000</v>
          </cell>
          <cell r="B155" t="str">
            <v>MONROE</v>
          </cell>
          <cell r="C155" t="str">
            <v>BRINKLEY</v>
          </cell>
          <cell r="D155">
            <v>25</v>
          </cell>
          <cell r="E155">
            <v>0</v>
          </cell>
          <cell r="F155">
            <v>10.9</v>
          </cell>
          <cell r="G155">
            <v>35.9</v>
          </cell>
        </row>
        <row r="156">
          <cell r="A156">
            <v>4802000</v>
          </cell>
          <cell r="B156" t="str">
            <v>MONROE</v>
          </cell>
          <cell r="C156" t="str">
            <v>CLARENDON</v>
          </cell>
          <cell r="D156">
            <v>25</v>
          </cell>
          <cell r="E156">
            <v>0</v>
          </cell>
          <cell r="F156">
            <v>14.4</v>
          </cell>
          <cell r="G156">
            <v>39.4</v>
          </cell>
        </row>
        <row r="157">
          <cell r="A157">
            <v>4901000</v>
          </cell>
          <cell r="B157" t="str">
            <v>MONTGOMERY</v>
          </cell>
          <cell r="C157" t="str">
            <v>CADDO HILLS</v>
          </cell>
          <cell r="D157">
            <v>25</v>
          </cell>
          <cell r="E157">
            <v>0</v>
          </cell>
          <cell r="F157">
            <v>8.6999999999999993</v>
          </cell>
          <cell r="G157">
            <v>33.700000000000003</v>
          </cell>
        </row>
        <row r="158">
          <cell r="A158">
            <v>4902000</v>
          </cell>
          <cell r="B158" t="str">
            <v>MONTGOMERY</v>
          </cell>
          <cell r="C158" t="str">
            <v>MOUNT IDA</v>
          </cell>
          <cell r="D158">
            <v>25</v>
          </cell>
          <cell r="E158">
            <v>0</v>
          </cell>
          <cell r="F158">
            <v>9</v>
          </cell>
          <cell r="G158">
            <v>34</v>
          </cell>
        </row>
        <row r="159">
          <cell r="A159">
            <v>5006000</v>
          </cell>
          <cell r="B159" t="str">
            <v>NEVADA</v>
          </cell>
          <cell r="C159" t="str">
            <v>PRESCOTT</v>
          </cell>
          <cell r="D159">
            <v>25</v>
          </cell>
          <cell r="E159">
            <v>0</v>
          </cell>
          <cell r="F159">
            <v>10.1</v>
          </cell>
          <cell r="G159">
            <v>35.1</v>
          </cell>
        </row>
        <row r="160">
          <cell r="A160">
            <v>5008000</v>
          </cell>
          <cell r="B160" t="str">
            <v>NEVADA</v>
          </cell>
          <cell r="C160" t="str">
            <v>NEVADA</v>
          </cell>
          <cell r="D160">
            <v>25</v>
          </cell>
          <cell r="E160">
            <v>0</v>
          </cell>
          <cell r="F160">
            <v>9.8000000000000007</v>
          </cell>
          <cell r="G160">
            <v>34.799999999999997</v>
          </cell>
        </row>
        <row r="161">
          <cell r="A161">
            <v>5102000</v>
          </cell>
          <cell r="B161" t="str">
            <v>NEWTON</v>
          </cell>
          <cell r="C161" t="str">
            <v>JASPER</v>
          </cell>
          <cell r="D161">
            <v>25</v>
          </cell>
          <cell r="E161">
            <v>0</v>
          </cell>
          <cell r="F161">
            <v>11.8</v>
          </cell>
          <cell r="G161">
            <v>36.799999999999997</v>
          </cell>
        </row>
        <row r="162">
          <cell r="A162">
            <v>5106000</v>
          </cell>
          <cell r="B162" t="str">
            <v>NEWTON</v>
          </cell>
          <cell r="C162" t="str">
            <v>DEER/MT. JUDEA</v>
          </cell>
          <cell r="D162">
            <v>25</v>
          </cell>
          <cell r="E162">
            <v>0</v>
          </cell>
          <cell r="F162">
            <v>8</v>
          </cell>
          <cell r="G162">
            <v>33</v>
          </cell>
        </row>
        <row r="163">
          <cell r="A163">
            <v>5201000</v>
          </cell>
          <cell r="B163" t="str">
            <v>OUACHITA</v>
          </cell>
          <cell r="C163" t="str">
            <v>BEARDEN</v>
          </cell>
          <cell r="D163">
            <v>25</v>
          </cell>
          <cell r="E163">
            <v>0</v>
          </cell>
          <cell r="F163">
            <v>9.9</v>
          </cell>
          <cell r="G163">
            <v>34.9</v>
          </cell>
        </row>
        <row r="164">
          <cell r="A164">
            <v>5204000</v>
          </cell>
          <cell r="B164" t="str">
            <v>OUACHITA</v>
          </cell>
          <cell r="C164" t="str">
            <v>CAMDEN-FAIRVIEW</v>
          </cell>
          <cell r="D164">
            <v>25</v>
          </cell>
          <cell r="E164">
            <v>0</v>
          </cell>
          <cell r="F164">
            <v>9</v>
          </cell>
          <cell r="G164">
            <v>34</v>
          </cell>
        </row>
        <row r="165">
          <cell r="A165">
            <v>5205000</v>
          </cell>
          <cell r="B165" t="str">
            <v>OUACHITA</v>
          </cell>
          <cell r="C165" t="str">
            <v>HARMONY GROVE</v>
          </cell>
          <cell r="D165">
            <v>25</v>
          </cell>
          <cell r="E165">
            <v>0</v>
          </cell>
          <cell r="F165">
            <v>20.8</v>
          </cell>
          <cell r="G165">
            <v>45.8</v>
          </cell>
        </row>
        <row r="166">
          <cell r="A166">
            <v>5301000</v>
          </cell>
          <cell r="B166" t="str">
            <v>PERRY</v>
          </cell>
          <cell r="C166" t="str">
            <v>EAST END</v>
          </cell>
          <cell r="D166">
            <v>25</v>
          </cell>
          <cell r="E166">
            <v>0</v>
          </cell>
          <cell r="F166">
            <v>15.4</v>
          </cell>
          <cell r="G166">
            <v>40.4</v>
          </cell>
        </row>
        <row r="167">
          <cell r="A167">
            <v>5303000</v>
          </cell>
          <cell r="B167" t="str">
            <v>PERRY</v>
          </cell>
          <cell r="C167" t="str">
            <v>PERRYVILLE</v>
          </cell>
          <cell r="D167">
            <v>25</v>
          </cell>
          <cell r="E167">
            <v>0</v>
          </cell>
          <cell r="F167">
            <v>12.68</v>
          </cell>
          <cell r="G167">
            <v>37.68</v>
          </cell>
        </row>
        <row r="168">
          <cell r="A168">
            <v>5401000</v>
          </cell>
          <cell r="B168" t="str">
            <v>PHILLIPS</v>
          </cell>
          <cell r="C168" t="str">
            <v>BARTON-LEXA</v>
          </cell>
          <cell r="D168">
            <v>25</v>
          </cell>
          <cell r="E168">
            <v>0</v>
          </cell>
          <cell r="F168">
            <v>16.5</v>
          </cell>
          <cell r="G168">
            <v>41.5</v>
          </cell>
        </row>
        <row r="169">
          <cell r="A169">
            <v>5403000</v>
          </cell>
          <cell r="B169" t="str">
            <v>PHILLIPS</v>
          </cell>
          <cell r="C169" t="str">
            <v>HELENA-W HELENA</v>
          </cell>
          <cell r="D169">
            <v>25</v>
          </cell>
          <cell r="E169">
            <v>0</v>
          </cell>
          <cell r="F169">
            <v>18.850000000000001</v>
          </cell>
          <cell r="G169">
            <v>43.85</v>
          </cell>
        </row>
        <row r="170">
          <cell r="A170">
            <v>5404000</v>
          </cell>
          <cell r="B170" t="str">
            <v>PHILLIPS</v>
          </cell>
          <cell r="C170" t="str">
            <v>MARVELL</v>
          </cell>
          <cell r="D170">
            <v>25</v>
          </cell>
          <cell r="E170">
            <v>0</v>
          </cell>
          <cell r="F170">
            <v>8</v>
          </cell>
          <cell r="G170">
            <v>33</v>
          </cell>
        </row>
        <row r="171">
          <cell r="A171">
            <v>5502000</v>
          </cell>
          <cell r="B171" t="str">
            <v>PIKE</v>
          </cell>
          <cell r="C171" t="str">
            <v>CENTERPOINT</v>
          </cell>
          <cell r="D171">
            <v>25</v>
          </cell>
          <cell r="E171">
            <v>0</v>
          </cell>
          <cell r="F171">
            <v>16</v>
          </cell>
          <cell r="G171">
            <v>41</v>
          </cell>
        </row>
        <row r="172">
          <cell r="A172">
            <v>5503000</v>
          </cell>
          <cell r="B172" t="str">
            <v>PIKE</v>
          </cell>
          <cell r="C172" t="str">
            <v>KIRBY</v>
          </cell>
          <cell r="D172">
            <v>25</v>
          </cell>
          <cell r="E172">
            <v>1</v>
          </cell>
          <cell r="F172">
            <v>10</v>
          </cell>
          <cell r="G172">
            <v>36</v>
          </cell>
        </row>
        <row r="173">
          <cell r="A173">
            <v>5504000</v>
          </cell>
          <cell r="B173" t="str">
            <v>PIKE</v>
          </cell>
          <cell r="C173" t="str">
            <v>SOUTH PIKE COUNTY</v>
          </cell>
          <cell r="D173">
            <v>31.5</v>
          </cell>
          <cell r="E173">
            <v>0</v>
          </cell>
          <cell r="F173">
            <v>9.5</v>
          </cell>
          <cell r="G173">
            <v>41</v>
          </cell>
        </row>
        <row r="174">
          <cell r="A174">
            <v>5602000</v>
          </cell>
          <cell r="B174" t="str">
            <v>POINSETT</v>
          </cell>
          <cell r="C174" t="str">
            <v>HARRISBURG</v>
          </cell>
          <cell r="D174">
            <v>25</v>
          </cell>
          <cell r="E174">
            <v>0</v>
          </cell>
          <cell r="F174">
            <v>16</v>
          </cell>
          <cell r="G174">
            <v>41</v>
          </cell>
        </row>
        <row r="175">
          <cell r="A175">
            <v>5604000</v>
          </cell>
          <cell r="B175" t="str">
            <v>POINSETT</v>
          </cell>
          <cell r="C175" t="str">
            <v>MARKED TREE</v>
          </cell>
          <cell r="D175">
            <v>25</v>
          </cell>
          <cell r="E175">
            <v>0</v>
          </cell>
          <cell r="F175">
            <v>14.5</v>
          </cell>
          <cell r="G175">
            <v>39.5</v>
          </cell>
        </row>
        <row r="176">
          <cell r="A176">
            <v>5605000</v>
          </cell>
          <cell r="B176" t="str">
            <v>POINSETT</v>
          </cell>
          <cell r="C176" t="str">
            <v>TRUMANN</v>
          </cell>
          <cell r="D176">
            <v>25</v>
          </cell>
          <cell r="E176">
            <v>0</v>
          </cell>
          <cell r="F176">
            <v>13.6</v>
          </cell>
          <cell r="G176">
            <v>38.6</v>
          </cell>
        </row>
        <row r="177">
          <cell r="A177">
            <v>5608000</v>
          </cell>
          <cell r="B177" t="str">
            <v>POINSETT</v>
          </cell>
          <cell r="C177" t="str">
            <v>EAST POINSETT COUNTY</v>
          </cell>
          <cell r="D177">
            <v>25</v>
          </cell>
          <cell r="E177">
            <v>0</v>
          </cell>
          <cell r="F177">
            <v>10.199999999999999</v>
          </cell>
          <cell r="G177">
            <v>35.200000000000003</v>
          </cell>
        </row>
        <row r="178">
          <cell r="A178">
            <v>5703000</v>
          </cell>
          <cell r="B178" t="str">
            <v>POLK</v>
          </cell>
          <cell r="C178" t="str">
            <v>MENA</v>
          </cell>
          <cell r="D178">
            <v>25</v>
          </cell>
          <cell r="E178">
            <v>0</v>
          </cell>
          <cell r="F178">
            <v>10.9</v>
          </cell>
          <cell r="G178">
            <v>35.9</v>
          </cell>
        </row>
        <row r="179">
          <cell r="A179">
            <v>5706000</v>
          </cell>
          <cell r="B179" t="str">
            <v>POLK</v>
          </cell>
          <cell r="C179" t="str">
            <v>OUACHITA RIVER</v>
          </cell>
          <cell r="D179">
            <v>25</v>
          </cell>
          <cell r="E179">
            <v>0</v>
          </cell>
          <cell r="F179">
            <v>6.3</v>
          </cell>
          <cell r="G179">
            <v>31.3</v>
          </cell>
        </row>
        <row r="180">
          <cell r="A180">
            <v>5707000</v>
          </cell>
          <cell r="B180" t="str">
            <v>POLK</v>
          </cell>
          <cell r="C180" t="str">
            <v>COSSATOT RIVER</v>
          </cell>
          <cell r="D180">
            <v>25</v>
          </cell>
          <cell r="E180">
            <v>0</v>
          </cell>
          <cell r="F180">
            <v>19</v>
          </cell>
          <cell r="G180">
            <v>44</v>
          </cell>
        </row>
        <row r="181">
          <cell r="A181">
            <v>5801000</v>
          </cell>
          <cell r="B181" t="str">
            <v>POPE</v>
          </cell>
          <cell r="C181" t="str">
            <v>ATKINS</v>
          </cell>
          <cell r="D181">
            <v>25</v>
          </cell>
          <cell r="E181">
            <v>0</v>
          </cell>
          <cell r="F181">
            <v>18.399999999999999</v>
          </cell>
          <cell r="G181">
            <v>43.4</v>
          </cell>
        </row>
        <row r="182">
          <cell r="A182">
            <v>5802000</v>
          </cell>
          <cell r="B182" t="str">
            <v>POPE</v>
          </cell>
          <cell r="C182" t="str">
            <v>DOVER</v>
          </cell>
          <cell r="D182">
            <v>25</v>
          </cell>
          <cell r="E182">
            <v>0</v>
          </cell>
          <cell r="F182">
            <v>18.5</v>
          </cell>
          <cell r="G182">
            <v>43.5</v>
          </cell>
        </row>
        <row r="183">
          <cell r="A183">
            <v>5803000</v>
          </cell>
          <cell r="B183" t="str">
            <v>POPE</v>
          </cell>
          <cell r="C183" t="str">
            <v>HECTOR</v>
          </cell>
          <cell r="D183">
            <v>25</v>
          </cell>
          <cell r="E183">
            <v>0</v>
          </cell>
          <cell r="F183">
            <v>19.5</v>
          </cell>
          <cell r="G183">
            <v>44.5</v>
          </cell>
        </row>
        <row r="184">
          <cell r="A184">
            <v>5804000</v>
          </cell>
          <cell r="B184" t="str">
            <v>POPE</v>
          </cell>
          <cell r="C184" t="str">
            <v>POTTSVILLE</v>
          </cell>
          <cell r="D184">
            <v>25</v>
          </cell>
          <cell r="E184">
            <v>0</v>
          </cell>
          <cell r="F184">
            <v>20.2</v>
          </cell>
          <cell r="G184">
            <v>45.2</v>
          </cell>
        </row>
        <row r="185">
          <cell r="A185">
            <v>5805000</v>
          </cell>
          <cell r="B185" t="str">
            <v>POPE</v>
          </cell>
          <cell r="C185" t="str">
            <v>RUSSELLVILLE</v>
          </cell>
          <cell r="D185">
            <v>26.8</v>
          </cell>
          <cell r="E185">
            <v>1.4</v>
          </cell>
          <cell r="F185">
            <v>12.6</v>
          </cell>
          <cell r="G185">
            <v>40.799999999999997</v>
          </cell>
        </row>
        <row r="186">
          <cell r="A186">
            <v>5901000</v>
          </cell>
          <cell r="B186" t="str">
            <v>PRAIRIE</v>
          </cell>
          <cell r="C186" t="str">
            <v>DES ARC</v>
          </cell>
          <cell r="D186">
            <v>25</v>
          </cell>
          <cell r="E186">
            <v>0</v>
          </cell>
          <cell r="F186">
            <v>10.8</v>
          </cell>
          <cell r="G186">
            <v>35.799999999999997</v>
          </cell>
        </row>
        <row r="187">
          <cell r="A187">
            <v>5903000</v>
          </cell>
          <cell r="B187" t="str">
            <v>PRAIRIE</v>
          </cell>
          <cell r="C187" t="str">
            <v>HAZEN</v>
          </cell>
          <cell r="D187">
            <v>26.43</v>
          </cell>
          <cell r="E187">
            <v>0</v>
          </cell>
          <cell r="F187">
            <v>7.4</v>
          </cell>
          <cell r="G187">
            <v>33.83</v>
          </cell>
        </row>
        <row r="188">
          <cell r="A188">
            <v>6001000</v>
          </cell>
          <cell r="B188" t="str">
            <v>PULASKI</v>
          </cell>
          <cell r="C188" t="str">
            <v>LITTLE ROCK</v>
          </cell>
          <cell r="D188">
            <v>32</v>
          </cell>
          <cell r="E188">
            <v>2</v>
          </cell>
          <cell r="F188">
            <v>12.4</v>
          </cell>
          <cell r="G188">
            <v>46.4</v>
          </cell>
        </row>
        <row r="189">
          <cell r="A189">
            <v>6002000</v>
          </cell>
          <cell r="B189" t="str">
            <v>PULASKI</v>
          </cell>
          <cell r="C189" t="str">
            <v>NORTH LITTLE ROCK</v>
          </cell>
          <cell r="D189">
            <v>25</v>
          </cell>
          <cell r="E189">
            <v>0</v>
          </cell>
          <cell r="F189">
            <v>23.3</v>
          </cell>
          <cell r="G189">
            <v>48.3</v>
          </cell>
        </row>
        <row r="190">
          <cell r="A190">
            <v>6003000</v>
          </cell>
          <cell r="B190" t="str">
            <v>PULASKI</v>
          </cell>
          <cell r="C190" t="str">
            <v>PULASKI COUNTY</v>
          </cell>
          <cell r="D190">
            <v>25</v>
          </cell>
          <cell r="E190">
            <v>0.9</v>
          </cell>
          <cell r="F190">
            <v>14.8</v>
          </cell>
          <cell r="G190">
            <v>40.700000000000003</v>
          </cell>
        </row>
        <row r="191">
          <cell r="A191">
            <v>6004000</v>
          </cell>
          <cell r="B191" t="str">
            <v>PULASKI</v>
          </cell>
          <cell r="C191" t="str">
            <v>JACKSONVILLE/NORTH PULASKI</v>
          </cell>
          <cell r="D191">
            <v>25</v>
          </cell>
          <cell r="E191">
            <v>0.9</v>
          </cell>
          <cell r="F191">
            <v>22.4</v>
          </cell>
          <cell r="G191">
            <v>48.3</v>
          </cell>
        </row>
        <row r="192">
          <cell r="A192">
            <v>6102000</v>
          </cell>
          <cell r="B192" t="str">
            <v>RANDOLPH</v>
          </cell>
          <cell r="C192" t="str">
            <v>MAYNARD</v>
          </cell>
          <cell r="D192">
            <v>25</v>
          </cell>
          <cell r="E192">
            <v>0</v>
          </cell>
          <cell r="F192">
            <v>9.6999999999999993</v>
          </cell>
          <cell r="G192">
            <v>34.700000000000003</v>
          </cell>
        </row>
        <row r="193">
          <cell r="A193">
            <v>6103000</v>
          </cell>
          <cell r="B193" t="str">
            <v>RANDOLPH</v>
          </cell>
          <cell r="C193" t="str">
            <v>POCAHONTAS</v>
          </cell>
          <cell r="D193">
            <v>25</v>
          </cell>
          <cell r="E193">
            <v>0</v>
          </cell>
          <cell r="F193">
            <v>7.81</v>
          </cell>
          <cell r="G193">
            <v>32.81</v>
          </cell>
        </row>
        <row r="194">
          <cell r="A194">
            <v>6201000</v>
          </cell>
          <cell r="B194" t="str">
            <v>ST FRANCIS</v>
          </cell>
          <cell r="C194" t="str">
            <v>FORREST CITY</v>
          </cell>
          <cell r="D194">
            <v>25</v>
          </cell>
          <cell r="E194">
            <v>0</v>
          </cell>
          <cell r="F194">
            <v>7.6</v>
          </cell>
          <cell r="G194">
            <v>32.6</v>
          </cell>
        </row>
        <row r="195">
          <cell r="A195">
            <v>6205000</v>
          </cell>
          <cell r="B195" t="str">
            <v>ST FRANCIS</v>
          </cell>
          <cell r="C195" t="str">
            <v>PALESTINE-WHEATLEY</v>
          </cell>
          <cell r="D195">
            <v>25</v>
          </cell>
          <cell r="E195">
            <v>0</v>
          </cell>
          <cell r="F195">
            <v>11.8</v>
          </cell>
          <cell r="G195">
            <v>36.799999999999997</v>
          </cell>
        </row>
        <row r="196">
          <cell r="A196">
            <v>6301000</v>
          </cell>
          <cell r="B196" t="str">
            <v>SALINE</v>
          </cell>
          <cell r="C196" t="str">
            <v>BAUXITE</v>
          </cell>
          <cell r="D196">
            <v>25</v>
          </cell>
          <cell r="E196">
            <v>0</v>
          </cell>
          <cell r="F196">
            <v>13.6</v>
          </cell>
          <cell r="G196">
            <v>38.6</v>
          </cell>
        </row>
        <row r="197">
          <cell r="A197">
            <v>6302000</v>
          </cell>
          <cell r="B197" t="str">
            <v>SALINE</v>
          </cell>
          <cell r="C197" t="str">
            <v>BENTON</v>
          </cell>
          <cell r="D197">
            <v>25</v>
          </cell>
          <cell r="E197">
            <v>0</v>
          </cell>
          <cell r="F197">
            <v>16.899999999999999</v>
          </cell>
          <cell r="G197">
            <v>41.9</v>
          </cell>
        </row>
        <row r="198">
          <cell r="A198">
            <v>6303000</v>
          </cell>
          <cell r="B198" t="str">
            <v>SALINE</v>
          </cell>
          <cell r="C198" t="str">
            <v>BRYANT</v>
          </cell>
          <cell r="D198">
            <v>25</v>
          </cell>
          <cell r="E198">
            <v>0</v>
          </cell>
          <cell r="F198">
            <v>15.8</v>
          </cell>
          <cell r="G198">
            <v>40.799999999999997</v>
          </cell>
        </row>
        <row r="199">
          <cell r="A199">
            <v>6304000</v>
          </cell>
          <cell r="B199" t="str">
            <v>SALINE</v>
          </cell>
          <cell r="C199" t="str">
            <v>HARMONY GROVE</v>
          </cell>
          <cell r="D199">
            <v>25</v>
          </cell>
          <cell r="E199">
            <v>0</v>
          </cell>
          <cell r="F199">
            <v>16.8</v>
          </cell>
          <cell r="G199">
            <v>41.8</v>
          </cell>
        </row>
        <row r="200">
          <cell r="A200">
            <v>6401000</v>
          </cell>
          <cell r="B200" t="str">
            <v>SCOTT</v>
          </cell>
          <cell r="C200" t="str">
            <v>WALDRON</v>
          </cell>
          <cell r="D200">
            <v>25</v>
          </cell>
          <cell r="E200">
            <v>0</v>
          </cell>
          <cell r="F200">
            <v>10.6</v>
          </cell>
          <cell r="G200">
            <v>35.6</v>
          </cell>
        </row>
        <row r="201">
          <cell r="A201">
            <v>6502000</v>
          </cell>
          <cell r="B201" t="str">
            <v>SEARCY</v>
          </cell>
          <cell r="C201" t="str">
            <v>SEARCY COUNTY</v>
          </cell>
          <cell r="D201">
            <v>25</v>
          </cell>
          <cell r="E201">
            <v>0</v>
          </cell>
          <cell r="F201">
            <v>11.55</v>
          </cell>
          <cell r="G201">
            <v>36.549999999999997</v>
          </cell>
        </row>
        <row r="202">
          <cell r="A202">
            <v>6505000</v>
          </cell>
          <cell r="B202" t="str">
            <v>SEARCY</v>
          </cell>
          <cell r="C202" t="str">
            <v>OZARK MOUNTAIN</v>
          </cell>
          <cell r="D202">
            <v>25</v>
          </cell>
          <cell r="E202">
            <v>0</v>
          </cell>
          <cell r="F202">
            <v>11.5</v>
          </cell>
          <cell r="G202">
            <v>36.5</v>
          </cell>
        </row>
        <row r="203">
          <cell r="A203">
            <v>6601000</v>
          </cell>
          <cell r="B203" t="str">
            <v>SEBASTIAN</v>
          </cell>
          <cell r="C203" t="str">
            <v>FORT SMITH</v>
          </cell>
          <cell r="D203">
            <v>25</v>
          </cell>
          <cell r="E203">
            <v>0</v>
          </cell>
          <cell r="F203">
            <v>17.058</v>
          </cell>
          <cell r="G203">
            <v>42.058</v>
          </cell>
        </row>
        <row r="204">
          <cell r="A204">
            <v>6602000</v>
          </cell>
          <cell r="B204" t="str">
            <v>SEBASTIAN</v>
          </cell>
          <cell r="C204" t="str">
            <v>GREENWOOD</v>
          </cell>
          <cell r="D204">
            <v>25</v>
          </cell>
          <cell r="E204">
            <v>0</v>
          </cell>
          <cell r="F204">
            <v>15.6</v>
          </cell>
          <cell r="G204">
            <v>40.6</v>
          </cell>
        </row>
        <row r="205">
          <cell r="A205">
            <v>6603000</v>
          </cell>
          <cell r="B205" t="str">
            <v>SEBASTIAN</v>
          </cell>
          <cell r="C205" t="str">
            <v>HACKETT</v>
          </cell>
          <cell r="D205">
            <v>25</v>
          </cell>
          <cell r="E205">
            <v>0</v>
          </cell>
          <cell r="F205">
            <v>13</v>
          </cell>
          <cell r="G205">
            <v>38</v>
          </cell>
        </row>
        <row r="206">
          <cell r="A206">
            <v>6605000</v>
          </cell>
          <cell r="B206" t="str">
            <v>SEBASTIAN</v>
          </cell>
          <cell r="C206" t="str">
            <v>LAVACA</v>
          </cell>
          <cell r="D206">
            <v>25</v>
          </cell>
          <cell r="E206">
            <v>0</v>
          </cell>
          <cell r="F206">
            <v>16.899999999999999</v>
          </cell>
          <cell r="G206">
            <v>41.9</v>
          </cell>
        </row>
        <row r="207">
          <cell r="A207">
            <v>6606000</v>
          </cell>
          <cell r="B207" t="str">
            <v>SEBASTIAN</v>
          </cell>
          <cell r="C207" t="str">
            <v>MANSFIELD</v>
          </cell>
          <cell r="D207">
            <v>25</v>
          </cell>
          <cell r="E207">
            <v>0</v>
          </cell>
          <cell r="F207">
            <v>15.01</v>
          </cell>
          <cell r="G207">
            <v>40.01</v>
          </cell>
        </row>
        <row r="208">
          <cell r="A208">
            <v>6701000</v>
          </cell>
          <cell r="B208" t="str">
            <v>SEVIER</v>
          </cell>
          <cell r="C208" t="str">
            <v>DEQUEEN</v>
          </cell>
          <cell r="D208">
            <v>25</v>
          </cell>
          <cell r="E208">
            <v>0</v>
          </cell>
          <cell r="F208">
            <v>7.2</v>
          </cell>
          <cell r="G208">
            <v>32.200000000000003</v>
          </cell>
        </row>
        <row r="209">
          <cell r="A209">
            <v>6703000</v>
          </cell>
          <cell r="B209" t="str">
            <v>SEVIER</v>
          </cell>
          <cell r="C209" t="str">
            <v>HORATIO</v>
          </cell>
          <cell r="D209">
            <v>25</v>
          </cell>
          <cell r="E209">
            <v>0</v>
          </cell>
          <cell r="F209">
            <v>19</v>
          </cell>
          <cell r="G209">
            <v>44</v>
          </cell>
        </row>
        <row r="210">
          <cell r="A210">
            <v>6802000</v>
          </cell>
          <cell r="B210" t="str">
            <v>SHARP</v>
          </cell>
          <cell r="C210" t="str">
            <v>CAVE CITY</v>
          </cell>
          <cell r="D210">
            <v>25</v>
          </cell>
          <cell r="E210">
            <v>0</v>
          </cell>
          <cell r="F210">
            <v>14</v>
          </cell>
          <cell r="G210">
            <v>39</v>
          </cell>
        </row>
        <row r="211">
          <cell r="A211">
            <v>6804000</v>
          </cell>
          <cell r="B211" t="str">
            <v>SHARP</v>
          </cell>
          <cell r="C211" t="str">
            <v>HIGHLAND</v>
          </cell>
          <cell r="D211">
            <v>25</v>
          </cell>
          <cell r="E211">
            <v>0</v>
          </cell>
          <cell r="F211">
            <v>5</v>
          </cell>
          <cell r="G211">
            <v>30</v>
          </cell>
        </row>
        <row r="212">
          <cell r="A212">
            <v>6901000</v>
          </cell>
          <cell r="B212" t="str">
            <v>STONE</v>
          </cell>
          <cell r="C212" t="str">
            <v>MOUNTAIN VIEW</v>
          </cell>
          <cell r="D212">
            <v>25</v>
          </cell>
          <cell r="E212">
            <v>0</v>
          </cell>
          <cell r="F212">
            <v>3.91</v>
          </cell>
          <cell r="G212">
            <v>28.91</v>
          </cell>
        </row>
        <row r="213">
          <cell r="A213">
            <v>7001000</v>
          </cell>
          <cell r="B213" t="str">
            <v>UNION</v>
          </cell>
          <cell r="C213" t="str">
            <v>EL DORADO</v>
          </cell>
          <cell r="D213">
            <v>26.9</v>
          </cell>
          <cell r="E213">
            <v>0</v>
          </cell>
          <cell r="F213">
            <v>6.6</v>
          </cell>
          <cell r="G213">
            <v>33.5</v>
          </cell>
        </row>
        <row r="214">
          <cell r="A214">
            <v>7003000</v>
          </cell>
          <cell r="B214" t="str">
            <v>UNION</v>
          </cell>
          <cell r="C214" t="str">
            <v>JUNCTION CITY</v>
          </cell>
          <cell r="D214">
            <v>25</v>
          </cell>
          <cell r="E214">
            <v>0</v>
          </cell>
          <cell r="F214">
            <v>15.9</v>
          </cell>
          <cell r="G214">
            <v>40.9</v>
          </cell>
        </row>
        <row r="215">
          <cell r="A215">
            <v>7007000</v>
          </cell>
          <cell r="B215" t="str">
            <v>UNION</v>
          </cell>
          <cell r="C215" t="str">
            <v>PARKERS CHAPEL</v>
          </cell>
          <cell r="D215">
            <v>25</v>
          </cell>
          <cell r="E215">
            <v>0</v>
          </cell>
          <cell r="F215">
            <v>14.8</v>
          </cell>
          <cell r="G215">
            <v>39.799999999999997</v>
          </cell>
        </row>
        <row r="216">
          <cell r="A216">
            <v>7008000</v>
          </cell>
          <cell r="B216" t="str">
            <v>UNION</v>
          </cell>
          <cell r="C216" t="str">
            <v>SMACKOVER-NORPHLET</v>
          </cell>
          <cell r="D216">
            <v>25</v>
          </cell>
          <cell r="E216">
            <v>0</v>
          </cell>
          <cell r="F216">
            <v>16</v>
          </cell>
          <cell r="G216">
            <v>41</v>
          </cell>
        </row>
        <row r="217">
          <cell r="A217">
            <v>7009000</v>
          </cell>
          <cell r="B217" t="str">
            <v>UNION</v>
          </cell>
          <cell r="C217" t="str">
            <v>STRONG-HUTTIG</v>
          </cell>
          <cell r="D217">
            <v>25.7</v>
          </cell>
          <cell r="E217">
            <v>0</v>
          </cell>
          <cell r="F217">
            <v>13.3</v>
          </cell>
          <cell r="G217">
            <v>39</v>
          </cell>
        </row>
        <row r="218">
          <cell r="A218">
            <v>7102000</v>
          </cell>
          <cell r="B218" t="str">
            <v>VAN BUREN</v>
          </cell>
          <cell r="C218" t="str">
            <v>CLINTON</v>
          </cell>
          <cell r="D218">
            <v>25</v>
          </cell>
          <cell r="E218">
            <v>0</v>
          </cell>
          <cell r="F218">
            <v>11.8</v>
          </cell>
          <cell r="G218">
            <v>36.799999999999997</v>
          </cell>
        </row>
        <row r="219">
          <cell r="A219">
            <v>7104000</v>
          </cell>
          <cell r="B219" t="str">
            <v>VAN BUREN</v>
          </cell>
          <cell r="C219" t="str">
            <v>SHIRLEY</v>
          </cell>
          <cell r="D219">
            <v>25</v>
          </cell>
          <cell r="E219">
            <v>0</v>
          </cell>
          <cell r="F219">
            <v>10.5</v>
          </cell>
          <cell r="G219">
            <v>35.5</v>
          </cell>
        </row>
        <row r="220">
          <cell r="A220">
            <v>7105000</v>
          </cell>
          <cell r="B220" t="str">
            <v>VAN BUREN</v>
          </cell>
          <cell r="C220" t="str">
            <v>SOUTH SIDE</v>
          </cell>
          <cell r="D220">
            <v>26.7</v>
          </cell>
          <cell r="E220">
            <v>0</v>
          </cell>
          <cell r="F220">
            <v>11.9</v>
          </cell>
          <cell r="G220">
            <v>38.6</v>
          </cell>
        </row>
        <row r="221">
          <cell r="A221">
            <v>7201000</v>
          </cell>
          <cell r="B221" t="str">
            <v>WASHINGTON</v>
          </cell>
          <cell r="C221" t="str">
            <v>ELKINS</v>
          </cell>
          <cell r="D221">
            <v>25</v>
          </cell>
          <cell r="E221">
            <v>0</v>
          </cell>
          <cell r="F221">
            <v>19.2</v>
          </cell>
          <cell r="G221">
            <v>44.2</v>
          </cell>
        </row>
        <row r="222">
          <cell r="A222">
            <v>7202000</v>
          </cell>
          <cell r="B222" t="str">
            <v>WASHINGTON</v>
          </cell>
          <cell r="C222" t="str">
            <v>FARMINGTON</v>
          </cell>
          <cell r="D222">
            <v>25</v>
          </cell>
          <cell r="E222">
            <v>0</v>
          </cell>
          <cell r="F222">
            <v>17.600000000000001</v>
          </cell>
          <cell r="G222">
            <v>42.6</v>
          </cell>
        </row>
        <row r="223">
          <cell r="A223">
            <v>7203000</v>
          </cell>
          <cell r="B223" t="str">
            <v>WASHINGTON</v>
          </cell>
          <cell r="C223" t="str">
            <v>FAYETTEVILLE</v>
          </cell>
          <cell r="D223">
            <v>25</v>
          </cell>
          <cell r="E223">
            <v>0</v>
          </cell>
          <cell r="F223">
            <v>20.65</v>
          </cell>
          <cell r="G223">
            <v>45.65</v>
          </cell>
        </row>
        <row r="224">
          <cell r="A224">
            <v>7204000</v>
          </cell>
          <cell r="B224" t="str">
            <v>WASHINGTON</v>
          </cell>
          <cell r="C224" t="str">
            <v>GREENLAND</v>
          </cell>
          <cell r="D224">
            <v>25</v>
          </cell>
          <cell r="E224">
            <v>0</v>
          </cell>
          <cell r="F224">
            <v>14.5</v>
          </cell>
          <cell r="G224">
            <v>39.5</v>
          </cell>
        </row>
        <row r="225">
          <cell r="A225">
            <v>7205000</v>
          </cell>
          <cell r="B225" t="str">
            <v>WASHINGTON</v>
          </cell>
          <cell r="C225" t="str">
            <v>LINCOLN CONSOLIDATED</v>
          </cell>
          <cell r="D225">
            <v>25</v>
          </cell>
          <cell r="E225">
            <v>0</v>
          </cell>
          <cell r="F225">
            <v>17.7</v>
          </cell>
          <cell r="G225">
            <v>42.7</v>
          </cell>
        </row>
        <row r="226">
          <cell r="A226">
            <v>7206000</v>
          </cell>
          <cell r="B226" t="str">
            <v>WASHINGTON</v>
          </cell>
          <cell r="C226" t="str">
            <v>PRAIRIE GROVE</v>
          </cell>
          <cell r="D226">
            <v>25</v>
          </cell>
          <cell r="E226">
            <v>0</v>
          </cell>
          <cell r="F226">
            <v>17.899999999999999</v>
          </cell>
          <cell r="G226">
            <v>42.9</v>
          </cell>
        </row>
        <row r="227">
          <cell r="A227">
            <v>7207000</v>
          </cell>
          <cell r="B227" t="str">
            <v>WASHINGTON</v>
          </cell>
          <cell r="C227" t="str">
            <v>SPRINGDALE</v>
          </cell>
          <cell r="D227">
            <v>25</v>
          </cell>
          <cell r="E227">
            <v>0</v>
          </cell>
          <cell r="F227">
            <v>15.5</v>
          </cell>
          <cell r="G227">
            <v>40.5</v>
          </cell>
        </row>
        <row r="228">
          <cell r="A228">
            <v>7208000</v>
          </cell>
          <cell r="B228" t="str">
            <v>WASHINGTON</v>
          </cell>
          <cell r="C228" t="str">
            <v>WEST FORK</v>
          </cell>
          <cell r="D228">
            <v>25</v>
          </cell>
          <cell r="E228">
            <v>0</v>
          </cell>
          <cell r="F228">
            <v>16.600000000000001</v>
          </cell>
          <cell r="G228">
            <v>41.6</v>
          </cell>
        </row>
        <row r="229">
          <cell r="A229">
            <v>7301000</v>
          </cell>
          <cell r="B229" t="str">
            <v>WHITE</v>
          </cell>
          <cell r="C229" t="str">
            <v>BALD KNOB</v>
          </cell>
          <cell r="D229">
            <v>25</v>
          </cell>
          <cell r="E229">
            <v>0</v>
          </cell>
          <cell r="F229">
            <v>13.5</v>
          </cell>
          <cell r="G229">
            <v>38.5</v>
          </cell>
        </row>
        <row r="230">
          <cell r="A230">
            <v>7302000</v>
          </cell>
          <cell r="B230" t="str">
            <v>WHITE</v>
          </cell>
          <cell r="C230" t="str">
            <v>BEEBE</v>
          </cell>
          <cell r="D230">
            <v>25</v>
          </cell>
          <cell r="E230">
            <v>0</v>
          </cell>
          <cell r="F230">
            <v>11.6</v>
          </cell>
          <cell r="G230">
            <v>36.6</v>
          </cell>
        </row>
        <row r="231">
          <cell r="A231">
            <v>7303000</v>
          </cell>
          <cell r="B231" t="str">
            <v>WHITE</v>
          </cell>
          <cell r="C231" t="str">
            <v>BRADFORD</v>
          </cell>
          <cell r="D231">
            <v>25</v>
          </cell>
          <cell r="E231">
            <v>0</v>
          </cell>
          <cell r="F231">
            <v>12</v>
          </cell>
          <cell r="G231">
            <v>37</v>
          </cell>
        </row>
        <row r="232">
          <cell r="A232">
            <v>7304000</v>
          </cell>
          <cell r="B232" t="str">
            <v>WHITE</v>
          </cell>
          <cell r="C232" t="str">
            <v>WHITE COUNTY CENTRAL</v>
          </cell>
          <cell r="D232">
            <v>25</v>
          </cell>
          <cell r="E232">
            <v>0</v>
          </cell>
          <cell r="F232">
            <v>13.1</v>
          </cell>
          <cell r="G232">
            <v>38.1</v>
          </cell>
        </row>
        <row r="233">
          <cell r="A233">
            <v>7307000</v>
          </cell>
          <cell r="B233" t="str">
            <v>WHITE</v>
          </cell>
          <cell r="C233" t="str">
            <v>RIVERVIEW</v>
          </cell>
          <cell r="D233">
            <v>27.22</v>
          </cell>
          <cell r="E233">
            <v>0</v>
          </cell>
          <cell r="F233">
            <v>8.7799999999999994</v>
          </cell>
          <cell r="G233">
            <v>36</v>
          </cell>
        </row>
        <row r="234">
          <cell r="A234">
            <v>7309000</v>
          </cell>
          <cell r="B234" t="str">
            <v>WHITE</v>
          </cell>
          <cell r="C234" t="str">
            <v>PANGBURN</v>
          </cell>
          <cell r="D234">
            <v>25</v>
          </cell>
          <cell r="E234">
            <v>0</v>
          </cell>
          <cell r="F234">
            <v>16.399999999999999</v>
          </cell>
          <cell r="G234">
            <v>41.4</v>
          </cell>
        </row>
        <row r="235">
          <cell r="A235">
            <v>7310000</v>
          </cell>
          <cell r="B235" t="str">
            <v>WHITE</v>
          </cell>
          <cell r="C235" t="str">
            <v>ROSE BUD</v>
          </cell>
          <cell r="D235">
            <v>25</v>
          </cell>
          <cell r="E235">
            <v>0</v>
          </cell>
          <cell r="F235">
            <v>14.3</v>
          </cell>
          <cell r="G235">
            <v>39.299999999999997</v>
          </cell>
        </row>
        <row r="236">
          <cell r="A236">
            <v>7311000</v>
          </cell>
          <cell r="B236" t="str">
            <v>WHITE</v>
          </cell>
          <cell r="C236" t="str">
            <v>SEARCY SPECIAL</v>
          </cell>
          <cell r="D236">
            <v>25</v>
          </cell>
          <cell r="E236">
            <v>0</v>
          </cell>
          <cell r="F236">
            <v>10.7</v>
          </cell>
          <cell r="G236">
            <v>35.700000000000003</v>
          </cell>
        </row>
        <row r="237">
          <cell r="A237">
            <v>7401000</v>
          </cell>
          <cell r="B237" t="str">
            <v>WOODRUFF</v>
          </cell>
          <cell r="C237" t="str">
            <v>AUGUSTA</v>
          </cell>
          <cell r="D237">
            <v>25</v>
          </cell>
          <cell r="E237">
            <v>0</v>
          </cell>
          <cell r="F237">
            <v>10.7</v>
          </cell>
          <cell r="G237">
            <v>35.700000000000003</v>
          </cell>
        </row>
        <row r="238">
          <cell r="A238">
            <v>7403000</v>
          </cell>
          <cell r="B238" t="str">
            <v>WOODRUFF</v>
          </cell>
          <cell r="C238" t="str">
            <v>MCCRORY</v>
          </cell>
          <cell r="D238">
            <v>25</v>
          </cell>
          <cell r="E238">
            <v>0</v>
          </cell>
          <cell r="F238">
            <v>10.7</v>
          </cell>
          <cell r="G238">
            <v>35.700000000000003</v>
          </cell>
        </row>
        <row r="239">
          <cell r="A239">
            <v>7503000</v>
          </cell>
          <cell r="B239" t="str">
            <v>YELL</v>
          </cell>
          <cell r="C239" t="str">
            <v>DANVILLE</v>
          </cell>
          <cell r="D239">
            <v>25</v>
          </cell>
          <cell r="E239">
            <v>0</v>
          </cell>
          <cell r="F239">
            <v>9.5</v>
          </cell>
          <cell r="G239">
            <v>34.5</v>
          </cell>
        </row>
        <row r="240">
          <cell r="A240">
            <v>7504000</v>
          </cell>
          <cell r="B240" t="str">
            <v>YELL</v>
          </cell>
          <cell r="C240" t="str">
            <v>DARDANELLE</v>
          </cell>
          <cell r="D240">
            <v>25</v>
          </cell>
          <cell r="E240">
            <v>0</v>
          </cell>
          <cell r="F240">
            <v>15.2</v>
          </cell>
          <cell r="G240">
            <v>40.200000000000003</v>
          </cell>
        </row>
        <row r="241">
          <cell r="A241">
            <v>7509000</v>
          </cell>
          <cell r="B241" t="str">
            <v>YELL</v>
          </cell>
          <cell r="C241" t="str">
            <v>WESTERN YELL COUNTY</v>
          </cell>
          <cell r="D241">
            <v>25</v>
          </cell>
          <cell r="E241">
            <v>0</v>
          </cell>
          <cell r="F241">
            <v>13.8</v>
          </cell>
          <cell r="G241">
            <v>38.799999999999997</v>
          </cell>
        </row>
        <row r="242">
          <cell r="A242">
            <v>7510000</v>
          </cell>
          <cell r="B242" t="str">
            <v>YELL</v>
          </cell>
          <cell r="C242" t="str">
            <v>TWO RIVERS</v>
          </cell>
          <cell r="D242">
            <v>25</v>
          </cell>
          <cell r="E242">
            <v>0</v>
          </cell>
          <cell r="F242">
            <v>10.6</v>
          </cell>
          <cell r="G242">
            <v>35.6</v>
          </cell>
        </row>
        <row r="243">
          <cell r="A243" t="str">
            <v>Totals</v>
          </cell>
          <cell r="B243"/>
          <cell r="C243"/>
          <cell r="D243">
            <v>6036.24</v>
          </cell>
          <cell r="E243">
            <v>16.100000000000001</v>
          </cell>
          <cell r="F243">
            <v>3002.0680000000011</v>
          </cell>
          <cell r="G243">
            <v>9054.4080000000031</v>
          </cell>
        </row>
        <row r="244">
          <cell r="A244"/>
          <cell r="B244"/>
          <cell r="C244" t="str">
            <v>State Averages</v>
          </cell>
          <cell r="D244"/>
          <cell r="E244"/>
          <cell r="F244"/>
          <cell r="G244"/>
        </row>
      </sheetData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FFA-PD-BDA"/>
      <sheetName val="URT adj new ams"/>
      <sheetName val="URT Adj disburse-recoup"/>
      <sheetName val="NSL"/>
      <sheetName val="ALE"/>
      <sheetName val="ELL"/>
      <sheetName val="DEF-SGF"/>
      <sheetName val="Isolated"/>
      <sheetName val="Density-small district fund"/>
      <sheetName val="Enhanced Transportation"/>
      <sheetName val="FY19 FWI-prelim"/>
      <sheetName val="2017 assessment"/>
      <sheetName val="FY18 debt pmts from 1-1-05 file"/>
      <sheetName val="FY18 ADM Cycle 7 "/>
      <sheetName val="FY19 ADM"/>
      <sheetName val="FY18 NSL-ADEDataCtr Cycl 2"/>
      <sheetName val="Oct 1 2017 certified CN"/>
      <sheetName val="NSL Audit File"/>
      <sheetName val="2017 millage rates"/>
      <sheetName val="Vendor numbers"/>
      <sheetName val="Payments"/>
    </sheetNames>
    <sheetDataSet>
      <sheetData sheetId="0" refreshError="1"/>
      <sheetData sheetId="1">
        <row r="6">
          <cell r="I6">
            <v>2017</v>
          </cell>
        </row>
      </sheetData>
      <sheetData sheetId="2"/>
      <sheetData sheetId="3" refreshError="1"/>
      <sheetData sheetId="4" refreshError="1"/>
      <sheetData sheetId="5">
        <row r="14">
          <cell r="A14" t="str">
            <v>LEA</v>
          </cell>
        </row>
      </sheetData>
      <sheetData sheetId="6" refreshError="1"/>
      <sheetData sheetId="7" refreshError="1">
        <row r="11">
          <cell r="A11">
            <v>101</v>
          </cell>
          <cell r="B11" t="str">
            <v xml:space="preserve"> ARKANSAS        </v>
          </cell>
          <cell r="C11" t="str">
            <v>DEWITT</v>
          </cell>
          <cell r="D11">
            <v>1272.71</v>
          </cell>
          <cell r="E11">
            <v>1233.4100000000001</v>
          </cell>
          <cell r="G11">
            <v>133247</v>
          </cell>
          <cell r="H11">
            <v>0</v>
          </cell>
          <cell r="I11">
            <v>1208.48</v>
          </cell>
          <cell r="J11">
            <v>1225.75</v>
          </cell>
          <cell r="K11">
            <v>1218.98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352592.91666666669</v>
          </cell>
          <cell r="T11">
            <v>352592.91666666669</v>
          </cell>
          <cell r="U11">
            <v>0</v>
          </cell>
          <cell r="V11">
            <v>0</v>
          </cell>
          <cell r="X11">
            <v>0</v>
          </cell>
          <cell r="Z11">
            <v>0</v>
          </cell>
        </row>
        <row r="12">
          <cell r="A12">
            <v>104</v>
          </cell>
          <cell r="B12" t="str">
            <v xml:space="preserve"> ARKANSAS        </v>
          </cell>
          <cell r="C12" t="str">
            <v xml:space="preserve">STUTTGART           </v>
          </cell>
          <cell r="D12">
            <v>1567.46</v>
          </cell>
          <cell r="E12">
            <v>1554.31</v>
          </cell>
          <cell r="G12">
            <v>44585</v>
          </cell>
          <cell r="H12">
            <v>0</v>
          </cell>
          <cell r="I12">
            <v>1535.05</v>
          </cell>
          <cell r="J12">
            <v>1551.07</v>
          </cell>
          <cell r="K12">
            <v>1545.09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44585</v>
          </cell>
          <cell r="V12">
            <v>0</v>
          </cell>
          <cell r="X12">
            <v>0</v>
          </cell>
          <cell r="Z12">
            <v>0</v>
          </cell>
        </row>
        <row r="13">
          <cell r="A13">
            <v>201</v>
          </cell>
          <cell r="B13" t="str">
            <v xml:space="preserve"> ASHLEY          </v>
          </cell>
          <cell r="C13" t="str">
            <v xml:space="preserve">CROSSETT            </v>
          </cell>
          <cell r="D13">
            <v>1723.38</v>
          </cell>
          <cell r="E13">
            <v>1678.48</v>
          </cell>
          <cell r="G13">
            <v>152233</v>
          </cell>
          <cell r="H13">
            <v>0</v>
          </cell>
          <cell r="I13">
            <v>1654.65</v>
          </cell>
          <cell r="J13">
            <v>1632.98</v>
          </cell>
          <cell r="K13">
            <v>1630.56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152233</v>
          </cell>
          <cell r="V13">
            <v>0</v>
          </cell>
          <cell r="X13">
            <v>0</v>
          </cell>
          <cell r="Z13">
            <v>0</v>
          </cell>
        </row>
        <row r="14">
          <cell r="A14">
            <v>203</v>
          </cell>
          <cell r="B14" t="str">
            <v xml:space="preserve"> ASHLEY          </v>
          </cell>
          <cell r="C14" t="str">
            <v>HAMBURG</v>
          </cell>
          <cell r="D14">
            <v>1847.9</v>
          </cell>
          <cell r="E14">
            <v>1769.86</v>
          </cell>
          <cell r="G14">
            <v>264595</v>
          </cell>
          <cell r="H14">
            <v>0</v>
          </cell>
          <cell r="I14">
            <v>1749.25</v>
          </cell>
          <cell r="J14">
            <v>1722.61</v>
          </cell>
          <cell r="K14">
            <v>1718.88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264595</v>
          </cell>
          <cell r="V14">
            <v>0</v>
          </cell>
          <cell r="X14">
            <v>0</v>
          </cell>
          <cell r="Z14">
            <v>0</v>
          </cell>
        </row>
        <row r="15">
          <cell r="A15">
            <v>302</v>
          </cell>
          <cell r="B15" t="str">
            <v xml:space="preserve"> BAXTER          </v>
          </cell>
          <cell r="C15" t="str">
            <v xml:space="preserve">COTTER              </v>
          </cell>
          <cell r="D15">
            <v>688.21</v>
          </cell>
          <cell r="E15">
            <v>714.61</v>
          </cell>
          <cell r="G15">
            <v>0</v>
          </cell>
          <cell r="H15">
            <v>97.490045715971092</v>
          </cell>
          <cell r="I15">
            <v>722.75</v>
          </cell>
          <cell r="J15">
            <v>748.84</v>
          </cell>
          <cell r="K15">
            <v>743.33</v>
          </cell>
          <cell r="L15">
            <v>0</v>
          </cell>
          <cell r="M15">
            <v>58553.934999999939</v>
          </cell>
          <cell r="N15">
            <v>58028.40750000003</v>
          </cell>
          <cell r="O15">
            <v>48687.580000000045</v>
          </cell>
          <cell r="P15">
            <v>0</v>
          </cell>
          <cell r="Q15">
            <v>165270</v>
          </cell>
          <cell r="R15">
            <v>165270</v>
          </cell>
          <cell r="S15">
            <v>0</v>
          </cell>
          <cell r="T15">
            <v>165270</v>
          </cell>
          <cell r="U15">
            <v>0</v>
          </cell>
          <cell r="V15">
            <v>165270</v>
          </cell>
          <cell r="X15">
            <v>0</v>
          </cell>
          <cell r="Z15">
            <v>165270</v>
          </cell>
        </row>
        <row r="16">
          <cell r="A16">
            <v>303</v>
          </cell>
          <cell r="B16" t="str">
            <v xml:space="preserve"> BAXTER          </v>
          </cell>
          <cell r="C16" t="str">
            <v xml:space="preserve">MOUNTAIN HOME       </v>
          </cell>
          <cell r="D16">
            <v>3799.28</v>
          </cell>
          <cell r="E16">
            <v>3853.56</v>
          </cell>
          <cell r="G16">
            <v>0</v>
          </cell>
          <cell r="H16">
            <v>49.77024037752544</v>
          </cell>
          <cell r="I16">
            <v>3827.87</v>
          </cell>
          <cell r="J16">
            <v>3860.88</v>
          </cell>
          <cell r="K16">
            <v>3867.42</v>
          </cell>
          <cell r="L16">
            <v>0</v>
          </cell>
          <cell r="M16">
            <v>48467.197499999478</v>
          </cell>
          <cell r="N16">
            <v>12409.230000000278</v>
          </cell>
          <cell r="O16">
            <v>23496.165000000216</v>
          </cell>
          <cell r="P16">
            <v>0</v>
          </cell>
          <cell r="Q16">
            <v>84373</v>
          </cell>
          <cell r="R16">
            <v>84373</v>
          </cell>
          <cell r="S16">
            <v>0</v>
          </cell>
          <cell r="T16">
            <v>84373</v>
          </cell>
          <cell r="U16">
            <v>0</v>
          </cell>
          <cell r="V16">
            <v>84373</v>
          </cell>
          <cell r="X16">
            <v>0</v>
          </cell>
          <cell r="Z16">
            <v>84373</v>
          </cell>
        </row>
        <row r="17">
          <cell r="A17">
            <v>304</v>
          </cell>
          <cell r="B17" t="str">
            <v xml:space="preserve"> BAXTER          </v>
          </cell>
          <cell r="C17" t="str">
            <v xml:space="preserve">NORFORK             </v>
          </cell>
          <cell r="D17">
            <v>447.38</v>
          </cell>
          <cell r="E17">
            <v>429.22</v>
          </cell>
          <cell r="G17">
            <v>61571</v>
          </cell>
          <cell r="H17">
            <v>0.37988497271788824</v>
          </cell>
          <cell r="I17">
            <v>432.17</v>
          </cell>
          <cell r="J17">
            <v>425.86</v>
          </cell>
          <cell r="K17">
            <v>429.6</v>
          </cell>
          <cell r="L17">
            <v>0</v>
          </cell>
          <cell r="M17">
            <v>0</v>
          </cell>
          <cell r="N17">
            <v>0</v>
          </cell>
          <cell r="O17">
            <v>644.19499999999232</v>
          </cell>
          <cell r="P17">
            <v>0</v>
          </cell>
          <cell r="Q17">
            <v>644</v>
          </cell>
          <cell r="R17">
            <v>0</v>
          </cell>
          <cell r="S17">
            <v>0</v>
          </cell>
          <cell r="T17">
            <v>0</v>
          </cell>
          <cell r="U17">
            <v>61571</v>
          </cell>
          <cell r="V17">
            <v>0</v>
          </cell>
          <cell r="X17">
            <v>0</v>
          </cell>
          <cell r="Z17">
            <v>0</v>
          </cell>
        </row>
        <row r="18">
          <cell r="A18">
            <v>401</v>
          </cell>
          <cell r="B18" t="str">
            <v xml:space="preserve"> BENTON          </v>
          </cell>
          <cell r="C18" t="str">
            <v>BENTONVILLE</v>
          </cell>
          <cell r="D18">
            <v>16575.919999999998</v>
          </cell>
          <cell r="E18">
            <v>16852.45</v>
          </cell>
          <cell r="G18">
            <v>0</v>
          </cell>
          <cell r="H18">
            <v>959.44020056038937</v>
          </cell>
          <cell r="I18">
            <v>16831.560000000001</v>
          </cell>
          <cell r="J18">
            <v>17210.07</v>
          </cell>
          <cell r="K18">
            <v>17198.63</v>
          </cell>
          <cell r="L18">
            <v>0</v>
          </cell>
          <cell r="M18">
            <v>433373.7100000052</v>
          </cell>
          <cell r="N18">
            <v>606255.3049999983</v>
          </cell>
          <cell r="O18">
            <v>586861.64500000048</v>
          </cell>
          <cell r="P18">
            <v>0</v>
          </cell>
          <cell r="Q18">
            <v>1626491</v>
          </cell>
          <cell r="R18">
            <v>1626491</v>
          </cell>
          <cell r="S18">
            <v>0</v>
          </cell>
          <cell r="T18">
            <v>1626491</v>
          </cell>
          <cell r="U18">
            <v>0</v>
          </cell>
          <cell r="V18">
            <v>1626491</v>
          </cell>
          <cell r="X18">
            <v>0</v>
          </cell>
          <cell r="Z18">
            <v>1626491</v>
          </cell>
        </row>
        <row r="19">
          <cell r="A19">
            <v>402</v>
          </cell>
          <cell r="B19" t="str">
            <v xml:space="preserve"> BENTON          </v>
          </cell>
          <cell r="C19" t="str">
            <v xml:space="preserve">DECATUR             </v>
          </cell>
          <cell r="D19">
            <v>566.48</v>
          </cell>
          <cell r="E19">
            <v>546.85</v>
          </cell>
          <cell r="G19">
            <v>66556</v>
          </cell>
          <cell r="H19">
            <v>0</v>
          </cell>
          <cell r="I19">
            <v>543.29</v>
          </cell>
          <cell r="J19">
            <v>546.41</v>
          </cell>
          <cell r="K19">
            <v>540.65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66556</v>
          </cell>
          <cell r="V19">
            <v>0</v>
          </cell>
          <cell r="X19">
            <v>0</v>
          </cell>
          <cell r="Z19">
            <v>0</v>
          </cell>
        </row>
        <row r="20">
          <cell r="A20">
            <v>403</v>
          </cell>
          <cell r="B20" t="str">
            <v xml:space="preserve"> BENTON          </v>
          </cell>
          <cell r="C20" t="str">
            <v xml:space="preserve">GENTRY              </v>
          </cell>
          <cell r="D20">
            <v>1408.52</v>
          </cell>
          <cell r="E20">
            <v>1449.98</v>
          </cell>
          <cell r="G20">
            <v>0</v>
          </cell>
          <cell r="H20">
            <v>18.909895295679103</v>
          </cell>
          <cell r="I20">
            <v>1427.43</v>
          </cell>
          <cell r="J20">
            <v>1441.51</v>
          </cell>
          <cell r="K20">
            <v>1448.81</v>
          </cell>
          <cell r="L20">
            <v>0</v>
          </cell>
          <cell r="M20">
            <v>32057.17750000014</v>
          </cell>
          <cell r="N20">
            <v>0</v>
          </cell>
          <cell r="O20">
            <v>0</v>
          </cell>
          <cell r="P20">
            <v>0</v>
          </cell>
          <cell r="Q20">
            <v>32057</v>
          </cell>
          <cell r="R20">
            <v>32057</v>
          </cell>
          <cell r="S20">
            <v>0</v>
          </cell>
          <cell r="T20">
            <v>32057</v>
          </cell>
          <cell r="U20">
            <v>0</v>
          </cell>
          <cell r="V20">
            <v>32057</v>
          </cell>
          <cell r="X20">
            <v>0</v>
          </cell>
          <cell r="Z20">
            <v>32057</v>
          </cell>
        </row>
        <row r="21">
          <cell r="A21">
            <v>404</v>
          </cell>
          <cell r="B21" t="str">
            <v xml:space="preserve"> BENTON          </v>
          </cell>
          <cell r="C21" t="str">
            <v xml:space="preserve">GRAVETTE            </v>
          </cell>
          <cell r="D21">
            <v>1839.34</v>
          </cell>
          <cell r="E21">
            <v>1898</v>
          </cell>
          <cell r="G21">
            <v>0</v>
          </cell>
          <cell r="H21">
            <v>13.910042766553605</v>
          </cell>
          <cell r="I21">
            <v>1853.25</v>
          </cell>
          <cell r="J21">
            <v>1876.66</v>
          </cell>
          <cell r="K21">
            <v>1857.17</v>
          </cell>
          <cell r="L21">
            <v>0</v>
          </cell>
          <cell r="M21">
            <v>23580.92750000014</v>
          </cell>
          <cell r="N21">
            <v>0</v>
          </cell>
          <cell r="O21">
            <v>0</v>
          </cell>
          <cell r="P21">
            <v>0</v>
          </cell>
          <cell r="Q21">
            <v>23581</v>
          </cell>
          <cell r="R21">
            <v>23581</v>
          </cell>
          <cell r="S21">
            <v>0</v>
          </cell>
          <cell r="T21">
            <v>23581</v>
          </cell>
          <cell r="U21">
            <v>0</v>
          </cell>
          <cell r="V21">
            <v>23581</v>
          </cell>
          <cell r="X21">
            <v>0</v>
          </cell>
          <cell r="Z21">
            <v>23581</v>
          </cell>
        </row>
        <row r="22">
          <cell r="A22">
            <v>405</v>
          </cell>
          <cell r="B22" t="str">
            <v xml:space="preserve"> BENTON          </v>
          </cell>
          <cell r="C22" t="str">
            <v xml:space="preserve">ROGERS              </v>
          </cell>
          <cell r="D22">
            <v>15389.66</v>
          </cell>
          <cell r="E22">
            <v>15595.55</v>
          </cell>
          <cell r="G22">
            <v>0</v>
          </cell>
          <cell r="H22">
            <v>87.450228579855477</v>
          </cell>
          <cell r="I22">
            <v>15477.11</v>
          </cell>
          <cell r="J22">
            <v>15577.64</v>
          </cell>
          <cell r="K22">
            <v>15578.73</v>
          </cell>
          <cell r="L22">
            <v>0</v>
          </cell>
          <cell r="M22">
            <v>148249.61250000124</v>
          </cell>
          <cell r="N22">
            <v>0</v>
          </cell>
          <cell r="O22">
            <v>0</v>
          </cell>
          <cell r="P22">
            <v>0</v>
          </cell>
          <cell r="Q22">
            <v>148250</v>
          </cell>
          <cell r="R22">
            <v>148250</v>
          </cell>
          <cell r="S22">
            <v>0</v>
          </cell>
          <cell r="T22">
            <v>148250</v>
          </cell>
          <cell r="U22">
            <v>0</v>
          </cell>
          <cell r="V22">
            <v>148250</v>
          </cell>
          <cell r="X22">
            <v>0</v>
          </cell>
          <cell r="Z22">
            <v>148250</v>
          </cell>
        </row>
        <row r="23">
          <cell r="A23">
            <v>406</v>
          </cell>
          <cell r="B23" t="str">
            <v xml:space="preserve"> BENTON          </v>
          </cell>
          <cell r="C23" t="str">
            <v xml:space="preserve">SILOAM SPRINGS      </v>
          </cell>
          <cell r="D23">
            <v>4154.71</v>
          </cell>
          <cell r="E23">
            <v>4206.83</v>
          </cell>
          <cell r="G23">
            <v>0</v>
          </cell>
          <cell r="H23">
            <v>74.320011797669963</v>
          </cell>
          <cell r="I23">
            <v>4151.88</v>
          </cell>
          <cell r="J23">
            <v>4247.57</v>
          </cell>
          <cell r="K23">
            <v>4240.41</v>
          </cell>
          <cell r="L23">
            <v>0</v>
          </cell>
          <cell r="M23">
            <v>0</v>
          </cell>
          <cell r="N23">
            <v>69064.484999999637</v>
          </cell>
          <cell r="O23">
            <v>56926.494999999879</v>
          </cell>
          <cell r="P23">
            <v>0</v>
          </cell>
          <cell r="Q23">
            <v>125991</v>
          </cell>
          <cell r="R23">
            <v>125991</v>
          </cell>
          <cell r="S23">
            <v>0</v>
          </cell>
          <cell r="T23">
            <v>125991</v>
          </cell>
          <cell r="U23">
            <v>0</v>
          </cell>
          <cell r="V23">
            <v>125991</v>
          </cell>
          <cell r="X23">
            <v>0</v>
          </cell>
          <cell r="Z23">
            <v>125991</v>
          </cell>
        </row>
        <row r="24">
          <cell r="A24">
            <v>407</v>
          </cell>
          <cell r="B24" t="str">
            <v xml:space="preserve"> BENTON          </v>
          </cell>
          <cell r="C24" t="str">
            <v xml:space="preserve">PEA RIDGE           </v>
          </cell>
          <cell r="D24">
            <v>2054.91</v>
          </cell>
          <cell r="E24">
            <v>2111.83</v>
          </cell>
          <cell r="G24">
            <v>0</v>
          </cell>
          <cell r="H24">
            <v>155.05972570417342</v>
          </cell>
          <cell r="I24">
            <v>2099.0500000000002</v>
          </cell>
          <cell r="J24">
            <v>2178.21</v>
          </cell>
          <cell r="K24">
            <v>2156.37</v>
          </cell>
          <cell r="L24">
            <v>0</v>
          </cell>
          <cell r="M24">
            <v>74828.335000000559</v>
          </cell>
          <cell r="N24">
            <v>112530.69500000018</v>
          </cell>
          <cell r="O24">
            <v>75506.434999999939</v>
          </cell>
          <cell r="P24">
            <v>0</v>
          </cell>
          <cell r="Q24">
            <v>262865</v>
          </cell>
          <cell r="R24">
            <v>262865</v>
          </cell>
          <cell r="S24">
            <v>0</v>
          </cell>
          <cell r="T24">
            <v>262865</v>
          </cell>
          <cell r="U24">
            <v>0</v>
          </cell>
          <cell r="V24">
            <v>262865</v>
          </cell>
          <cell r="X24">
            <v>0</v>
          </cell>
          <cell r="Z24">
            <v>262865</v>
          </cell>
        </row>
        <row r="25">
          <cell r="A25">
            <v>501</v>
          </cell>
          <cell r="B25" t="str">
            <v xml:space="preserve"> BOONE           </v>
          </cell>
          <cell r="C25" t="str">
            <v xml:space="preserve">ALPENA              </v>
          </cell>
          <cell r="D25">
            <v>509.36</v>
          </cell>
          <cell r="E25">
            <v>529.96</v>
          </cell>
          <cell r="G25">
            <v>0</v>
          </cell>
          <cell r="H25">
            <v>23.069753723639582</v>
          </cell>
          <cell r="I25">
            <v>532.42999999999995</v>
          </cell>
          <cell r="J25">
            <v>525.24</v>
          </cell>
          <cell r="K25">
            <v>524.12</v>
          </cell>
          <cell r="L25">
            <v>0</v>
          </cell>
          <cell r="M25">
            <v>39109.417499999894</v>
          </cell>
          <cell r="N25">
            <v>0</v>
          </cell>
          <cell r="O25">
            <v>0</v>
          </cell>
          <cell r="P25">
            <v>0</v>
          </cell>
          <cell r="Q25">
            <v>39109</v>
          </cell>
          <cell r="R25">
            <v>39109</v>
          </cell>
          <cell r="S25">
            <v>0</v>
          </cell>
          <cell r="T25">
            <v>39109</v>
          </cell>
          <cell r="U25">
            <v>0</v>
          </cell>
          <cell r="V25">
            <v>39109</v>
          </cell>
          <cell r="X25">
            <v>0</v>
          </cell>
          <cell r="Z25">
            <v>39109</v>
          </cell>
        </row>
        <row r="26">
          <cell r="A26">
            <v>502</v>
          </cell>
          <cell r="B26" t="str">
            <v xml:space="preserve"> BOONE           </v>
          </cell>
          <cell r="C26" t="str">
            <v xml:space="preserve">BERGMAN             </v>
          </cell>
          <cell r="D26">
            <v>1086.18</v>
          </cell>
          <cell r="E26">
            <v>1070.5899999999999</v>
          </cell>
          <cell r="G26">
            <v>52858</v>
          </cell>
          <cell r="H26">
            <v>29.330187288010617</v>
          </cell>
          <cell r="I26">
            <v>1055.6600000000001</v>
          </cell>
          <cell r="J26">
            <v>1089.6400000000001</v>
          </cell>
          <cell r="K26">
            <v>1080.8699999999999</v>
          </cell>
          <cell r="L26">
            <v>0</v>
          </cell>
          <cell r="M26">
            <v>0</v>
          </cell>
          <cell r="N26">
            <v>32294.51250000031</v>
          </cell>
          <cell r="O26">
            <v>17427.169999999955</v>
          </cell>
          <cell r="P26">
            <v>0</v>
          </cell>
          <cell r="Q26">
            <v>49722</v>
          </cell>
          <cell r="R26">
            <v>0</v>
          </cell>
          <cell r="S26">
            <v>0</v>
          </cell>
          <cell r="T26">
            <v>0</v>
          </cell>
          <cell r="U26">
            <v>52858</v>
          </cell>
          <cell r="V26">
            <v>0</v>
          </cell>
          <cell r="X26">
            <v>0</v>
          </cell>
          <cell r="Z26">
            <v>0</v>
          </cell>
        </row>
        <row r="27">
          <cell r="A27">
            <v>503</v>
          </cell>
          <cell r="B27" t="str">
            <v xml:space="preserve"> BOONE           </v>
          </cell>
          <cell r="C27" t="str">
            <v xml:space="preserve">HARRISON            </v>
          </cell>
          <cell r="D27">
            <v>2631.33</v>
          </cell>
          <cell r="E27">
            <v>2618.0700000000002</v>
          </cell>
          <cell r="G27">
            <v>44958</v>
          </cell>
          <cell r="H27">
            <v>149.88998672762131</v>
          </cell>
          <cell r="I27">
            <v>2614.04</v>
          </cell>
          <cell r="J27">
            <v>2687.71</v>
          </cell>
          <cell r="K27">
            <v>2698.32</v>
          </cell>
          <cell r="L27">
            <v>0</v>
          </cell>
          <cell r="M27">
            <v>0</v>
          </cell>
          <cell r="N27">
            <v>118057.20999999979</v>
          </cell>
          <cell r="O27">
            <v>136043.8125</v>
          </cell>
          <cell r="P27">
            <v>0</v>
          </cell>
          <cell r="Q27">
            <v>254101</v>
          </cell>
          <cell r="R27">
            <v>254101</v>
          </cell>
          <cell r="S27">
            <v>0</v>
          </cell>
          <cell r="T27">
            <v>254101</v>
          </cell>
          <cell r="U27">
            <v>0</v>
          </cell>
          <cell r="V27">
            <v>254101</v>
          </cell>
          <cell r="X27">
            <v>0</v>
          </cell>
          <cell r="Z27">
            <v>254101</v>
          </cell>
        </row>
        <row r="28">
          <cell r="A28">
            <v>504</v>
          </cell>
          <cell r="B28" t="str">
            <v xml:space="preserve"> BOONE           </v>
          </cell>
          <cell r="C28" t="str">
            <v xml:space="preserve">OMAHA               </v>
          </cell>
          <cell r="D28">
            <v>387.77</v>
          </cell>
          <cell r="E28">
            <v>401.28</v>
          </cell>
          <cell r="G28">
            <v>0</v>
          </cell>
          <cell r="H28">
            <v>7.1299218404365137</v>
          </cell>
          <cell r="I28">
            <v>394.9</v>
          </cell>
          <cell r="J28">
            <v>377.22</v>
          </cell>
          <cell r="K28">
            <v>374.84</v>
          </cell>
          <cell r="L28">
            <v>0</v>
          </cell>
          <cell r="M28">
            <v>12087.132499999992</v>
          </cell>
          <cell r="N28">
            <v>0</v>
          </cell>
          <cell r="O28">
            <v>0</v>
          </cell>
          <cell r="P28">
            <v>0</v>
          </cell>
          <cell r="Q28">
            <v>12087</v>
          </cell>
          <cell r="R28">
            <v>12087</v>
          </cell>
          <cell r="S28">
            <v>0</v>
          </cell>
          <cell r="T28">
            <v>12087</v>
          </cell>
          <cell r="U28">
            <v>0</v>
          </cell>
          <cell r="V28">
            <v>12087</v>
          </cell>
          <cell r="X28">
            <v>0</v>
          </cell>
          <cell r="Z28">
            <v>12087</v>
          </cell>
        </row>
        <row r="29">
          <cell r="A29">
            <v>505</v>
          </cell>
          <cell r="B29" t="str">
            <v xml:space="preserve"> BOONE           </v>
          </cell>
          <cell r="C29" t="str">
            <v xml:space="preserve">VALLEY SPRINGS      </v>
          </cell>
          <cell r="D29">
            <v>880.62</v>
          </cell>
          <cell r="E29">
            <v>870.02</v>
          </cell>
          <cell r="G29">
            <v>35939</v>
          </cell>
          <cell r="H29">
            <v>0</v>
          </cell>
          <cell r="I29">
            <v>856.12</v>
          </cell>
          <cell r="J29">
            <v>839.23</v>
          </cell>
          <cell r="K29">
            <v>832.47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35939</v>
          </cell>
          <cell r="V29">
            <v>0</v>
          </cell>
          <cell r="X29">
            <v>0</v>
          </cell>
          <cell r="Z29">
            <v>0</v>
          </cell>
        </row>
        <row r="30">
          <cell r="A30">
            <v>506</v>
          </cell>
          <cell r="B30" t="str">
            <v xml:space="preserve"> BOONE           </v>
          </cell>
          <cell r="C30" t="str">
            <v xml:space="preserve">LEAD HILL           </v>
          </cell>
          <cell r="D30">
            <v>343.69</v>
          </cell>
          <cell r="E30">
            <v>344.74</v>
          </cell>
          <cell r="G30">
            <v>0</v>
          </cell>
          <cell r="H30">
            <v>27.030231529272967</v>
          </cell>
          <cell r="I30">
            <v>348.15</v>
          </cell>
          <cell r="J30">
            <v>352.13</v>
          </cell>
          <cell r="K30">
            <v>359.92</v>
          </cell>
          <cell r="L30">
            <v>0</v>
          </cell>
          <cell r="M30">
            <v>7560.814999999965</v>
          </cell>
          <cell r="N30">
            <v>12527.897499999977</v>
          </cell>
          <cell r="O30">
            <v>25733.895000000011</v>
          </cell>
          <cell r="P30">
            <v>0</v>
          </cell>
          <cell r="Q30">
            <v>45823</v>
          </cell>
          <cell r="R30">
            <v>45823</v>
          </cell>
          <cell r="S30">
            <v>0</v>
          </cell>
          <cell r="T30">
            <v>45823</v>
          </cell>
          <cell r="U30">
            <v>0</v>
          </cell>
          <cell r="V30">
            <v>45823</v>
          </cell>
          <cell r="X30">
            <v>0</v>
          </cell>
          <cell r="Z30">
            <v>45823</v>
          </cell>
        </row>
        <row r="31">
          <cell r="A31">
            <v>601</v>
          </cell>
          <cell r="B31" t="str">
            <v xml:space="preserve"> BRADLEY         </v>
          </cell>
          <cell r="C31" t="str">
            <v xml:space="preserve">HERMITAGE           </v>
          </cell>
          <cell r="D31">
            <v>421.57</v>
          </cell>
          <cell r="E31">
            <v>441.49</v>
          </cell>
          <cell r="G31">
            <v>0</v>
          </cell>
          <cell r="H31">
            <v>16.280194661554344</v>
          </cell>
          <cell r="I31">
            <v>437.85</v>
          </cell>
          <cell r="J31">
            <v>426.3</v>
          </cell>
          <cell r="K31">
            <v>426.35</v>
          </cell>
          <cell r="L31">
            <v>0</v>
          </cell>
          <cell r="M31">
            <v>27598.670000000049</v>
          </cell>
          <cell r="N31">
            <v>0</v>
          </cell>
          <cell r="O31">
            <v>0</v>
          </cell>
          <cell r="P31">
            <v>0</v>
          </cell>
          <cell r="Q31">
            <v>27599</v>
          </cell>
          <cell r="R31">
            <v>27599</v>
          </cell>
          <cell r="S31">
            <v>149687</v>
          </cell>
          <cell r="T31">
            <v>177286</v>
          </cell>
          <cell r="U31">
            <v>0</v>
          </cell>
          <cell r="V31">
            <v>27599</v>
          </cell>
          <cell r="X31">
            <v>0</v>
          </cell>
          <cell r="Z31">
            <v>27599</v>
          </cell>
        </row>
        <row r="32">
          <cell r="A32">
            <v>602</v>
          </cell>
          <cell r="B32" t="str">
            <v xml:space="preserve"> BRADLEY         </v>
          </cell>
          <cell r="C32" t="str">
            <v xml:space="preserve">WARREN              </v>
          </cell>
          <cell r="D32">
            <v>1593.1</v>
          </cell>
          <cell r="E32">
            <v>1608.58</v>
          </cell>
          <cell r="G32">
            <v>0</v>
          </cell>
          <cell r="H32">
            <v>0</v>
          </cell>
          <cell r="I32">
            <v>1587.74</v>
          </cell>
          <cell r="J32">
            <v>1568.77</v>
          </cell>
          <cell r="K32">
            <v>1571.37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X32">
            <v>0</v>
          </cell>
          <cell r="Z32">
            <v>0</v>
          </cell>
        </row>
        <row r="33">
          <cell r="A33">
            <v>701</v>
          </cell>
          <cell r="B33" t="str">
            <v xml:space="preserve"> CALHOUN         </v>
          </cell>
          <cell r="C33" t="str">
            <v xml:space="preserve">HAMPTON             </v>
          </cell>
          <cell r="D33">
            <v>554.16</v>
          </cell>
          <cell r="E33">
            <v>579.91</v>
          </cell>
          <cell r="G33">
            <v>0</v>
          </cell>
          <cell r="H33">
            <v>31.040259548739122</v>
          </cell>
          <cell r="I33">
            <v>585.20000000000005</v>
          </cell>
          <cell r="J33">
            <v>573.79</v>
          </cell>
          <cell r="K33">
            <v>564.44000000000005</v>
          </cell>
          <cell r="L33">
            <v>0</v>
          </cell>
          <cell r="M33">
            <v>52620.560000000129</v>
          </cell>
          <cell r="N33">
            <v>0</v>
          </cell>
          <cell r="O33">
            <v>0</v>
          </cell>
          <cell r="P33">
            <v>0</v>
          </cell>
          <cell r="Q33">
            <v>52621</v>
          </cell>
          <cell r="R33">
            <v>52621</v>
          </cell>
          <cell r="S33">
            <v>0</v>
          </cell>
          <cell r="T33">
            <v>52621</v>
          </cell>
          <cell r="U33">
            <v>0</v>
          </cell>
          <cell r="V33">
            <v>52621</v>
          </cell>
          <cell r="X33">
            <v>0</v>
          </cell>
          <cell r="Z33">
            <v>52621</v>
          </cell>
        </row>
        <row r="34">
          <cell r="A34">
            <v>801</v>
          </cell>
          <cell r="B34" t="str">
            <v xml:space="preserve"> CARROLL         </v>
          </cell>
          <cell r="C34" t="str">
            <v xml:space="preserve">BERRYVILLE          </v>
          </cell>
          <cell r="D34">
            <v>1942.35</v>
          </cell>
          <cell r="E34">
            <v>1929.22</v>
          </cell>
          <cell r="G34">
            <v>44517</v>
          </cell>
          <cell r="H34">
            <v>0</v>
          </cell>
          <cell r="I34">
            <v>1929.77</v>
          </cell>
          <cell r="J34">
            <v>1885.1</v>
          </cell>
          <cell r="K34">
            <v>1898.7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44517</v>
          </cell>
          <cell r="V34">
            <v>0</v>
          </cell>
          <cell r="X34">
            <v>0</v>
          </cell>
          <cell r="Z34">
            <v>0</v>
          </cell>
        </row>
        <row r="35">
          <cell r="A35">
            <v>802</v>
          </cell>
          <cell r="B35" t="str">
            <v xml:space="preserve"> CARROLL         </v>
          </cell>
          <cell r="C35" t="str">
            <v xml:space="preserve">EUREKA SPRINGS      </v>
          </cell>
          <cell r="D35">
            <v>615.29999999999995</v>
          </cell>
          <cell r="E35">
            <v>603.53</v>
          </cell>
          <cell r="G35">
            <v>39906</v>
          </cell>
          <cell r="H35">
            <v>0</v>
          </cell>
          <cell r="I35">
            <v>584.66999999999996</v>
          </cell>
          <cell r="J35">
            <v>595.5</v>
          </cell>
          <cell r="K35">
            <v>591.73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39906</v>
          </cell>
          <cell r="V35">
            <v>0</v>
          </cell>
          <cell r="X35">
            <v>-1452203</v>
          </cell>
          <cell r="Z35">
            <v>0</v>
          </cell>
        </row>
        <row r="36">
          <cell r="A36">
            <v>803</v>
          </cell>
          <cell r="B36" t="str">
            <v xml:space="preserve"> CARROLL         </v>
          </cell>
          <cell r="C36" t="str">
            <v xml:space="preserve">GREEN FOREST        </v>
          </cell>
          <cell r="D36">
            <v>1289.8</v>
          </cell>
          <cell r="E36">
            <v>1280.6500000000001</v>
          </cell>
          <cell r="G36">
            <v>31023</v>
          </cell>
          <cell r="H36">
            <v>108.50022120631175</v>
          </cell>
          <cell r="I36">
            <v>1268.94</v>
          </cell>
          <cell r="J36">
            <v>1322.74</v>
          </cell>
          <cell r="K36">
            <v>1347.06</v>
          </cell>
          <cell r="L36">
            <v>0</v>
          </cell>
          <cell r="M36">
            <v>0</v>
          </cell>
          <cell r="N36">
            <v>71353.072499999864</v>
          </cell>
          <cell r="O36">
            <v>112581.55249999976</v>
          </cell>
          <cell r="P36">
            <v>0</v>
          </cell>
          <cell r="Q36">
            <v>183935</v>
          </cell>
          <cell r="R36">
            <v>183935</v>
          </cell>
          <cell r="S36">
            <v>0</v>
          </cell>
          <cell r="T36">
            <v>183935</v>
          </cell>
          <cell r="U36">
            <v>0</v>
          </cell>
          <cell r="V36">
            <v>183935</v>
          </cell>
          <cell r="X36">
            <v>0</v>
          </cell>
          <cell r="Z36">
            <v>183935</v>
          </cell>
        </row>
        <row r="37">
          <cell r="A37">
            <v>901</v>
          </cell>
          <cell r="B37" t="str">
            <v xml:space="preserve"> CHICOT          </v>
          </cell>
          <cell r="C37" t="str">
            <v xml:space="preserve">DERMOTT             </v>
          </cell>
          <cell r="D37">
            <v>357.9</v>
          </cell>
          <cell r="E37">
            <v>351.16</v>
          </cell>
          <cell r="G37">
            <v>22852</v>
          </cell>
          <cell r="H37">
            <v>0</v>
          </cell>
          <cell r="I37">
            <v>352.12</v>
          </cell>
          <cell r="J37">
            <v>342.03</v>
          </cell>
          <cell r="K37">
            <v>343.1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119061</v>
          </cell>
          <cell r="T37">
            <v>119061</v>
          </cell>
          <cell r="U37">
            <v>0</v>
          </cell>
          <cell r="V37">
            <v>0</v>
          </cell>
          <cell r="X37">
            <v>0</v>
          </cell>
          <cell r="Z37">
            <v>0</v>
          </cell>
        </row>
        <row r="38">
          <cell r="A38">
            <v>903</v>
          </cell>
          <cell r="B38" t="str">
            <v xml:space="preserve"> CHICOT          </v>
          </cell>
          <cell r="C38" t="str">
            <v xml:space="preserve">LAKESIDE </v>
          </cell>
          <cell r="D38">
            <v>1018.14</v>
          </cell>
          <cell r="E38">
            <v>1007.83</v>
          </cell>
          <cell r="G38">
            <v>34956</v>
          </cell>
          <cell r="H38">
            <v>0</v>
          </cell>
          <cell r="I38">
            <v>1005.16</v>
          </cell>
          <cell r="J38">
            <v>997.14</v>
          </cell>
          <cell r="K38">
            <v>997.03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34956</v>
          </cell>
          <cell r="V38">
            <v>0</v>
          </cell>
          <cell r="X38">
            <v>0</v>
          </cell>
          <cell r="Z38">
            <v>0</v>
          </cell>
        </row>
        <row r="39">
          <cell r="A39">
            <v>1002</v>
          </cell>
          <cell r="B39" t="str">
            <v xml:space="preserve"> CLARK           </v>
          </cell>
          <cell r="C39" t="str">
            <v xml:space="preserve">ARKADELPHIA         </v>
          </cell>
          <cell r="D39">
            <v>1818.67</v>
          </cell>
          <cell r="E39">
            <v>1781.65</v>
          </cell>
          <cell r="G39">
            <v>125516</v>
          </cell>
          <cell r="H39">
            <v>0</v>
          </cell>
          <cell r="I39">
            <v>1766.62</v>
          </cell>
          <cell r="J39">
            <v>1753.03</v>
          </cell>
          <cell r="K39">
            <v>1749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125516</v>
          </cell>
          <cell r="V39">
            <v>0</v>
          </cell>
          <cell r="X39">
            <v>0</v>
          </cell>
          <cell r="Z39">
            <v>0</v>
          </cell>
        </row>
        <row r="40">
          <cell r="A40">
            <v>1003</v>
          </cell>
          <cell r="B40" t="str">
            <v xml:space="preserve"> CLARK           </v>
          </cell>
          <cell r="C40" t="str">
            <v xml:space="preserve">GURDON              </v>
          </cell>
          <cell r="D40">
            <v>705.39</v>
          </cell>
          <cell r="E40">
            <v>697.42</v>
          </cell>
          <cell r="G40">
            <v>27022</v>
          </cell>
          <cell r="H40">
            <v>0</v>
          </cell>
          <cell r="I40">
            <v>687.98</v>
          </cell>
          <cell r="J40">
            <v>681.46</v>
          </cell>
          <cell r="K40">
            <v>685.76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27022</v>
          </cell>
          <cell r="V40">
            <v>0</v>
          </cell>
          <cell r="X40">
            <v>0</v>
          </cell>
          <cell r="Z40">
            <v>0</v>
          </cell>
        </row>
        <row r="41">
          <cell r="A41">
            <v>1101</v>
          </cell>
          <cell r="B41" t="str">
            <v xml:space="preserve"> CLAY            </v>
          </cell>
          <cell r="C41" t="str">
            <v>CORNING</v>
          </cell>
          <cell r="D41">
            <v>907.02</v>
          </cell>
          <cell r="E41">
            <v>880.53</v>
          </cell>
          <cell r="G41">
            <v>89814</v>
          </cell>
          <cell r="H41">
            <v>0</v>
          </cell>
          <cell r="I41">
            <v>868.96</v>
          </cell>
          <cell r="J41">
            <v>848.28</v>
          </cell>
          <cell r="K41">
            <v>840.41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89814</v>
          </cell>
          <cell r="V41">
            <v>0</v>
          </cell>
          <cell r="X41">
            <v>0</v>
          </cell>
          <cell r="Z41">
            <v>0</v>
          </cell>
        </row>
        <row r="42">
          <cell r="A42">
            <v>1104</v>
          </cell>
          <cell r="B42" t="str">
            <v xml:space="preserve"> CLAY            </v>
          </cell>
          <cell r="C42" t="str">
            <v xml:space="preserve">PIGGOTT             </v>
          </cell>
          <cell r="D42">
            <v>866.41</v>
          </cell>
          <cell r="E42">
            <v>850.04</v>
          </cell>
          <cell r="G42">
            <v>55502</v>
          </cell>
          <cell r="H42">
            <v>0</v>
          </cell>
          <cell r="I42">
            <v>840.1</v>
          </cell>
          <cell r="J42">
            <v>840.14</v>
          </cell>
          <cell r="K42">
            <v>845.98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55502</v>
          </cell>
          <cell r="V42">
            <v>0</v>
          </cell>
          <cell r="X42">
            <v>0</v>
          </cell>
          <cell r="Z42">
            <v>0</v>
          </cell>
        </row>
        <row r="43">
          <cell r="A43">
            <v>1106</v>
          </cell>
          <cell r="B43" t="str">
            <v xml:space="preserve"> CLAY            </v>
          </cell>
          <cell r="C43" t="str">
            <v xml:space="preserve">RECTOR         </v>
          </cell>
          <cell r="D43">
            <v>577.05999999999995</v>
          </cell>
          <cell r="E43">
            <v>567.79</v>
          </cell>
          <cell r="G43">
            <v>31430</v>
          </cell>
          <cell r="H43">
            <v>0</v>
          </cell>
          <cell r="I43">
            <v>571.46</v>
          </cell>
          <cell r="J43">
            <v>558.09</v>
          </cell>
          <cell r="K43">
            <v>562.80999999999995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31430</v>
          </cell>
          <cell r="V43">
            <v>0</v>
          </cell>
          <cell r="X43">
            <v>0</v>
          </cell>
          <cell r="Z43">
            <v>0</v>
          </cell>
        </row>
        <row r="44">
          <cell r="A44">
            <v>1201</v>
          </cell>
          <cell r="B44" t="str">
            <v xml:space="preserve"> CLEBURNE</v>
          </cell>
          <cell r="C44" t="str">
            <v>CONCORD</v>
          </cell>
          <cell r="D44">
            <v>443.31</v>
          </cell>
          <cell r="E44">
            <v>456.8</v>
          </cell>
          <cell r="G44">
            <v>0</v>
          </cell>
          <cell r="H44">
            <v>13.889986727621295</v>
          </cell>
          <cell r="I44">
            <v>457.2</v>
          </cell>
          <cell r="J44">
            <v>451.84</v>
          </cell>
          <cell r="K44">
            <v>443.55</v>
          </cell>
          <cell r="L44">
            <v>0</v>
          </cell>
          <cell r="M44">
            <v>23547.022499999977</v>
          </cell>
          <cell r="N44">
            <v>0</v>
          </cell>
          <cell r="O44">
            <v>0</v>
          </cell>
          <cell r="P44">
            <v>0</v>
          </cell>
          <cell r="Q44">
            <v>23547</v>
          </cell>
          <cell r="R44">
            <v>23547</v>
          </cell>
          <cell r="S44">
            <v>0</v>
          </cell>
          <cell r="T44">
            <v>23547</v>
          </cell>
          <cell r="U44">
            <v>0</v>
          </cell>
          <cell r="V44">
            <v>23547</v>
          </cell>
          <cell r="X44">
            <v>0</v>
          </cell>
          <cell r="Z44">
            <v>23547</v>
          </cell>
        </row>
        <row r="45">
          <cell r="A45">
            <v>1202</v>
          </cell>
          <cell r="B45" t="str">
            <v xml:space="preserve"> CLEBURNE        </v>
          </cell>
          <cell r="C45" t="str">
            <v xml:space="preserve">HEBER SPRINGS       </v>
          </cell>
          <cell r="D45">
            <v>1722.98</v>
          </cell>
          <cell r="E45">
            <v>1657.08</v>
          </cell>
          <cell r="G45">
            <v>223434</v>
          </cell>
          <cell r="H45">
            <v>0</v>
          </cell>
          <cell r="I45">
            <v>1623.5</v>
          </cell>
          <cell r="J45">
            <v>1591.48</v>
          </cell>
          <cell r="K45">
            <v>1589.12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223434</v>
          </cell>
          <cell r="V45">
            <v>0</v>
          </cell>
          <cell r="X45">
            <v>0</v>
          </cell>
          <cell r="Z45">
            <v>0</v>
          </cell>
        </row>
        <row r="46">
          <cell r="A46">
            <v>1203</v>
          </cell>
          <cell r="B46" t="str">
            <v xml:space="preserve"> CLEBURNE        </v>
          </cell>
          <cell r="C46" t="str">
            <v xml:space="preserve">QUITMAN             </v>
          </cell>
          <cell r="D46">
            <v>655.29999999999995</v>
          </cell>
          <cell r="E46">
            <v>660.46</v>
          </cell>
          <cell r="G46">
            <v>0</v>
          </cell>
          <cell r="H46">
            <v>39.210145996165757</v>
          </cell>
          <cell r="I46">
            <v>640.45000000000005</v>
          </cell>
          <cell r="J46">
            <v>684.76</v>
          </cell>
          <cell r="K46">
            <v>675.37</v>
          </cell>
          <cell r="L46">
            <v>0</v>
          </cell>
          <cell r="M46">
            <v>0</v>
          </cell>
          <cell r="N46">
            <v>41194.574999999924</v>
          </cell>
          <cell r="O46">
            <v>25276.177499999947</v>
          </cell>
          <cell r="P46">
            <v>0</v>
          </cell>
          <cell r="Q46">
            <v>66471</v>
          </cell>
          <cell r="R46">
            <v>66471</v>
          </cell>
          <cell r="S46">
            <v>0</v>
          </cell>
          <cell r="T46">
            <v>66471</v>
          </cell>
          <cell r="U46">
            <v>0</v>
          </cell>
          <cell r="V46">
            <v>66471</v>
          </cell>
          <cell r="X46">
            <v>0</v>
          </cell>
          <cell r="Z46">
            <v>66471</v>
          </cell>
        </row>
        <row r="47">
          <cell r="A47">
            <v>1204</v>
          </cell>
          <cell r="B47" t="str">
            <v xml:space="preserve"> CLEBURNE        </v>
          </cell>
          <cell r="C47" t="str">
            <v xml:space="preserve">WEST SIDE     </v>
          </cell>
          <cell r="D47">
            <v>444.77</v>
          </cell>
          <cell r="E47">
            <v>444.66</v>
          </cell>
          <cell r="G47">
            <v>373</v>
          </cell>
          <cell r="H47">
            <v>17.290075210145996</v>
          </cell>
          <cell r="I47">
            <v>447.75</v>
          </cell>
          <cell r="J47">
            <v>455.49</v>
          </cell>
          <cell r="K47">
            <v>448.14</v>
          </cell>
          <cell r="L47">
            <v>0</v>
          </cell>
          <cell r="M47">
            <v>5051.8450000000312</v>
          </cell>
          <cell r="N47">
            <v>18359.557499999974</v>
          </cell>
          <cell r="O47">
            <v>5899.4699999999348</v>
          </cell>
          <cell r="P47">
            <v>0</v>
          </cell>
          <cell r="Q47">
            <v>29311</v>
          </cell>
          <cell r="R47">
            <v>29311</v>
          </cell>
          <cell r="S47">
            <v>0</v>
          </cell>
          <cell r="T47">
            <v>29311</v>
          </cell>
          <cell r="U47">
            <v>373</v>
          </cell>
          <cell r="V47">
            <v>29311</v>
          </cell>
          <cell r="X47">
            <v>-1825620</v>
          </cell>
          <cell r="Z47">
            <v>0</v>
          </cell>
        </row>
        <row r="48">
          <cell r="A48">
            <v>1304</v>
          </cell>
          <cell r="B48" t="str">
            <v xml:space="preserve"> CLEVELAND       </v>
          </cell>
          <cell r="C48" t="str">
            <v xml:space="preserve">WOODLAWN            </v>
          </cell>
          <cell r="D48">
            <v>573.41999999999996</v>
          </cell>
          <cell r="E48">
            <v>558.17999999999995</v>
          </cell>
          <cell r="G48">
            <v>51671</v>
          </cell>
          <cell r="H48">
            <v>0.10028019466155434</v>
          </cell>
          <cell r="I48">
            <v>554.04999999999995</v>
          </cell>
          <cell r="J48">
            <v>558.28</v>
          </cell>
          <cell r="K48">
            <v>555.39</v>
          </cell>
          <cell r="L48">
            <v>0</v>
          </cell>
          <cell r="M48">
            <v>0</v>
          </cell>
          <cell r="N48">
            <v>169.52500000003855</v>
          </cell>
          <cell r="O48">
            <v>0</v>
          </cell>
          <cell r="P48">
            <v>0</v>
          </cell>
          <cell r="Q48">
            <v>170</v>
          </cell>
          <cell r="R48">
            <v>0</v>
          </cell>
          <cell r="S48">
            <v>0</v>
          </cell>
          <cell r="T48">
            <v>0</v>
          </cell>
          <cell r="U48">
            <v>51671</v>
          </cell>
          <cell r="V48">
            <v>0</v>
          </cell>
          <cell r="X48">
            <v>0</v>
          </cell>
          <cell r="Z48">
            <v>0</v>
          </cell>
        </row>
        <row r="49">
          <cell r="A49">
            <v>1305</v>
          </cell>
          <cell r="B49" t="str">
            <v xml:space="preserve"> CLEVELAND</v>
          </cell>
          <cell r="C49" t="str">
            <v>CLEVELAND COUNTY</v>
          </cell>
          <cell r="D49">
            <v>857.47</v>
          </cell>
          <cell r="E49">
            <v>840.35</v>
          </cell>
          <cell r="G49">
            <v>58045</v>
          </cell>
          <cell r="H49">
            <v>0</v>
          </cell>
          <cell r="I49">
            <v>829.13</v>
          </cell>
          <cell r="J49">
            <v>833.03</v>
          </cell>
          <cell r="K49">
            <v>822.23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58045</v>
          </cell>
          <cell r="V49">
            <v>0</v>
          </cell>
          <cell r="X49">
            <v>0</v>
          </cell>
          <cell r="Z49">
            <v>0</v>
          </cell>
        </row>
        <row r="50">
          <cell r="A50">
            <v>1402</v>
          </cell>
          <cell r="B50" t="str">
            <v xml:space="preserve"> COLUMBIA</v>
          </cell>
          <cell r="C50" t="str">
            <v>MAGNOLIA</v>
          </cell>
          <cell r="D50">
            <v>2774.84</v>
          </cell>
          <cell r="E50">
            <v>2711.87</v>
          </cell>
          <cell r="G50">
            <v>213500</v>
          </cell>
          <cell r="H50">
            <v>6.0899572334463947</v>
          </cell>
          <cell r="I50">
            <v>2666.12</v>
          </cell>
          <cell r="J50">
            <v>2694.84</v>
          </cell>
          <cell r="K50">
            <v>2717.96</v>
          </cell>
          <cell r="L50">
            <v>0</v>
          </cell>
          <cell r="M50">
            <v>0</v>
          </cell>
          <cell r="N50">
            <v>0</v>
          </cell>
          <cell r="O50">
            <v>10324.072500000246</v>
          </cell>
          <cell r="P50">
            <v>0</v>
          </cell>
          <cell r="Q50">
            <v>10324</v>
          </cell>
          <cell r="R50">
            <v>0</v>
          </cell>
          <cell r="S50">
            <v>0</v>
          </cell>
          <cell r="T50">
            <v>0</v>
          </cell>
          <cell r="U50">
            <v>213500</v>
          </cell>
          <cell r="V50">
            <v>0</v>
          </cell>
          <cell r="X50">
            <v>0</v>
          </cell>
          <cell r="Z50">
            <v>0</v>
          </cell>
        </row>
        <row r="51">
          <cell r="A51">
            <v>1408</v>
          </cell>
          <cell r="B51" t="str">
            <v xml:space="preserve"> COLUMBIA</v>
          </cell>
          <cell r="C51" t="str">
            <v>EMERSON-TAYLOR-BRADLEY</v>
          </cell>
          <cell r="D51">
            <v>1011.37</v>
          </cell>
          <cell r="E51">
            <v>981.17</v>
          </cell>
          <cell r="G51">
            <v>102393</v>
          </cell>
          <cell r="H51">
            <v>79.030231529272967</v>
          </cell>
          <cell r="I51">
            <v>982.18</v>
          </cell>
          <cell r="J51">
            <v>1027.48</v>
          </cell>
          <cell r="K51">
            <v>1013.89</v>
          </cell>
          <cell r="L51">
            <v>0</v>
          </cell>
          <cell r="M51">
            <v>0</v>
          </cell>
          <cell r="N51">
            <v>78507.027500000098</v>
          </cell>
          <cell r="O51">
            <v>55468.580000000045</v>
          </cell>
          <cell r="P51">
            <v>0</v>
          </cell>
          <cell r="Q51">
            <v>133976</v>
          </cell>
          <cell r="R51">
            <v>133976</v>
          </cell>
          <cell r="S51">
            <v>575585.91666666674</v>
          </cell>
          <cell r="T51">
            <v>709561.91666666674</v>
          </cell>
          <cell r="U51">
            <v>0</v>
          </cell>
          <cell r="V51">
            <v>133976</v>
          </cell>
          <cell r="X51">
            <v>0</v>
          </cell>
          <cell r="Z51">
            <v>133976</v>
          </cell>
        </row>
        <row r="52">
          <cell r="A52">
            <v>1503</v>
          </cell>
          <cell r="B52" t="str">
            <v xml:space="preserve"> CONWAY          </v>
          </cell>
          <cell r="C52" t="str">
            <v xml:space="preserve">NEMO VISTA          </v>
          </cell>
          <cell r="D52">
            <v>420.1</v>
          </cell>
          <cell r="E52">
            <v>450.49</v>
          </cell>
          <cell r="G52">
            <v>0</v>
          </cell>
          <cell r="H52">
            <v>30.089957233446395</v>
          </cell>
          <cell r="I52">
            <v>450.19</v>
          </cell>
          <cell r="J52">
            <v>449.35</v>
          </cell>
          <cell r="K52">
            <v>448.57</v>
          </cell>
          <cell r="L52">
            <v>0</v>
          </cell>
          <cell r="M52">
            <v>51010.072499999958</v>
          </cell>
          <cell r="N52">
            <v>0</v>
          </cell>
          <cell r="O52">
            <v>0</v>
          </cell>
          <cell r="P52">
            <v>0</v>
          </cell>
          <cell r="Q52">
            <v>51010</v>
          </cell>
          <cell r="R52">
            <v>51010</v>
          </cell>
          <cell r="S52">
            <v>0</v>
          </cell>
          <cell r="T52">
            <v>51010</v>
          </cell>
          <cell r="U52">
            <v>0</v>
          </cell>
          <cell r="V52">
            <v>51010</v>
          </cell>
          <cell r="X52">
            <v>0</v>
          </cell>
          <cell r="Z52">
            <v>51010</v>
          </cell>
        </row>
        <row r="53">
          <cell r="A53">
            <v>1505</v>
          </cell>
          <cell r="B53" t="str">
            <v xml:space="preserve"> CONWAY          </v>
          </cell>
          <cell r="C53" t="str">
            <v xml:space="preserve">WONDERVIEW          </v>
          </cell>
          <cell r="D53">
            <v>453</v>
          </cell>
          <cell r="E53">
            <v>464.95</v>
          </cell>
          <cell r="G53">
            <v>0</v>
          </cell>
          <cell r="H53">
            <v>19.729833357911811</v>
          </cell>
          <cell r="I53">
            <v>472.73</v>
          </cell>
          <cell r="J53">
            <v>459</v>
          </cell>
          <cell r="K53">
            <v>456.14</v>
          </cell>
          <cell r="L53">
            <v>0</v>
          </cell>
          <cell r="M53">
            <v>33447.28250000003</v>
          </cell>
          <cell r="N53">
            <v>0</v>
          </cell>
          <cell r="O53">
            <v>0</v>
          </cell>
          <cell r="P53">
            <v>0</v>
          </cell>
          <cell r="Q53">
            <v>33447</v>
          </cell>
          <cell r="R53">
            <v>33447</v>
          </cell>
          <cell r="S53">
            <v>0</v>
          </cell>
          <cell r="T53">
            <v>33447</v>
          </cell>
          <cell r="U53">
            <v>0</v>
          </cell>
          <cell r="V53">
            <v>33447</v>
          </cell>
          <cell r="X53">
            <v>0</v>
          </cell>
          <cell r="Z53">
            <v>33447</v>
          </cell>
        </row>
        <row r="54">
          <cell r="A54">
            <v>1507</v>
          </cell>
          <cell r="B54" t="str">
            <v xml:space="preserve"> CONWAY          </v>
          </cell>
          <cell r="C54" t="str">
            <v>SO CONWAY COUNTY</v>
          </cell>
          <cell r="D54">
            <v>2247.9699999999998</v>
          </cell>
          <cell r="E54">
            <v>2232.7199999999998</v>
          </cell>
          <cell r="G54">
            <v>51705</v>
          </cell>
          <cell r="H54">
            <v>27.45022857985548</v>
          </cell>
          <cell r="I54">
            <v>2237.5</v>
          </cell>
          <cell r="J54">
            <v>2244.96</v>
          </cell>
          <cell r="K54">
            <v>2247.9299999999998</v>
          </cell>
          <cell r="L54">
            <v>0</v>
          </cell>
          <cell r="M54">
            <v>0</v>
          </cell>
          <cell r="N54">
            <v>20749.860000000401</v>
          </cell>
          <cell r="O54">
            <v>25784.752500000061</v>
          </cell>
          <cell r="P54">
            <v>0</v>
          </cell>
          <cell r="Q54">
            <v>46535</v>
          </cell>
          <cell r="R54">
            <v>0</v>
          </cell>
          <cell r="S54">
            <v>0</v>
          </cell>
          <cell r="T54">
            <v>0</v>
          </cell>
          <cell r="U54">
            <v>51705</v>
          </cell>
          <cell r="V54">
            <v>0</v>
          </cell>
          <cell r="X54">
            <v>0</v>
          </cell>
          <cell r="Z54">
            <v>0</v>
          </cell>
        </row>
        <row r="55">
          <cell r="A55">
            <v>1601</v>
          </cell>
          <cell r="B55" t="str">
            <v xml:space="preserve"> CRAIGHEAD       </v>
          </cell>
          <cell r="C55" t="str">
            <v xml:space="preserve">BAY                 </v>
          </cell>
          <cell r="D55">
            <v>584.15</v>
          </cell>
          <cell r="E55">
            <v>594.66</v>
          </cell>
          <cell r="G55">
            <v>0</v>
          </cell>
          <cell r="H55">
            <v>72.720247751069166</v>
          </cell>
          <cell r="I55">
            <v>601.78</v>
          </cell>
          <cell r="J55">
            <v>622.6</v>
          </cell>
          <cell r="K55">
            <v>621.80999999999995</v>
          </cell>
          <cell r="L55">
            <v>0</v>
          </cell>
          <cell r="M55">
            <v>29887.257499999992</v>
          </cell>
          <cell r="N55">
            <v>47365.285000000091</v>
          </cell>
          <cell r="O55">
            <v>46026.037499999962</v>
          </cell>
          <cell r="P55">
            <v>0</v>
          </cell>
          <cell r="Q55">
            <v>123279</v>
          </cell>
          <cell r="R55">
            <v>123279</v>
          </cell>
          <cell r="S55">
            <v>0</v>
          </cell>
          <cell r="T55">
            <v>123279</v>
          </cell>
          <cell r="U55">
            <v>0</v>
          </cell>
          <cell r="V55">
            <v>123279</v>
          </cell>
          <cell r="X55">
            <v>0</v>
          </cell>
          <cell r="Z55">
            <v>123279</v>
          </cell>
        </row>
        <row r="56">
          <cell r="A56">
            <v>1602</v>
          </cell>
          <cell r="B56" t="str">
            <v xml:space="preserve"> CRAIGHEAD       </v>
          </cell>
          <cell r="C56" t="str">
            <v xml:space="preserve">WESTSIDE CONSOLIDATED      </v>
          </cell>
          <cell r="D56">
            <v>1720.92</v>
          </cell>
          <cell r="E56">
            <v>1734.15</v>
          </cell>
          <cell r="G56">
            <v>0</v>
          </cell>
          <cell r="H56">
            <v>17.039964606990118</v>
          </cell>
          <cell r="I56">
            <v>1737.96</v>
          </cell>
          <cell r="J56">
            <v>1724.59</v>
          </cell>
          <cell r="K56">
            <v>1724.2</v>
          </cell>
          <cell r="L56">
            <v>0</v>
          </cell>
          <cell r="M56">
            <v>28887.059999999939</v>
          </cell>
          <cell r="N56">
            <v>0</v>
          </cell>
          <cell r="O56">
            <v>0</v>
          </cell>
          <cell r="P56">
            <v>0</v>
          </cell>
          <cell r="Q56">
            <v>28887</v>
          </cell>
          <cell r="R56">
            <v>28887</v>
          </cell>
          <cell r="S56">
            <v>0</v>
          </cell>
          <cell r="T56">
            <v>28887</v>
          </cell>
          <cell r="U56">
            <v>0</v>
          </cell>
          <cell r="V56">
            <v>28887</v>
          </cell>
          <cell r="X56">
            <v>0</v>
          </cell>
          <cell r="Z56">
            <v>28887</v>
          </cell>
        </row>
        <row r="57">
          <cell r="A57">
            <v>1603</v>
          </cell>
          <cell r="B57" t="str">
            <v xml:space="preserve"> CRAIGHEAD       </v>
          </cell>
          <cell r="C57" t="str">
            <v xml:space="preserve">BROOKLAND           </v>
          </cell>
          <cell r="D57">
            <v>2322.38</v>
          </cell>
          <cell r="E57">
            <v>2463.4899999999998</v>
          </cell>
          <cell r="G57">
            <v>0</v>
          </cell>
          <cell r="H57">
            <v>327.72983335791179</v>
          </cell>
          <cell r="I57">
            <v>2471.5300000000002</v>
          </cell>
          <cell r="J57">
            <v>2554.0500000000002</v>
          </cell>
          <cell r="K57">
            <v>2551.5100000000002</v>
          </cell>
          <cell r="L57">
            <v>0</v>
          </cell>
          <cell r="M57">
            <v>252846.53750000015</v>
          </cell>
          <cell r="N57">
            <v>153521.84000000067</v>
          </cell>
          <cell r="O57">
            <v>149215.90500000073</v>
          </cell>
          <cell r="P57">
            <v>0</v>
          </cell>
          <cell r="Q57">
            <v>555584</v>
          </cell>
          <cell r="R57">
            <v>555584</v>
          </cell>
          <cell r="S57">
            <v>0</v>
          </cell>
          <cell r="T57">
            <v>555584</v>
          </cell>
          <cell r="U57">
            <v>0</v>
          </cell>
          <cell r="V57">
            <v>555584</v>
          </cell>
          <cell r="X57">
            <v>0</v>
          </cell>
          <cell r="Z57">
            <v>555584</v>
          </cell>
        </row>
        <row r="58">
          <cell r="A58">
            <v>1605</v>
          </cell>
          <cell r="B58" t="str">
            <v xml:space="preserve"> CRAIGHEAD       </v>
          </cell>
          <cell r="C58" t="str">
            <v>BUFFALO ISLAND CENTRAL</v>
          </cell>
          <cell r="D58">
            <v>751.09</v>
          </cell>
          <cell r="E58">
            <v>756.36</v>
          </cell>
          <cell r="G58">
            <v>0</v>
          </cell>
          <cell r="H58">
            <v>0</v>
          </cell>
          <cell r="I58">
            <v>745.92</v>
          </cell>
          <cell r="J58">
            <v>724.83</v>
          </cell>
          <cell r="K58">
            <v>724.37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X58">
            <v>0</v>
          </cell>
          <cell r="Z58">
            <v>0</v>
          </cell>
        </row>
        <row r="59">
          <cell r="A59">
            <v>1608</v>
          </cell>
          <cell r="B59" t="str">
            <v xml:space="preserve"> CRAIGHEAD       </v>
          </cell>
          <cell r="C59" t="str">
            <v xml:space="preserve">JONESBORO           </v>
          </cell>
          <cell r="D59">
            <v>5947.95</v>
          </cell>
          <cell r="E59">
            <v>6219.95</v>
          </cell>
          <cell r="G59">
            <v>0</v>
          </cell>
          <cell r="H59">
            <v>834.26987170033919</v>
          </cell>
          <cell r="I59">
            <v>6282.61</v>
          </cell>
          <cell r="J59">
            <v>6500.03</v>
          </cell>
          <cell r="K59">
            <v>6439.48</v>
          </cell>
          <cell r="L59">
            <v>0</v>
          </cell>
          <cell r="M59">
            <v>567332.36499999976</v>
          </cell>
          <cell r="N59">
            <v>474805.61999999988</v>
          </cell>
          <cell r="O59">
            <v>372158.23249999958</v>
          </cell>
          <cell r="P59">
            <v>0</v>
          </cell>
          <cell r="Q59">
            <v>1414296</v>
          </cell>
          <cell r="R59">
            <v>1414296</v>
          </cell>
          <cell r="S59">
            <v>0</v>
          </cell>
          <cell r="T59">
            <v>1414296</v>
          </cell>
          <cell r="U59">
            <v>0</v>
          </cell>
          <cell r="V59">
            <v>1414296</v>
          </cell>
          <cell r="X59">
            <v>0</v>
          </cell>
          <cell r="Z59">
            <v>1414296</v>
          </cell>
        </row>
        <row r="60">
          <cell r="A60">
            <v>1611</v>
          </cell>
          <cell r="B60" t="str">
            <v xml:space="preserve"> CRAIGHEAD       </v>
          </cell>
          <cell r="C60" t="str">
            <v xml:space="preserve">NETTLETON           </v>
          </cell>
          <cell r="D60">
            <v>3282.38</v>
          </cell>
          <cell r="E60">
            <v>3323.03</v>
          </cell>
          <cell r="G60">
            <v>0</v>
          </cell>
          <cell r="H60">
            <v>223.75991741631029</v>
          </cell>
          <cell r="I60">
            <v>3283.02</v>
          </cell>
          <cell r="J60">
            <v>3407.82</v>
          </cell>
          <cell r="K60">
            <v>3461.36</v>
          </cell>
          <cell r="L60">
            <v>0</v>
          </cell>
          <cell r="M60">
            <v>1084.959999999784</v>
          </cell>
          <cell r="N60">
            <v>143740.24749999994</v>
          </cell>
          <cell r="O60">
            <v>234503.93249999988</v>
          </cell>
          <cell r="P60">
            <v>0</v>
          </cell>
          <cell r="Q60">
            <v>379329</v>
          </cell>
          <cell r="R60">
            <v>379329</v>
          </cell>
          <cell r="S60">
            <v>0</v>
          </cell>
          <cell r="T60">
            <v>379329</v>
          </cell>
          <cell r="U60">
            <v>0</v>
          </cell>
          <cell r="V60">
            <v>379329</v>
          </cell>
          <cell r="X60">
            <v>0</v>
          </cell>
          <cell r="Z60">
            <v>379329</v>
          </cell>
        </row>
        <row r="61">
          <cell r="A61">
            <v>1612</v>
          </cell>
          <cell r="B61" t="str">
            <v xml:space="preserve"> CRAIGHEAD       </v>
          </cell>
          <cell r="C61" t="str">
            <v xml:space="preserve">VALLEY VIEW         </v>
          </cell>
          <cell r="D61">
            <v>2732.99</v>
          </cell>
          <cell r="E61">
            <v>2743.27</v>
          </cell>
          <cell r="G61">
            <v>0</v>
          </cell>
          <cell r="H61">
            <v>84.159858427960472</v>
          </cell>
          <cell r="I61">
            <v>2737.7</v>
          </cell>
          <cell r="J61">
            <v>2786.08</v>
          </cell>
          <cell r="K61">
            <v>2779.91</v>
          </cell>
          <cell r="L61">
            <v>0</v>
          </cell>
          <cell r="M61">
            <v>7984.6275000000614</v>
          </cell>
          <cell r="N61">
            <v>72573.652499999909</v>
          </cell>
          <cell r="O61">
            <v>62113.959999999781</v>
          </cell>
          <cell r="P61">
            <v>0</v>
          </cell>
          <cell r="Q61">
            <v>142672</v>
          </cell>
          <cell r="R61">
            <v>142672</v>
          </cell>
          <cell r="S61">
            <v>0</v>
          </cell>
          <cell r="T61">
            <v>142672</v>
          </cell>
          <cell r="U61">
            <v>0</v>
          </cell>
          <cell r="V61">
            <v>142672</v>
          </cell>
          <cell r="X61">
            <v>0</v>
          </cell>
          <cell r="Z61">
            <v>142672</v>
          </cell>
        </row>
        <row r="62">
          <cell r="A62">
            <v>1613</v>
          </cell>
          <cell r="B62" t="str">
            <v xml:space="preserve"> CRAIGHEAD       </v>
          </cell>
          <cell r="C62" t="str">
            <v xml:space="preserve">RIVERSIDE           </v>
          </cell>
          <cell r="D62">
            <v>811.52</v>
          </cell>
          <cell r="E62">
            <v>789.4</v>
          </cell>
          <cell r="G62">
            <v>74998</v>
          </cell>
          <cell r="H62">
            <v>0</v>
          </cell>
          <cell r="I62">
            <v>779.61</v>
          </cell>
          <cell r="J62">
            <v>755.86</v>
          </cell>
          <cell r="K62">
            <v>763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74998</v>
          </cell>
          <cell r="V62">
            <v>0</v>
          </cell>
          <cell r="X62">
            <v>0</v>
          </cell>
          <cell r="Z62">
            <v>0</v>
          </cell>
        </row>
        <row r="63">
          <cell r="A63">
            <v>1701</v>
          </cell>
          <cell r="B63" t="str">
            <v xml:space="preserve"> CRAWFORD        </v>
          </cell>
          <cell r="C63" t="str">
            <v xml:space="preserve">ALMA                </v>
          </cell>
          <cell r="D63">
            <v>3148.26</v>
          </cell>
          <cell r="E63">
            <v>3214.29</v>
          </cell>
          <cell r="G63">
            <v>0</v>
          </cell>
          <cell r="H63">
            <v>93.710072260728509</v>
          </cell>
          <cell r="I63">
            <v>3186.67</v>
          </cell>
          <cell r="J63">
            <v>3242.36</v>
          </cell>
          <cell r="K63">
            <v>3241.52</v>
          </cell>
          <cell r="L63">
            <v>0</v>
          </cell>
          <cell r="M63">
            <v>65114.552499999751</v>
          </cell>
          <cell r="N63">
            <v>47585.66750000028</v>
          </cell>
          <cell r="O63">
            <v>46161.65750000003</v>
          </cell>
          <cell r="P63">
            <v>0</v>
          </cell>
          <cell r="Q63">
            <v>158862</v>
          </cell>
          <cell r="R63">
            <v>158862</v>
          </cell>
          <cell r="S63">
            <v>0</v>
          </cell>
          <cell r="T63">
            <v>158862</v>
          </cell>
          <cell r="U63">
            <v>0</v>
          </cell>
          <cell r="V63">
            <v>158862</v>
          </cell>
          <cell r="X63">
            <v>0</v>
          </cell>
          <cell r="Z63">
            <v>158862</v>
          </cell>
        </row>
        <row r="64">
          <cell r="A64">
            <v>1702</v>
          </cell>
          <cell r="B64" t="str">
            <v xml:space="preserve"> CRAWFORD        </v>
          </cell>
          <cell r="C64" t="str">
            <v xml:space="preserve">CEDARVILLE          </v>
          </cell>
          <cell r="D64">
            <v>813.12</v>
          </cell>
          <cell r="E64">
            <v>775.75</v>
          </cell>
          <cell r="G64">
            <v>126703</v>
          </cell>
          <cell r="H64">
            <v>0</v>
          </cell>
          <cell r="I64">
            <v>768.41</v>
          </cell>
          <cell r="J64">
            <v>745.06</v>
          </cell>
          <cell r="K64">
            <v>748.05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126703</v>
          </cell>
          <cell r="V64">
            <v>0</v>
          </cell>
          <cell r="X64">
            <v>0</v>
          </cell>
          <cell r="Z64">
            <v>0</v>
          </cell>
        </row>
        <row r="65">
          <cell r="A65">
            <v>1703</v>
          </cell>
          <cell r="B65" t="str">
            <v xml:space="preserve"> CRAWFORD        </v>
          </cell>
          <cell r="C65" t="str">
            <v xml:space="preserve">MOUNTAINBURG        </v>
          </cell>
          <cell r="D65">
            <v>639.62</v>
          </cell>
          <cell r="E65">
            <v>624.46</v>
          </cell>
          <cell r="G65">
            <v>51400</v>
          </cell>
          <cell r="H65">
            <v>0</v>
          </cell>
          <cell r="I65">
            <v>613.46</v>
          </cell>
          <cell r="J65">
            <v>619.22</v>
          </cell>
          <cell r="K65">
            <v>616.48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51400</v>
          </cell>
          <cell r="V65">
            <v>0</v>
          </cell>
          <cell r="X65">
            <v>0</v>
          </cell>
          <cell r="Z65">
            <v>0</v>
          </cell>
        </row>
        <row r="66">
          <cell r="A66">
            <v>1704</v>
          </cell>
          <cell r="B66" t="str">
            <v xml:space="preserve"> CRAWFORD</v>
          </cell>
          <cell r="C66" t="str">
            <v>MULBERRY/PLEASANT VIEW BI-COUNTY</v>
          </cell>
          <cell r="D66">
            <v>354.29</v>
          </cell>
          <cell r="E66">
            <v>381.64</v>
          </cell>
          <cell r="G66">
            <v>0</v>
          </cell>
          <cell r="H66">
            <v>73.560241852234185</v>
          </cell>
          <cell r="I66">
            <v>378.44</v>
          </cell>
          <cell r="J66">
            <v>406.48</v>
          </cell>
          <cell r="K66">
            <v>406.21</v>
          </cell>
          <cell r="L66">
            <v>0</v>
          </cell>
          <cell r="M66">
            <v>40940.287499999962</v>
          </cell>
          <cell r="N66">
            <v>42110.010000000053</v>
          </cell>
          <cell r="O66">
            <v>41652.292499999989</v>
          </cell>
          <cell r="P66">
            <v>0</v>
          </cell>
          <cell r="Q66">
            <v>124703</v>
          </cell>
          <cell r="R66">
            <v>124703</v>
          </cell>
          <cell r="S66">
            <v>0</v>
          </cell>
          <cell r="T66">
            <v>124703</v>
          </cell>
          <cell r="U66">
            <v>0</v>
          </cell>
          <cell r="V66">
            <v>124703</v>
          </cell>
          <cell r="X66">
            <v>0</v>
          </cell>
          <cell r="Z66">
            <v>124703</v>
          </cell>
        </row>
        <row r="67">
          <cell r="A67">
            <v>1705</v>
          </cell>
          <cell r="B67" t="str">
            <v xml:space="preserve"> CRAWFORD        </v>
          </cell>
          <cell r="C67" t="str">
            <v xml:space="preserve">VAN BUREN           </v>
          </cell>
          <cell r="D67">
            <v>5801.61</v>
          </cell>
          <cell r="E67">
            <v>5763.27</v>
          </cell>
          <cell r="G67">
            <v>129992</v>
          </cell>
          <cell r="H67">
            <v>0</v>
          </cell>
          <cell r="I67">
            <v>5730.17</v>
          </cell>
          <cell r="J67">
            <v>5723.69</v>
          </cell>
          <cell r="K67">
            <v>5715.36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129992</v>
          </cell>
          <cell r="V67">
            <v>0</v>
          </cell>
          <cell r="X67">
            <v>0</v>
          </cell>
          <cell r="Z67">
            <v>0</v>
          </cell>
        </row>
        <row r="68">
          <cell r="A68">
            <v>1802</v>
          </cell>
          <cell r="B68" t="str">
            <v xml:space="preserve"> CRITTENDEN      </v>
          </cell>
          <cell r="C68" t="str">
            <v xml:space="preserve">EARLE               </v>
          </cell>
          <cell r="D68">
            <v>572.34</v>
          </cell>
          <cell r="E68">
            <v>555.08000000000004</v>
          </cell>
          <cell r="G68">
            <v>58520</v>
          </cell>
          <cell r="H68">
            <v>0</v>
          </cell>
          <cell r="I68">
            <v>544.47</v>
          </cell>
          <cell r="J68">
            <v>522.55999999999995</v>
          </cell>
          <cell r="K68">
            <v>513.66999999999996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58520</v>
          </cell>
          <cell r="V68">
            <v>0</v>
          </cell>
          <cell r="X68">
            <v>0</v>
          </cell>
          <cell r="Z68">
            <v>0</v>
          </cell>
        </row>
        <row r="69">
          <cell r="A69">
            <v>1803</v>
          </cell>
          <cell r="B69" t="str">
            <v xml:space="preserve"> CRITTENDEN      </v>
          </cell>
          <cell r="C69" t="str">
            <v xml:space="preserve">WEST MEMPHIS        </v>
          </cell>
          <cell r="D69">
            <v>5543.81</v>
          </cell>
          <cell r="E69">
            <v>5419.85</v>
          </cell>
          <cell r="G69">
            <v>420286</v>
          </cell>
          <cell r="H69">
            <v>0</v>
          </cell>
          <cell r="I69">
            <v>5346.96</v>
          </cell>
          <cell r="J69">
            <v>5270.71</v>
          </cell>
          <cell r="K69">
            <v>5256.03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420286</v>
          </cell>
          <cell r="V69">
            <v>0</v>
          </cell>
          <cell r="X69">
            <v>0</v>
          </cell>
          <cell r="Z69">
            <v>0</v>
          </cell>
        </row>
        <row r="70">
          <cell r="A70">
            <v>1804</v>
          </cell>
          <cell r="B70" t="str">
            <v xml:space="preserve"> CRITTENDEN      </v>
          </cell>
          <cell r="C70" t="str">
            <v>MARION</v>
          </cell>
          <cell r="D70">
            <v>3835.04</v>
          </cell>
          <cell r="E70">
            <v>3796.29</v>
          </cell>
          <cell r="G70">
            <v>131382</v>
          </cell>
          <cell r="H70">
            <v>79.97994396106769</v>
          </cell>
          <cell r="I70">
            <v>3787.09</v>
          </cell>
          <cell r="J70">
            <v>3840.79</v>
          </cell>
          <cell r="K70">
            <v>3831.77</v>
          </cell>
          <cell r="L70">
            <v>0</v>
          </cell>
          <cell r="M70">
            <v>0</v>
          </cell>
          <cell r="N70">
            <v>75438.625</v>
          </cell>
          <cell r="O70">
            <v>60147.47000000003</v>
          </cell>
          <cell r="P70">
            <v>0</v>
          </cell>
          <cell r="Q70">
            <v>135586</v>
          </cell>
          <cell r="R70">
            <v>135586</v>
          </cell>
          <cell r="S70">
            <v>0</v>
          </cell>
          <cell r="T70">
            <v>135586</v>
          </cell>
          <cell r="U70">
            <v>0</v>
          </cell>
          <cell r="V70">
            <v>135586</v>
          </cell>
          <cell r="X70">
            <v>0</v>
          </cell>
          <cell r="Z70">
            <v>135586</v>
          </cell>
        </row>
        <row r="71">
          <cell r="A71">
            <v>1901</v>
          </cell>
          <cell r="B71" t="str">
            <v xml:space="preserve"> CROSS           </v>
          </cell>
          <cell r="C71" t="str">
            <v xml:space="preserve">CROSS COUNTY        </v>
          </cell>
          <cell r="D71">
            <v>594.25</v>
          </cell>
          <cell r="E71">
            <v>567.70000000000005</v>
          </cell>
          <cell r="G71">
            <v>90018</v>
          </cell>
          <cell r="H71">
            <v>8.5202772452440652</v>
          </cell>
          <cell r="I71">
            <v>562.75</v>
          </cell>
          <cell r="J71">
            <v>572.83000000000004</v>
          </cell>
          <cell r="K71">
            <v>571.09</v>
          </cell>
          <cell r="L71">
            <v>0</v>
          </cell>
          <cell r="M71">
            <v>0</v>
          </cell>
          <cell r="N71">
            <v>8696.6324999999924</v>
          </cell>
          <cell r="O71">
            <v>5746.8974999999773</v>
          </cell>
          <cell r="P71">
            <v>0</v>
          </cell>
          <cell r="Q71">
            <v>14444</v>
          </cell>
          <cell r="R71">
            <v>0</v>
          </cell>
          <cell r="S71">
            <v>0</v>
          </cell>
          <cell r="T71">
            <v>0</v>
          </cell>
          <cell r="U71">
            <v>90018</v>
          </cell>
          <cell r="V71">
            <v>0</v>
          </cell>
          <cell r="X71">
            <v>0</v>
          </cell>
          <cell r="Z71">
            <v>0</v>
          </cell>
        </row>
        <row r="72">
          <cell r="A72">
            <v>1905</v>
          </cell>
          <cell r="B72" t="str">
            <v xml:space="preserve"> CROSS           </v>
          </cell>
          <cell r="C72" t="str">
            <v>WYNNE</v>
          </cell>
          <cell r="D72">
            <v>2673.4</v>
          </cell>
          <cell r="E72">
            <v>2691.29</v>
          </cell>
          <cell r="G72">
            <v>0</v>
          </cell>
          <cell r="H72">
            <v>0</v>
          </cell>
          <cell r="I72">
            <v>2659.33</v>
          </cell>
          <cell r="J72">
            <v>2614.3200000000002</v>
          </cell>
          <cell r="K72">
            <v>2603.12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X72">
            <v>0</v>
          </cell>
          <cell r="Z72">
            <v>0</v>
          </cell>
        </row>
        <row r="73">
          <cell r="A73">
            <v>2002</v>
          </cell>
          <cell r="B73" t="str">
            <v xml:space="preserve"> DALLAS          </v>
          </cell>
          <cell r="C73" t="str">
            <v xml:space="preserve">FORDYCE             </v>
          </cell>
          <cell r="D73">
            <v>788.71</v>
          </cell>
          <cell r="E73">
            <v>752.27</v>
          </cell>
          <cell r="G73">
            <v>123550</v>
          </cell>
          <cell r="H73">
            <v>18.530010322961214</v>
          </cell>
          <cell r="I73">
            <v>747.83</v>
          </cell>
          <cell r="J73">
            <v>765.03</v>
          </cell>
          <cell r="K73">
            <v>758.04</v>
          </cell>
          <cell r="L73">
            <v>0</v>
          </cell>
          <cell r="M73">
            <v>0</v>
          </cell>
          <cell r="N73">
            <v>21631.389999999985</v>
          </cell>
          <cell r="O73">
            <v>9781.5924999999697</v>
          </cell>
          <cell r="P73">
            <v>0</v>
          </cell>
          <cell r="Q73">
            <v>31413</v>
          </cell>
          <cell r="R73">
            <v>0</v>
          </cell>
          <cell r="S73">
            <v>0</v>
          </cell>
          <cell r="T73">
            <v>0</v>
          </cell>
          <cell r="U73">
            <v>123550</v>
          </cell>
          <cell r="V73">
            <v>0</v>
          </cell>
          <cell r="X73">
            <v>0</v>
          </cell>
          <cell r="Z73">
            <v>0</v>
          </cell>
        </row>
        <row r="74">
          <cell r="A74">
            <v>2104</v>
          </cell>
          <cell r="B74" t="str">
            <v xml:space="preserve"> DESHA</v>
          </cell>
          <cell r="C74" t="str">
            <v>DUMAS</v>
          </cell>
          <cell r="D74">
            <v>1306.0999999999999</v>
          </cell>
          <cell r="E74">
            <v>1240.5</v>
          </cell>
          <cell r="G74">
            <v>222417</v>
          </cell>
          <cell r="H74">
            <v>0</v>
          </cell>
          <cell r="I74">
            <v>1232.3</v>
          </cell>
          <cell r="J74">
            <v>1213.6500000000001</v>
          </cell>
          <cell r="K74">
            <v>1213.05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222417</v>
          </cell>
          <cell r="V74">
            <v>0</v>
          </cell>
          <cell r="X74">
            <v>0</v>
          </cell>
          <cell r="Z74">
            <v>0</v>
          </cell>
        </row>
        <row r="75">
          <cell r="A75">
            <v>2105</v>
          </cell>
          <cell r="B75" t="str">
            <v xml:space="preserve"> DESHA</v>
          </cell>
          <cell r="C75" t="str">
            <v>MCGEHEE</v>
          </cell>
          <cell r="D75">
            <v>1179.4000000000001</v>
          </cell>
          <cell r="E75">
            <v>1169.9100000000001</v>
          </cell>
          <cell r="G75">
            <v>32176</v>
          </cell>
          <cell r="H75">
            <v>0</v>
          </cell>
          <cell r="I75">
            <v>1169.94</v>
          </cell>
          <cell r="J75">
            <v>1167.45</v>
          </cell>
          <cell r="K75">
            <v>1154.17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32176</v>
          </cell>
          <cell r="V75">
            <v>0</v>
          </cell>
          <cell r="X75">
            <v>0</v>
          </cell>
          <cell r="Z75">
            <v>0</v>
          </cell>
        </row>
        <row r="76">
          <cell r="A76">
            <v>2202</v>
          </cell>
          <cell r="B76" t="str">
            <v xml:space="preserve"> DREW            </v>
          </cell>
          <cell r="C76" t="str">
            <v xml:space="preserve">DREW CENTRAL        </v>
          </cell>
          <cell r="D76">
            <v>984.38</v>
          </cell>
          <cell r="E76">
            <v>1021.08</v>
          </cell>
          <cell r="G76">
            <v>0</v>
          </cell>
          <cell r="H76">
            <v>32.430025070048664</v>
          </cell>
          <cell r="I76">
            <v>1012.2</v>
          </cell>
          <cell r="J76">
            <v>1025.69</v>
          </cell>
          <cell r="K76">
            <v>1019.94</v>
          </cell>
          <cell r="L76">
            <v>0</v>
          </cell>
          <cell r="M76">
            <v>47161.855000000083</v>
          </cell>
          <cell r="N76">
            <v>7815.1025000000227</v>
          </cell>
          <cell r="O76">
            <v>0</v>
          </cell>
          <cell r="P76">
            <v>0</v>
          </cell>
          <cell r="Q76">
            <v>54977</v>
          </cell>
          <cell r="R76">
            <v>54977</v>
          </cell>
          <cell r="S76">
            <v>0</v>
          </cell>
          <cell r="T76">
            <v>54977</v>
          </cell>
          <cell r="U76">
            <v>0</v>
          </cell>
          <cell r="V76">
            <v>54977</v>
          </cell>
          <cell r="X76">
            <v>0</v>
          </cell>
          <cell r="Z76">
            <v>54977</v>
          </cell>
        </row>
        <row r="77">
          <cell r="A77">
            <v>2203</v>
          </cell>
          <cell r="B77" t="str">
            <v xml:space="preserve"> DREW            </v>
          </cell>
          <cell r="C77" t="str">
            <v xml:space="preserve">MONTICELLO          </v>
          </cell>
          <cell r="D77">
            <v>1964.8</v>
          </cell>
          <cell r="E77">
            <v>1932.18</v>
          </cell>
          <cell r="G77">
            <v>110598</v>
          </cell>
          <cell r="H77">
            <v>0</v>
          </cell>
          <cell r="I77">
            <v>1935.87</v>
          </cell>
          <cell r="J77">
            <v>1883.96</v>
          </cell>
          <cell r="K77">
            <v>1888.64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110598</v>
          </cell>
          <cell r="V77">
            <v>0</v>
          </cell>
          <cell r="X77">
            <v>0</v>
          </cell>
          <cell r="Z77">
            <v>0</v>
          </cell>
        </row>
        <row r="78">
          <cell r="A78">
            <v>2301</v>
          </cell>
          <cell r="B78" t="str">
            <v xml:space="preserve"> FAULKNER        </v>
          </cell>
          <cell r="C78" t="str">
            <v xml:space="preserve">CONWAY              </v>
          </cell>
          <cell r="D78">
            <v>9885.11</v>
          </cell>
          <cell r="E78">
            <v>9958.6299999999992</v>
          </cell>
          <cell r="G78">
            <v>0</v>
          </cell>
          <cell r="H78">
            <v>0.52027724524406427</v>
          </cell>
          <cell r="I78">
            <v>9866.65</v>
          </cell>
          <cell r="J78">
            <v>9959.15</v>
          </cell>
          <cell r="K78">
            <v>9943.99</v>
          </cell>
          <cell r="L78">
            <v>0</v>
          </cell>
          <cell r="M78">
            <v>0</v>
          </cell>
          <cell r="N78">
            <v>881.53000000074007</v>
          </cell>
          <cell r="O78">
            <v>0</v>
          </cell>
          <cell r="P78">
            <v>0</v>
          </cell>
          <cell r="Q78">
            <v>882</v>
          </cell>
          <cell r="R78">
            <v>882</v>
          </cell>
          <cell r="S78">
            <v>0</v>
          </cell>
          <cell r="T78">
            <v>882</v>
          </cell>
          <cell r="U78">
            <v>0</v>
          </cell>
          <cell r="V78">
            <v>882</v>
          </cell>
          <cell r="X78">
            <v>0</v>
          </cell>
          <cell r="Z78">
            <v>882</v>
          </cell>
        </row>
        <row r="79">
          <cell r="A79">
            <v>2303</v>
          </cell>
          <cell r="B79" t="str">
            <v xml:space="preserve"> FAULKNER        </v>
          </cell>
          <cell r="C79" t="str">
            <v xml:space="preserve">GREENBRIER          </v>
          </cell>
          <cell r="D79">
            <v>3486.21</v>
          </cell>
          <cell r="E79">
            <v>3508.53</v>
          </cell>
          <cell r="G79">
            <v>0</v>
          </cell>
          <cell r="H79">
            <v>20.280194661554344</v>
          </cell>
          <cell r="I79">
            <v>3448.23</v>
          </cell>
          <cell r="J79">
            <v>3528.81</v>
          </cell>
          <cell r="K79">
            <v>3505.21</v>
          </cell>
          <cell r="L79">
            <v>0</v>
          </cell>
          <cell r="M79">
            <v>0</v>
          </cell>
          <cell r="N79">
            <v>34379.669999999569</v>
          </cell>
          <cell r="O79">
            <v>0</v>
          </cell>
          <cell r="P79">
            <v>0</v>
          </cell>
          <cell r="Q79">
            <v>34380</v>
          </cell>
          <cell r="R79">
            <v>34380</v>
          </cell>
          <cell r="S79">
            <v>0</v>
          </cell>
          <cell r="T79">
            <v>34380</v>
          </cell>
          <cell r="U79">
            <v>0</v>
          </cell>
          <cell r="V79">
            <v>34380</v>
          </cell>
          <cell r="X79">
            <v>0</v>
          </cell>
          <cell r="Z79">
            <v>34380</v>
          </cell>
        </row>
        <row r="80">
          <cell r="A80">
            <v>2304</v>
          </cell>
          <cell r="B80" t="str">
            <v xml:space="preserve"> FAULKNER        </v>
          </cell>
          <cell r="C80" t="str">
            <v xml:space="preserve">GUY-PERKINS         </v>
          </cell>
          <cell r="D80">
            <v>363.75</v>
          </cell>
          <cell r="E80">
            <v>363.41</v>
          </cell>
          <cell r="G80">
            <v>1153</v>
          </cell>
          <cell r="H80">
            <v>5.3602713464090845</v>
          </cell>
          <cell r="I80">
            <v>369.11</v>
          </cell>
          <cell r="J80">
            <v>335.23</v>
          </cell>
          <cell r="K80">
            <v>330.96</v>
          </cell>
          <cell r="L80">
            <v>0</v>
          </cell>
          <cell r="M80">
            <v>9086.5400000000227</v>
          </cell>
          <cell r="N80">
            <v>0</v>
          </cell>
          <cell r="O80">
            <v>0</v>
          </cell>
          <cell r="P80">
            <v>0</v>
          </cell>
          <cell r="Q80">
            <v>9087</v>
          </cell>
          <cell r="R80">
            <v>9087</v>
          </cell>
          <cell r="S80">
            <v>0</v>
          </cell>
          <cell r="T80">
            <v>9087</v>
          </cell>
          <cell r="U80">
            <v>0</v>
          </cell>
          <cell r="V80">
            <v>9087</v>
          </cell>
          <cell r="X80">
            <v>0</v>
          </cell>
          <cell r="Z80">
            <v>9087</v>
          </cell>
        </row>
        <row r="81">
          <cell r="A81">
            <v>2305</v>
          </cell>
          <cell r="B81" t="str">
            <v xml:space="preserve"> FAULKNER        </v>
          </cell>
          <cell r="C81" t="str">
            <v xml:space="preserve">MAYFLOWER           </v>
          </cell>
          <cell r="D81">
            <v>1073.23</v>
          </cell>
          <cell r="E81">
            <v>1064.28</v>
          </cell>
          <cell r="G81">
            <v>30345</v>
          </cell>
          <cell r="H81">
            <v>0</v>
          </cell>
          <cell r="I81">
            <v>1052.52</v>
          </cell>
          <cell r="J81">
            <v>1032.78</v>
          </cell>
          <cell r="K81">
            <v>1025.82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30345</v>
          </cell>
          <cell r="V81">
            <v>0</v>
          </cell>
          <cell r="X81">
            <v>0</v>
          </cell>
          <cell r="Z81">
            <v>0</v>
          </cell>
        </row>
        <row r="82">
          <cell r="A82">
            <v>2306</v>
          </cell>
          <cell r="B82" t="str">
            <v xml:space="preserve"> FAULKNER        </v>
          </cell>
          <cell r="C82" t="str">
            <v xml:space="preserve">MOUNT VERNON/ENOLA     </v>
          </cell>
          <cell r="D82">
            <v>483.23</v>
          </cell>
          <cell r="E82">
            <v>484.92</v>
          </cell>
          <cell r="G82">
            <v>0</v>
          </cell>
          <cell r="H82">
            <v>20.52971538121221</v>
          </cell>
          <cell r="I82">
            <v>477.6</v>
          </cell>
          <cell r="J82">
            <v>490.98</v>
          </cell>
          <cell r="K82">
            <v>499.39</v>
          </cell>
          <cell r="L82">
            <v>0</v>
          </cell>
          <cell r="M82">
            <v>0</v>
          </cell>
          <cell r="N82">
            <v>10273.215000000004</v>
          </cell>
          <cell r="O82">
            <v>24530.267499999951</v>
          </cell>
          <cell r="P82">
            <v>0</v>
          </cell>
          <cell r="Q82">
            <v>34803</v>
          </cell>
          <cell r="R82">
            <v>34803</v>
          </cell>
          <cell r="S82">
            <v>0</v>
          </cell>
          <cell r="T82">
            <v>34803</v>
          </cell>
          <cell r="U82">
            <v>0</v>
          </cell>
          <cell r="V82">
            <v>34803</v>
          </cell>
          <cell r="X82">
            <v>0</v>
          </cell>
          <cell r="Z82">
            <v>34803</v>
          </cell>
        </row>
        <row r="83">
          <cell r="A83">
            <v>2307</v>
          </cell>
          <cell r="B83" t="str">
            <v xml:space="preserve"> FAULKNER        </v>
          </cell>
          <cell r="C83" t="str">
            <v xml:space="preserve">VILONIA             </v>
          </cell>
          <cell r="D83">
            <v>3177.39</v>
          </cell>
          <cell r="E83">
            <v>3141.03</v>
          </cell>
          <cell r="G83">
            <v>123279</v>
          </cell>
          <cell r="H83">
            <v>0</v>
          </cell>
          <cell r="I83">
            <v>3119.28</v>
          </cell>
          <cell r="J83">
            <v>3050.21</v>
          </cell>
          <cell r="K83">
            <v>3033.52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123279</v>
          </cell>
          <cell r="V83">
            <v>0</v>
          </cell>
          <cell r="X83">
            <v>0</v>
          </cell>
          <cell r="Z83">
            <v>0</v>
          </cell>
        </row>
        <row r="84">
          <cell r="A84">
            <v>2402</v>
          </cell>
          <cell r="B84" t="str">
            <v xml:space="preserve"> FRANKLIN        </v>
          </cell>
          <cell r="C84" t="str">
            <v xml:space="preserve">CHARLESTON          </v>
          </cell>
          <cell r="D84">
            <v>904.69</v>
          </cell>
          <cell r="E84">
            <v>884.32</v>
          </cell>
          <cell r="G84">
            <v>69064</v>
          </cell>
          <cell r="H84">
            <v>28.310278719952809</v>
          </cell>
          <cell r="I84">
            <v>877.43</v>
          </cell>
          <cell r="J84">
            <v>892.37</v>
          </cell>
          <cell r="K84">
            <v>904.58</v>
          </cell>
          <cell r="L84">
            <v>0</v>
          </cell>
          <cell r="M84">
            <v>0</v>
          </cell>
          <cell r="N84">
            <v>13646.762499999923</v>
          </cell>
          <cell r="O84">
            <v>34345.764999999985</v>
          </cell>
          <cell r="P84">
            <v>0</v>
          </cell>
          <cell r="Q84">
            <v>47993</v>
          </cell>
          <cell r="R84">
            <v>0</v>
          </cell>
          <cell r="S84">
            <v>0</v>
          </cell>
          <cell r="T84">
            <v>0</v>
          </cell>
          <cell r="U84">
            <v>69064</v>
          </cell>
          <cell r="V84">
            <v>0</v>
          </cell>
          <cell r="X84">
            <v>0</v>
          </cell>
          <cell r="Z84">
            <v>0</v>
          </cell>
        </row>
        <row r="85">
          <cell r="A85">
            <v>2403</v>
          </cell>
          <cell r="B85" t="str">
            <v xml:space="preserve"> FRANKLIN        </v>
          </cell>
          <cell r="C85" t="str">
            <v xml:space="preserve">COUNTY LINE         </v>
          </cell>
          <cell r="D85">
            <v>443.73</v>
          </cell>
          <cell r="E85">
            <v>456.79</v>
          </cell>
          <cell r="G85">
            <v>0</v>
          </cell>
          <cell r="H85">
            <v>62.740008848252472</v>
          </cell>
          <cell r="I85">
            <v>457.86</v>
          </cell>
          <cell r="J85">
            <v>485.25</v>
          </cell>
          <cell r="K85">
            <v>476.94</v>
          </cell>
          <cell r="L85">
            <v>0</v>
          </cell>
          <cell r="M85">
            <v>23953.882499999992</v>
          </cell>
          <cell r="N85">
            <v>48246.814999999966</v>
          </cell>
          <cell r="O85">
            <v>34159.287499999962</v>
          </cell>
          <cell r="P85">
            <v>0</v>
          </cell>
          <cell r="Q85">
            <v>106360</v>
          </cell>
          <cell r="R85">
            <v>106360</v>
          </cell>
          <cell r="S85">
            <v>0</v>
          </cell>
          <cell r="T85">
            <v>106360</v>
          </cell>
          <cell r="U85">
            <v>0</v>
          </cell>
          <cell r="V85">
            <v>106360</v>
          </cell>
          <cell r="X85">
            <v>0</v>
          </cell>
          <cell r="Z85">
            <v>106360</v>
          </cell>
        </row>
        <row r="86">
          <cell r="A86">
            <v>2404</v>
          </cell>
          <cell r="B86" t="str">
            <v xml:space="preserve"> FRANKLIN</v>
          </cell>
          <cell r="C86" t="str">
            <v>OZARK</v>
          </cell>
          <cell r="D86">
            <v>1853.05</v>
          </cell>
          <cell r="E86">
            <v>1830.23</v>
          </cell>
          <cell r="G86">
            <v>77371</v>
          </cell>
          <cell r="H86">
            <v>0</v>
          </cell>
          <cell r="I86">
            <v>1793.92</v>
          </cell>
          <cell r="J86">
            <v>1789.12</v>
          </cell>
          <cell r="K86">
            <v>1758.73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77371</v>
          </cell>
          <cell r="V86">
            <v>0</v>
          </cell>
          <cell r="X86">
            <v>0</v>
          </cell>
          <cell r="Z86">
            <v>0</v>
          </cell>
        </row>
        <row r="87">
          <cell r="A87">
            <v>2501</v>
          </cell>
          <cell r="B87" t="str">
            <v xml:space="preserve"> FULTON          </v>
          </cell>
          <cell r="C87" t="str">
            <v xml:space="preserve">MAMMOTH SPRING      </v>
          </cell>
          <cell r="D87">
            <v>446.04</v>
          </cell>
          <cell r="E87">
            <v>430.87</v>
          </cell>
          <cell r="G87">
            <v>51434</v>
          </cell>
          <cell r="H87">
            <v>49.480017696504937</v>
          </cell>
          <cell r="I87">
            <v>427.63</v>
          </cell>
          <cell r="J87">
            <v>457.66</v>
          </cell>
          <cell r="K87">
            <v>453.56</v>
          </cell>
          <cell r="L87">
            <v>0</v>
          </cell>
          <cell r="M87">
            <v>0</v>
          </cell>
          <cell r="N87">
            <v>45415.747500000034</v>
          </cell>
          <cell r="O87">
            <v>38465.222499999996</v>
          </cell>
          <cell r="P87">
            <v>0</v>
          </cell>
          <cell r="Q87">
            <v>83881</v>
          </cell>
          <cell r="R87">
            <v>83881</v>
          </cell>
          <cell r="S87">
            <v>146086</v>
          </cell>
          <cell r="T87">
            <v>229967</v>
          </cell>
          <cell r="U87">
            <v>0</v>
          </cell>
          <cell r="V87">
            <v>83881</v>
          </cell>
          <cell r="X87">
            <v>0</v>
          </cell>
          <cell r="Z87">
            <v>83881</v>
          </cell>
        </row>
        <row r="88">
          <cell r="A88">
            <v>2502</v>
          </cell>
          <cell r="B88" t="str">
            <v xml:space="preserve"> FULTON          </v>
          </cell>
          <cell r="C88" t="str">
            <v xml:space="preserve">SALEM               </v>
          </cell>
          <cell r="D88">
            <v>800.48</v>
          </cell>
          <cell r="E88">
            <v>838.16</v>
          </cell>
          <cell r="G88">
            <v>0</v>
          </cell>
          <cell r="H88">
            <v>63.430172540923166</v>
          </cell>
          <cell r="I88">
            <v>840.55</v>
          </cell>
          <cell r="J88">
            <v>851.51</v>
          </cell>
          <cell r="K88">
            <v>848.17</v>
          </cell>
          <cell r="L88">
            <v>0</v>
          </cell>
          <cell r="M88">
            <v>67928.667499999894</v>
          </cell>
          <cell r="N88">
            <v>22631.587500000038</v>
          </cell>
          <cell r="O88">
            <v>16969.452499999985</v>
          </cell>
          <cell r="P88">
            <v>0</v>
          </cell>
          <cell r="Q88">
            <v>107530</v>
          </cell>
          <cell r="R88">
            <v>107530</v>
          </cell>
          <cell r="S88">
            <v>0</v>
          </cell>
          <cell r="T88">
            <v>107530</v>
          </cell>
          <cell r="U88">
            <v>0</v>
          </cell>
          <cell r="V88">
            <v>107530</v>
          </cell>
          <cell r="X88">
            <v>0</v>
          </cell>
          <cell r="Z88">
            <v>107530</v>
          </cell>
        </row>
        <row r="89">
          <cell r="A89">
            <v>2503</v>
          </cell>
          <cell r="B89" t="str">
            <v xml:space="preserve"> FULTON          </v>
          </cell>
          <cell r="C89" t="str">
            <v xml:space="preserve">VIOLA               </v>
          </cell>
          <cell r="D89">
            <v>381.86</v>
          </cell>
          <cell r="E89">
            <v>377.04</v>
          </cell>
          <cell r="G89">
            <v>16342</v>
          </cell>
          <cell r="H89">
            <v>4.2701666420881876</v>
          </cell>
          <cell r="I89">
            <v>381.21</v>
          </cell>
          <cell r="J89">
            <v>380.98</v>
          </cell>
          <cell r="K89">
            <v>377.37</v>
          </cell>
          <cell r="L89">
            <v>0</v>
          </cell>
          <cell r="M89">
            <v>0</v>
          </cell>
          <cell r="N89">
            <v>6679.2849999999962</v>
          </cell>
          <cell r="O89">
            <v>559.43249999997306</v>
          </cell>
          <cell r="P89">
            <v>0</v>
          </cell>
          <cell r="Q89">
            <v>7239</v>
          </cell>
          <cell r="R89">
            <v>0</v>
          </cell>
          <cell r="S89">
            <v>127835</v>
          </cell>
          <cell r="T89">
            <v>135074</v>
          </cell>
          <cell r="U89">
            <v>0</v>
          </cell>
          <cell r="V89">
            <v>7239</v>
          </cell>
          <cell r="X89">
            <v>0</v>
          </cell>
          <cell r="Z89">
            <v>7239</v>
          </cell>
        </row>
        <row r="90">
          <cell r="A90">
            <v>2601</v>
          </cell>
          <cell r="B90" t="str">
            <v xml:space="preserve"> GARLAND         </v>
          </cell>
          <cell r="C90" t="str">
            <v xml:space="preserve">CUTTER-MORNING STAR </v>
          </cell>
          <cell r="D90">
            <v>581.94000000000005</v>
          </cell>
          <cell r="E90">
            <v>620.55999999999995</v>
          </cell>
          <cell r="G90">
            <v>0</v>
          </cell>
          <cell r="H90">
            <v>39.329892346261616</v>
          </cell>
          <cell r="I90">
            <v>612.53</v>
          </cell>
          <cell r="J90">
            <v>628.16</v>
          </cell>
          <cell r="K90">
            <v>621.70000000000005</v>
          </cell>
          <cell r="L90">
            <v>0</v>
          </cell>
          <cell r="M90">
            <v>51857.697499999864</v>
          </cell>
          <cell r="N90">
            <v>12883.900000000038</v>
          </cell>
          <cell r="O90">
            <v>1932.5850000001697</v>
          </cell>
          <cell r="P90">
            <v>0</v>
          </cell>
          <cell r="Q90">
            <v>66674</v>
          </cell>
          <cell r="R90">
            <v>66674</v>
          </cell>
          <cell r="S90">
            <v>0</v>
          </cell>
          <cell r="T90">
            <v>66674</v>
          </cell>
          <cell r="U90">
            <v>0</v>
          </cell>
          <cell r="V90">
            <v>66674</v>
          </cell>
          <cell r="X90">
            <v>0</v>
          </cell>
          <cell r="Z90">
            <v>66674</v>
          </cell>
        </row>
        <row r="91">
          <cell r="A91">
            <v>2602</v>
          </cell>
          <cell r="B91" t="str">
            <v xml:space="preserve"> GARLAND         </v>
          </cell>
          <cell r="C91" t="str">
            <v>FOUNTAIN LAKE</v>
          </cell>
          <cell r="D91">
            <v>1382.51</v>
          </cell>
          <cell r="E91">
            <v>1407.1</v>
          </cell>
          <cell r="G91">
            <v>0</v>
          </cell>
          <cell r="H91">
            <v>0</v>
          </cell>
          <cell r="I91">
            <v>1368.56</v>
          </cell>
          <cell r="J91">
            <v>1378.52</v>
          </cell>
          <cell r="K91">
            <v>1370.74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Z91">
            <v>0</v>
          </cell>
        </row>
        <row r="92">
          <cell r="A92">
            <v>2603</v>
          </cell>
          <cell r="B92" t="str">
            <v xml:space="preserve"> GARLAND         </v>
          </cell>
          <cell r="C92" t="str">
            <v xml:space="preserve">HOT SPRINGS         </v>
          </cell>
          <cell r="D92">
            <v>3610.79</v>
          </cell>
          <cell r="E92">
            <v>3524.35</v>
          </cell>
          <cell r="G92">
            <v>293075</v>
          </cell>
          <cell r="H92">
            <v>0</v>
          </cell>
          <cell r="I92">
            <v>3508.84</v>
          </cell>
          <cell r="J92">
            <v>3492.2</v>
          </cell>
          <cell r="K92">
            <v>3496.29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293075</v>
          </cell>
          <cell r="V92">
            <v>0</v>
          </cell>
          <cell r="X92">
            <v>0</v>
          </cell>
          <cell r="Z92">
            <v>0</v>
          </cell>
        </row>
        <row r="93">
          <cell r="A93">
            <v>2604</v>
          </cell>
          <cell r="B93" t="str">
            <v xml:space="preserve"> GARLAND         </v>
          </cell>
          <cell r="C93" t="str">
            <v xml:space="preserve">JESSIEVILLE         </v>
          </cell>
          <cell r="D93">
            <v>881.9</v>
          </cell>
          <cell r="E93">
            <v>880.92</v>
          </cell>
          <cell r="G93">
            <v>3323</v>
          </cell>
          <cell r="H93">
            <v>0</v>
          </cell>
          <cell r="I93">
            <v>880.57</v>
          </cell>
          <cell r="J93">
            <v>845.58</v>
          </cell>
          <cell r="K93">
            <v>836.6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3323</v>
          </cell>
          <cell r="V93">
            <v>0</v>
          </cell>
          <cell r="X93">
            <v>0</v>
          </cell>
          <cell r="Z93">
            <v>0</v>
          </cell>
        </row>
        <row r="94">
          <cell r="A94">
            <v>2605</v>
          </cell>
          <cell r="B94" t="str">
            <v xml:space="preserve"> GARLAND         </v>
          </cell>
          <cell r="C94" t="str">
            <v xml:space="preserve">LAKE HAMILTON       </v>
          </cell>
          <cell r="D94">
            <v>4368.3500000000004</v>
          </cell>
          <cell r="E94">
            <v>4385.07</v>
          </cell>
          <cell r="G94">
            <v>0</v>
          </cell>
          <cell r="H94">
            <v>56.389912992184044</v>
          </cell>
          <cell r="I94">
            <v>4327.54</v>
          </cell>
          <cell r="J94">
            <v>4425</v>
          </cell>
          <cell r="K94">
            <v>4401.53</v>
          </cell>
          <cell r="L94">
            <v>0</v>
          </cell>
          <cell r="M94">
            <v>0</v>
          </cell>
          <cell r="N94">
            <v>67691.332500000499</v>
          </cell>
          <cell r="O94">
            <v>27903.815000000061</v>
          </cell>
          <cell r="P94">
            <v>0</v>
          </cell>
          <cell r="Q94">
            <v>95595</v>
          </cell>
          <cell r="R94">
            <v>95595</v>
          </cell>
          <cell r="S94">
            <v>0</v>
          </cell>
          <cell r="T94">
            <v>95595</v>
          </cell>
          <cell r="U94">
            <v>0</v>
          </cell>
          <cell r="V94">
            <v>95595</v>
          </cell>
          <cell r="X94">
            <v>0</v>
          </cell>
          <cell r="Z94">
            <v>95595</v>
          </cell>
        </row>
        <row r="95">
          <cell r="A95">
            <v>2606</v>
          </cell>
          <cell r="B95" t="str">
            <v xml:space="preserve"> GARLAND         </v>
          </cell>
          <cell r="C95" t="str">
            <v xml:space="preserve">LAKESIDE       </v>
          </cell>
          <cell r="D95">
            <v>3448.62</v>
          </cell>
          <cell r="E95">
            <v>3463.27</v>
          </cell>
          <cell r="G95">
            <v>0</v>
          </cell>
          <cell r="H95">
            <v>58.950007373543727</v>
          </cell>
          <cell r="I95">
            <v>3399.28</v>
          </cell>
          <cell r="J95">
            <v>3512.81</v>
          </cell>
          <cell r="K95">
            <v>3472.68</v>
          </cell>
          <cell r="L95">
            <v>0</v>
          </cell>
          <cell r="M95">
            <v>0</v>
          </cell>
          <cell r="N95">
            <v>83982.684999999939</v>
          </cell>
          <cell r="O95">
            <v>15952.302499999754</v>
          </cell>
          <cell r="P95">
            <v>0</v>
          </cell>
          <cell r="Q95">
            <v>99935</v>
          </cell>
          <cell r="R95">
            <v>99935</v>
          </cell>
          <cell r="S95">
            <v>0</v>
          </cell>
          <cell r="T95">
            <v>99935</v>
          </cell>
          <cell r="U95">
            <v>0</v>
          </cell>
          <cell r="V95">
            <v>99935</v>
          </cell>
          <cell r="X95">
            <v>0</v>
          </cell>
          <cell r="Z95">
            <v>99935</v>
          </cell>
        </row>
        <row r="96">
          <cell r="A96">
            <v>2607</v>
          </cell>
          <cell r="B96" t="str">
            <v xml:space="preserve"> GARLAND         </v>
          </cell>
          <cell r="C96" t="str">
            <v xml:space="preserve">MOUNTAIN PINE       </v>
          </cell>
          <cell r="D96">
            <v>498.81</v>
          </cell>
          <cell r="E96">
            <v>529.38</v>
          </cell>
          <cell r="G96">
            <v>0</v>
          </cell>
          <cell r="H96">
            <v>119.42014452145702</v>
          </cell>
          <cell r="I96">
            <v>537.16</v>
          </cell>
          <cell r="J96">
            <v>568.21</v>
          </cell>
          <cell r="K96">
            <v>571.62</v>
          </cell>
          <cell r="L96">
            <v>0</v>
          </cell>
          <cell r="M96">
            <v>65012.837499999943</v>
          </cell>
          <cell r="N96">
            <v>65826.557500000068</v>
          </cell>
          <cell r="O96">
            <v>71607.360000000015</v>
          </cell>
          <cell r="P96">
            <v>0</v>
          </cell>
          <cell r="Q96">
            <v>202447</v>
          </cell>
          <cell r="R96">
            <v>202447</v>
          </cell>
          <cell r="S96">
            <v>0</v>
          </cell>
          <cell r="T96">
            <v>202447</v>
          </cell>
          <cell r="U96">
            <v>0</v>
          </cell>
          <cell r="V96">
            <v>202447</v>
          </cell>
          <cell r="X96">
            <v>0</v>
          </cell>
          <cell r="Z96">
            <v>202447</v>
          </cell>
        </row>
        <row r="97">
          <cell r="A97">
            <v>2703</v>
          </cell>
          <cell r="B97" t="str">
            <v xml:space="preserve"> GRANT           </v>
          </cell>
          <cell r="C97" t="str">
            <v xml:space="preserve">POYEN               </v>
          </cell>
          <cell r="D97">
            <v>580.82000000000005</v>
          </cell>
          <cell r="E97">
            <v>604.69000000000005</v>
          </cell>
          <cell r="G97">
            <v>0</v>
          </cell>
          <cell r="H97">
            <v>23.440200560389322</v>
          </cell>
          <cell r="I97">
            <v>604.26</v>
          </cell>
          <cell r="J97">
            <v>591.28</v>
          </cell>
          <cell r="K97">
            <v>590.1</v>
          </cell>
          <cell r="L97">
            <v>0</v>
          </cell>
          <cell r="M97">
            <v>39736.659999999902</v>
          </cell>
          <cell r="N97">
            <v>0</v>
          </cell>
          <cell r="O97">
            <v>0</v>
          </cell>
          <cell r="P97">
            <v>0</v>
          </cell>
          <cell r="Q97">
            <v>39737</v>
          </cell>
          <cell r="R97">
            <v>39737</v>
          </cell>
          <cell r="S97">
            <v>0</v>
          </cell>
          <cell r="T97">
            <v>39737</v>
          </cell>
          <cell r="U97">
            <v>0</v>
          </cell>
          <cell r="V97">
            <v>39737</v>
          </cell>
          <cell r="X97">
            <v>0</v>
          </cell>
          <cell r="Z97">
            <v>39737</v>
          </cell>
        </row>
        <row r="98">
          <cell r="A98">
            <v>2705</v>
          </cell>
          <cell r="B98" t="str">
            <v xml:space="preserve"> GRANT           </v>
          </cell>
          <cell r="C98" t="str">
            <v xml:space="preserve">SHERIDAN            </v>
          </cell>
          <cell r="D98">
            <v>4135.68</v>
          </cell>
          <cell r="E98">
            <v>4055.19</v>
          </cell>
          <cell r="G98">
            <v>272901</v>
          </cell>
          <cell r="H98">
            <v>63.190089957233447</v>
          </cell>
          <cell r="I98">
            <v>4061.32</v>
          </cell>
          <cell r="J98">
            <v>4085.74</v>
          </cell>
          <cell r="K98">
            <v>4087.83</v>
          </cell>
          <cell r="L98">
            <v>0</v>
          </cell>
          <cell r="M98">
            <v>0</v>
          </cell>
          <cell r="N98">
            <v>51789.887499999539</v>
          </cell>
          <cell r="O98">
            <v>55332.959999999781</v>
          </cell>
          <cell r="P98">
            <v>0</v>
          </cell>
          <cell r="Q98">
            <v>107123</v>
          </cell>
          <cell r="R98">
            <v>0</v>
          </cell>
          <cell r="S98">
            <v>0</v>
          </cell>
          <cell r="T98">
            <v>0</v>
          </cell>
          <cell r="U98">
            <v>272901</v>
          </cell>
          <cell r="V98">
            <v>0</v>
          </cell>
          <cell r="X98">
            <v>0</v>
          </cell>
          <cell r="Z98">
            <v>0</v>
          </cell>
        </row>
        <row r="99">
          <cell r="A99">
            <v>2803</v>
          </cell>
          <cell r="B99" t="str">
            <v xml:space="preserve"> GREENE          </v>
          </cell>
          <cell r="C99" t="str">
            <v xml:space="preserve">MARMADUKE           </v>
          </cell>
          <cell r="D99">
            <v>746.72</v>
          </cell>
          <cell r="E99">
            <v>708.23</v>
          </cell>
          <cell r="G99">
            <v>130500</v>
          </cell>
          <cell r="H99">
            <v>5.2198790738829084</v>
          </cell>
          <cell r="I99">
            <v>701.7</v>
          </cell>
          <cell r="J99">
            <v>709.7</v>
          </cell>
          <cell r="K99">
            <v>711.98</v>
          </cell>
          <cell r="L99">
            <v>0</v>
          </cell>
          <cell r="M99">
            <v>0</v>
          </cell>
          <cell r="N99">
            <v>2492.0175000000463</v>
          </cell>
          <cell r="O99">
            <v>6357.1875</v>
          </cell>
          <cell r="P99">
            <v>0</v>
          </cell>
          <cell r="Q99">
            <v>8849</v>
          </cell>
          <cell r="R99">
            <v>0</v>
          </cell>
          <cell r="S99">
            <v>0</v>
          </cell>
          <cell r="T99">
            <v>0</v>
          </cell>
          <cell r="U99">
            <v>130500</v>
          </cell>
          <cell r="V99">
            <v>0</v>
          </cell>
          <cell r="X99">
            <v>0</v>
          </cell>
          <cell r="Z99">
            <v>0</v>
          </cell>
        </row>
        <row r="100">
          <cell r="A100">
            <v>2807</v>
          </cell>
          <cell r="B100" t="str">
            <v xml:space="preserve"> GREENE</v>
          </cell>
          <cell r="C100" t="str">
            <v>GREENE COUNTY TECH</v>
          </cell>
          <cell r="D100">
            <v>3612.5</v>
          </cell>
          <cell r="E100">
            <v>3612.84</v>
          </cell>
          <cell r="G100">
            <v>0</v>
          </cell>
          <cell r="H100">
            <v>0</v>
          </cell>
          <cell r="I100">
            <v>3562.82</v>
          </cell>
          <cell r="J100">
            <v>3586.49</v>
          </cell>
          <cell r="K100">
            <v>3582.72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Z100">
            <v>0</v>
          </cell>
        </row>
        <row r="101">
          <cell r="A101">
            <v>2808</v>
          </cell>
          <cell r="B101" t="str">
            <v xml:space="preserve"> GREENE          </v>
          </cell>
          <cell r="C101" t="str">
            <v xml:space="preserve">PARAGOULD      </v>
          </cell>
          <cell r="D101">
            <v>3131.98</v>
          </cell>
          <cell r="E101">
            <v>3134.53</v>
          </cell>
          <cell r="G101">
            <v>0</v>
          </cell>
          <cell r="H101">
            <v>53.540185813301875</v>
          </cell>
          <cell r="I101">
            <v>3130.23</v>
          </cell>
          <cell r="J101">
            <v>3188.07</v>
          </cell>
          <cell r="K101">
            <v>3106.49</v>
          </cell>
          <cell r="L101">
            <v>0</v>
          </cell>
          <cell r="M101">
            <v>0</v>
          </cell>
          <cell r="N101">
            <v>90763.684999999939</v>
          </cell>
          <cell r="O101">
            <v>0</v>
          </cell>
          <cell r="P101">
            <v>0</v>
          </cell>
          <cell r="Q101">
            <v>90764</v>
          </cell>
          <cell r="R101">
            <v>90764</v>
          </cell>
          <cell r="S101">
            <v>0</v>
          </cell>
          <cell r="T101">
            <v>90764</v>
          </cell>
          <cell r="U101">
            <v>0</v>
          </cell>
          <cell r="V101">
            <v>90764</v>
          </cell>
          <cell r="X101">
            <v>0</v>
          </cell>
          <cell r="Z101">
            <v>90764</v>
          </cell>
        </row>
        <row r="102">
          <cell r="A102">
            <v>2901</v>
          </cell>
          <cell r="B102" t="str">
            <v xml:space="preserve"> HEMPSTEAD</v>
          </cell>
          <cell r="C102" t="str">
            <v>BLEVINS</v>
          </cell>
          <cell r="D102">
            <v>484.14</v>
          </cell>
          <cell r="E102">
            <v>466.06</v>
          </cell>
          <cell r="G102">
            <v>61300</v>
          </cell>
          <cell r="H102">
            <v>57.960182863884384</v>
          </cell>
          <cell r="I102">
            <v>469.98</v>
          </cell>
          <cell r="J102">
            <v>491.87</v>
          </cell>
          <cell r="K102">
            <v>498.21</v>
          </cell>
          <cell r="L102">
            <v>0</v>
          </cell>
          <cell r="M102">
            <v>0</v>
          </cell>
          <cell r="N102">
            <v>43754.402500000004</v>
          </cell>
          <cell r="O102">
            <v>54502.287499999962</v>
          </cell>
          <cell r="P102">
            <v>0</v>
          </cell>
          <cell r="Q102">
            <v>98257</v>
          </cell>
          <cell r="R102">
            <v>98257</v>
          </cell>
          <cell r="S102">
            <v>0</v>
          </cell>
          <cell r="T102">
            <v>98257</v>
          </cell>
          <cell r="U102">
            <v>0</v>
          </cell>
          <cell r="V102">
            <v>98257</v>
          </cell>
          <cell r="X102">
            <v>0</v>
          </cell>
          <cell r="Z102">
            <v>98257</v>
          </cell>
        </row>
        <row r="103">
          <cell r="A103">
            <v>2903</v>
          </cell>
          <cell r="B103" t="str">
            <v xml:space="preserve"> HEMPSTEAD       </v>
          </cell>
          <cell r="C103" t="str">
            <v xml:space="preserve">HOPE                </v>
          </cell>
          <cell r="D103">
            <v>2328.3000000000002</v>
          </cell>
          <cell r="E103">
            <v>2217.59</v>
          </cell>
          <cell r="G103">
            <v>375362</v>
          </cell>
          <cell r="H103">
            <v>26.560094381359683</v>
          </cell>
          <cell r="I103">
            <v>2165.4499999999998</v>
          </cell>
          <cell r="J103">
            <v>2233.54</v>
          </cell>
          <cell r="K103">
            <v>2228.1999999999998</v>
          </cell>
          <cell r="L103">
            <v>0</v>
          </cell>
          <cell r="M103">
            <v>0</v>
          </cell>
          <cell r="N103">
            <v>27039.23749999969</v>
          </cell>
          <cell r="O103">
            <v>17986.602499999444</v>
          </cell>
          <cell r="P103">
            <v>0</v>
          </cell>
          <cell r="Q103">
            <v>45026</v>
          </cell>
          <cell r="R103">
            <v>0</v>
          </cell>
          <cell r="S103">
            <v>0</v>
          </cell>
          <cell r="T103">
            <v>0</v>
          </cell>
          <cell r="U103">
            <v>375362</v>
          </cell>
          <cell r="V103">
            <v>0</v>
          </cell>
          <cell r="X103">
            <v>0</v>
          </cell>
          <cell r="Z103">
            <v>0</v>
          </cell>
        </row>
        <row r="104">
          <cell r="A104">
            <v>2906</v>
          </cell>
          <cell r="B104" t="str">
            <v xml:space="preserve"> HEMPSTEAD       </v>
          </cell>
          <cell r="C104" t="str">
            <v xml:space="preserve">SPRING HILL         </v>
          </cell>
          <cell r="D104">
            <v>583.47</v>
          </cell>
          <cell r="E104">
            <v>618.17999999999995</v>
          </cell>
          <cell r="G104">
            <v>0</v>
          </cell>
          <cell r="H104">
            <v>27.75991741631028</v>
          </cell>
          <cell r="I104">
            <v>611.23</v>
          </cell>
          <cell r="J104">
            <v>610.42999999999995</v>
          </cell>
          <cell r="K104">
            <v>606.53</v>
          </cell>
          <cell r="L104">
            <v>0</v>
          </cell>
          <cell r="M104">
            <v>47060.139999999985</v>
          </cell>
          <cell r="N104">
            <v>0</v>
          </cell>
          <cell r="O104">
            <v>0</v>
          </cell>
          <cell r="P104">
            <v>0</v>
          </cell>
          <cell r="Q104">
            <v>47060</v>
          </cell>
          <cell r="R104">
            <v>47060</v>
          </cell>
          <cell r="S104">
            <v>0</v>
          </cell>
          <cell r="T104">
            <v>47060</v>
          </cell>
          <cell r="U104">
            <v>0</v>
          </cell>
          <cell r="V104">
            <v>47060</v>
          </cell>
          <cell r="X104">
            <v>0</v>
          </cell>
          <cell r="Z104">
            <v>47060</v>
          </cell>
        </row>
        <row r="105">
          <cell r="A105">
            <v>3001</v>
          </cell>
          <cell r="B105" t="str">
            <v xml:space="preserve"> HOT SPRING      </v>
          </cell>
          <cell r="C105" t="str">
            <v xml:space="preserve">BISMARCK            </v>
          </cell>
          <cell r="D105">
            <v>985.81</v>
          </cell>
          <cell r="E105">
            <v>984.64</v>
          </cell>
          <cell r="G105">
            <v>3967</v>
          </cell>
          <cell r="H105">
            <v>12.569827459076832</v>
          </cell>
          <cell r="I105">
            <v>975.75</v>
          </cell>
          <cell r="J105">
            <v>991.6</v>
          </cell>
          <cell r="K105">
            <v>990.25</v>
          </cell>
          <cell r="L105">
            <v>0</v>
          </cell>
          <cell r="M105">
            <v>0</v>
          </cell>
          <cell r="N105">
            <v>11798.940000000062</v>
          </cell>
          <cell r="O105">
            <v>9510.3525000000227</v>
          </cell>
          <cell r="P105">
            <v>0</v>
          </cell>
          <cell r="Q105">
            <v>21309</v>
          </cell>
          <cell r="R105">
            <v>21309</v>
          </cell>
          <cell r="S105">
            <v>0</v>
          </cell>
          <cell r="T105">
            <v>21309</v>
          </cell>
          <cell r="U105">
            <v>0</v>
          </cell>
          <cell r="V105">
            <v>21309</v>
          </cell>
          <cell r="X105">
            <v>0</v>
          </cell>
          <cell r="Z105">
            <v>21309</v>
          </cell>
        </row>
        <row r="106">
          <cell r="A106">
            <v>3002</v>
          </cell>
          <cell r="B106" t="str">
            <v xml:space="preserve"> HOT SPRING      </v>
          </cell>
          <cell r="C106" t="str">
            <v xml:space="preserve">GLEN ROSE           </v>
          </cell>
          <cell r="D106">
            <v>1026.31</v>
          </cell>
          <cell r="E106">
            <v>1041.2</v>
          </cell>
          <cell r="G106">
            <v>0</v>
          </cell>
          <cell r="H106">
            <v>9.530157793835718</v>
          </cell>
          <cell r="I106">
            <v>1035.8399999999999</v>
          </cell>
          <cell r="J106">
            <v>1031.75</v>
          </cell>
          <cell r="K106">
            <v>1009.82</v>
          </cell>
          <cell r="L106">
            <v>0</v>
          </cell>
          <cell r="M106">
            <v>16155.732499999955</v>
          </cell>
          <cell r="N106">
            <v>0</v>
          </cell>
          <cell r="O106">
            <v>0</v>
          </cell>
          <cell r="P106">
            <v>0</v>
          </cell>
          <cell r="Q106">
            <v>16156</v>
          </cell>
          <cell r="R106">
            <v>16156</v>
          </cell>
          <cell r="S106">
            <v>0</v>
          </cell>
          <cell r="T106">
            <v>16156</v>
          </cell>
          <cell r="U106">
            <v>0</v>
          </cell>
          <cell r="V106">
            <v>16156</v>
          </cell>
          <cell r="X106">
            <v>0</v>
          </cell>
          <cell r="Z106">
            <v>16156</v>
          </cell>
        </row>
        <row r="107">
          <cell r="A107">
            <v>3003</v>
          </cell>
          <cell r="B107" t="str">
            <v xml:space="preserve"> HOT SPRING      </v>
          </cell>
          <cell r="C107" t="str">
            <v xml:space="preserve">MAGNET COVE         </v>
          </cell>
          <cell r="D107">
            <v>704.42</v>
          </cell>
          <cell r="E107">
            <v>713.03</v>
          </cell>
          <cell r="G107">
            <v>0</v>
          </cell>
          <cell r="H107">
            <v>61.029936587523963</v>
          </cell>
          <cell r="I107">
            <v>713.25</v>
          </cell>
          <cell r="J107">
            <v>738.28</v>
          </cell>
          <cell r="K107">
            <v>739.98</v>
          </cell>
          <cell r="L107">
            <v>0</v>
          </cell>
          <cell r="M107">
            <v>14969.05750000007</v>
          </cell>
          <cell r="N107">
            <v>42805.0625</v>
          </cell>
          <cell r="O107">
            <v>45686.987500000076</v>
          </cell>
          <cell r="P107">
            <v>0</v>
          </cell>
          <cell r="Q107">
            <v>103461</v>
          </cell>
          <cell r="R107">
            <v>103461</v>
          </cell>
          <cell r="S107">
            <v>0</v>
          </cell>
          <cell r="T107">
            <v>103461</v>
          </cell>
          <cell r="U107">
            <v>0</v>
          </cell>
          <cell r="V107">
            <v>103461</v>
          </cell>
          <cell r="X107">
            <v>0</v>
          </cell>
          <cell r="Z107">
            <v>103461</v>
          </cell>
        </row>
        <row r="108">
          <cell r="A108">
            <v>3004</v>
          </cell>
          <cell r="B108" t="str">
            <v xml:space="preserve"> HOT SPRING</v>
          </cell>
          <cell r="C108" t="str">
            <v>MALVERN</v>
          </cell>
          <cell r="D108">
            <v>2039.25</v>
          </cell>
          <cell r="E108">
            <v>1944.06</v>
          </cell>
          <cell r="G108">
            <v>322742</v>
          </cell>
          <cell r="H108">
            <v>10.249815661406872</v>
          </cell>
          <cell r="I108">
            <v>1933.32</v>
          </cell>
          <cell r="J108">
            <v>1930.85</v>
          </cell>
          <cell r="K108">
            <v>1954.31</v>
          </cell>
          <cell r="L108">
            <v>0</v>
          </cell>
          <cell r="M108">
            <v>0</v>
          </cell>
          <cell r="N108">
            <v>0</v>
          </cell>
          <cell r="O108">
            <v>17376.3125</v>
          </cell>
          <cell r="P108">
            <v>0</v>
          </cell>
          <cell r="Q108">
            <v>17376</v>
          </cell>
          <cell r="R108">
            <v>0</v>
          </cell>
          <cell r="S108">
            <v>0</v>
          </cell>
          <cell r="T108">
            <v>0</v>
          </cell>
          <cell r="U108">
            <v>322742</v>
          </cell>
          <cell r="V108">
            <v>0</v>
          </cell>
          <cell r="X108">
            <v>0</v>
          </cell>
          <cell r="Z108">
            <v>0</v>
          </cell>
        </row>
        <row r="109">
          <cell r="A109">
            <v>3005</v>
          </cell>
          <cell r="B109" t="str">
            <v xml:space="preserve"> HOT SPRING      </v>
          </cell>
          <cell r="C109" t="str">
            <v xml:space="preserve">OUACHITA            </v>
          </cell>
          <cell r="D109">
            <v>499.67</v>
          </cell>
          <cell r="E109">
            <v>493.11</v>
          </cell>
          <cell r="G109">
            <v>22242</v>
          </cell>
          <cell r="H109">
            <v>0</v>
          </cell>
          <cell r="I109">
            <v>486.66</v>
          </cell>
          <cell r="J109">
            <v>492.43</v>
          </cell>
          <cell r="K109">
            <v>487.96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22242</v>
          </cell>
          <cell r="V109">
            <v>0</v>
          </cell>
          <cell r="X109">
            <v>0</v>
          </cell>
          <cell r="Z109">
            <v>0</v>
          </cell>
        </row>
        <row r="110">
          <cell r="A110">
            <v>3102</v>
          </cell>
          <cell r="B110" t="str">
            <v xml:space="preserve"> HOWARD          </v>
          </cell>
          <cell r="C110" t="str">
            <v xml:space="preserve">DIERKS              </v>
          </cell>
          <cell r="D110">
            <v>581.5</v>
          </cell>
          <cell r="E110">
            <v>574.13</v>
          </cell>
          <cell r="G110">
            <v>24988</v>
          </cell>
          <cell r="H110">
            <v>0</v>
          </cell>
          <cell r="I110">
            <v>572.94000000000005</v>
          </cell>
          <cell r="J110">
            <v>571.79999999999995</v>
          </cell>
          <cell r="K110">
            <v>560.66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24988</v>
          </cell>
          <cell r="V110">
            <v>0</v>
          </cell>
          <cell r="X110">
            <v>0</v>
          </cell>
          <cell r="Z110">
            <v>0</v>
          </cell>
        </row>
        <row r="111">
          <cell r="A111">
            <v>3104</v>
          </cell>
          <cell r="B111" t="str">
            <v xml:space="preserve"> HOWARD</v>
          </cell>
          <cell r="C111" t="str">
            <v>MINERAL SPRINGS</v>
          </cell>
          <cell r="D111">
            <v>411.72</v>
          </cell>
          <cell r="E111">
            <v>401.53</v>
          </cell>
          <cell r="G111">
            <v>34549</v>
          </cell>
          <cell r="H111">
            <v>4.6400235953399207</v>
          </cell>
          <cell r="I111">
            <v>394.66</v>
          </cell>
          <cell r="J111">
            <v>398.26</v>
          </cell>
          <cell r="K111">
            <v>406.17</v>
          </cell>
          <cell r="L111">
            <v>0</v>
          </cell>
          <cell r="M111">
            <v>0</v>
          </cell>
          <cell r="N111">
            <v>0</v>
          </cell>
          <cell r="O111">
            <v>7865.9600000000728</v>
          </cell>
          <cell r="P111">
            <v>0</v>
          </cell>
          <cell r="Q111">
            <v>7866</v>
          </cell>
          <cell r="R111">
            <v>0</v>
          </cell>
          <cell r="S111">
            <v>136139</v>
          </cell>
          <cell r="T111">
            <v>144005</v>
          </cell>
          <cell r="U111">
            <v>0</v>
          </cell>
          <cell r="V111">
            <v>7866</v>
          </cell>
          <cell r="X111">
            <v>-2124134</v>
          </cell>
          <cell r="Z111">
            <v>0</v>
          </cell>
        </row>
        <row r="112">
          <cell r="A112">
            <v>3105</v>
          </cell>
          <cell r="B112" t="str">
            <v xml:space="preserve"> HOWARD          </v>
          </cell>
          <cell r="C112" t="str">
            <v xml:space="preserve">NASHVILLE           </v>
          </cell>
          <cell r="D112">
            <v>1926.47</v>
          </cell>
          <cell r="E112">
            <v>1915.4</v>
          </cell>
          <cell r="G112">
            <v>37533</v>
          </cell>
          <cell r="H112">
            <v>0</v>
          </cell>
          <cell r="I112">
            <v>1879.48</v>
          </cell>
          <cell r="J112">
            <v>1913.48</v>
          </cell>
          <cell r="K112">
            <v>1913.82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37533</v>
          </cell>
          <cell r="V112">
            <v>0</v>
          </cell>
          <cell r="X112">
            <v>0</v>
          </cell>
          <cell r="Z112">
            <v>0</v>
          </cell>
        </row>
        <row r="113">
          <cell r="A113">
            <v>3201</v>
          </cell>
          <cell r="B113" t="str">
            <v xml:space="preserve"> INDEPENDENCE    </v>
          </cell>
          <cell r="C113" t="str">
            <v xml:space="preserve">BATESVILLE          </v>
          </cell>
          <cell r="D113">
            <v>2992.62</v>
          </cell>
          <cell r="E113">
            <v>3079.46</v>
          </cell>
          <cell r="G113">
            <v>0</v>
          </cell>
          <cell r="H113">
            <v>66.719952809320162</v>
          </cell>
          <cell r="I113">
            <v>3059.34</v>
          </cell>
          <cell r="J113">
            <v>3051.83</v>
          </cell>
          <cell r="K113">
            <v>3068.59</v>
          </cell>
          <cell r="L113">
            <v>0</v>
          </cell>
          <cell r="M113">
            <v>113107.08000000044</v>
          </cell>
          <cell r="N113">
            <v>0</v>
          </cell>
          <cell r="O113">
            <v>0</v>
          </cell>
          <cell r="P113">
            <v>0</v>
          </cell>
          <cell r="Q113">
            <v>113107</v>
          </cell>
          <cell r="R113">
            <v>113107</v>
          </cell>
          <cell r="S113">
            <v>0</v>
          </cell>
          <cell r="T113">
            <v>113107</v>
          </cell>
          <cell r="U113">
            <v>0</v>
          </cell>
          <cell r="V113">
            <v>113107</v>
          </cell>
          <cell r="X113">
            <v>0</v>
          </cell>
          <cell r="Z113">
            <v>113107</v>
          </cell>
        </row>
        <row r="114">
          <cell r="A114">
            <v>3209</v>
          </cell>
          <cell r="B114" t="str">
            <v xml:space="preserve"> INDEPENDENCE    </v>
          </cell>
          <cell r="C114" t="str">
            <v>SOUTHSIDE</v>
          </cell>
          <cell r="D114">
            <v>1782.18</v>
          </cell>
          <cell r="E114">
            <v>1859.61</v>
          </cell>
          <cell r="G114">
            <v>0</v>
          </cell>
          <cell r="H114">
            <v>293.51010175490342</v>
          </cell>
          <cell r="I114">
            <v>1866.13</v>
          </cell>
          <cell r="J114">
            <v>1973.11</v>
          </cell>
          <cell r="K114">
            <v>1955.67</v>
          </cell>
          <cell r="L114">
            <v>0</v>
          </cell>
          <cell r="M114">
            <v>142316.23750000008</v>
          </cell>
          <cell r="N114">
            <v>192410.875</v>
          </cell>
          <cell r="O114">
            <v>162845.71500000029</v>
          </cell>
          <cell r="P114">
            <v>0</v>
          </cell>
          <cell r="Q114">
            <v>497573</v>
          </cell>
          <cell r="R114">
            <v>497573</v>
          </cell>
          <cell r="S114">
            <v>0</v>
          </cell>
          <cell r="T114">
            <v>497573</v>
          </cell>
          <cell r="U114">
            <v>0</v>
          </cell>
          <cell r="V114">
            <v>497573</v>
          </cell>
          <cell r="X114">
            <v>0</v>
          </cell>
          <cell r="Z114">
            <v>497573</v>
          </cell>
        </row>
        <row r="115">
          <cell r="A115">
            <v>3211</v>
          </cell>
          <cell r="B115" t="str">
            <v xml:space="preserve"> INDEPENDENCE    </v>
          </cell>
          <cell r="C115" t="str">
            <v xml:space="preserve">MIDLAND             </v>
          </cell>
          <cell r="D115">
            <v>541.79999999999995</v>
          </cell>
          <cell r="E115">
            <v>518.20000000000005</v>
          </cell>
          <cell r="G115">
            <v>80016</v>
          </cell>
          <cell r="H115">
            <v>0</v>
          </cell>
          <cell r="I115">
            <v>506.66</v>
          </cell>
          <cell r="J115">
            <v>504.37</v>
          </cell>
          <cell r="K115">
            <v>502.22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80016</v>
          </cell>
          <cell r="V115">
            <v>0</v>
          </cell>
          <cell r="X115">
            <v>0</v>
          </cell>
          <cell r="Z115">
            <v>0</v>
          </cell>
        </row>
        <row r="116">
          <cell r="A116">
            <v>3212</v>
          </cell>
          <cell r="B116" t="str">
            <v xml:space="preserve"> INDEPENDENCE</v>
          </cell>
          <cell r="C116" t="str">
            <v>CEDAR RIDGE</v>
          </cell>
          <cell r="D116">
            <v>785.7</v>
          </cell>
          <cell r="E116">
            <v>754.22</v>
          </cell>
          <cell r="G116">
            <v>106733</v>
          </cell>
          <cell r="H116">
            <v>0</v>
          </cell>
          <cell r="I116">
            <v>762.44</v>
          </cell>
          <cell r="J116">
            <v>725.37</v>
          </cell>
          <cell r="K116">
            <v>722.18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106733</v>
          </cell>
          <cell r="V116">
            <v>0</v>
          </cell>
          <cell r="X116">
            <v>0</v>
          </cell>
          <cell r="Z116">
            <v>0</v>
          </cell>
        </row>
        <row r="117">
          <cell r="A117">
            <v>3301</v>
          </cell>
          <cell r="B117" t="str">
            <v xml:space="preserve"> IZARD           </v>
          </cell>
          <cell r="C117" t="str">
            <v xml:space="preserve">CALICO ROCK         </v>
          </cell>
          <cell r="D117">
            <v>427.12</v>
          </cell>
          <cell r="E117">
            <v>401.81</v>
          </cell>
          <cell r="G117">
            <v>85814</v>
          </cell>
          <cell r="H117">
            <v>0</v>
          </cell>
          <cell r="I117">
            <v>398.12</v>
          </cell>
          <cell r="J117">
            <v>368.8</v>
          </cell>
          <cell r="K117">
            <v>374.78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85814</v>
          </cell>
          <cell r="V117">
            <v>0</v>
          </cell>
          <cell r="X117">
            <v>0</v>
          </cell>
          <cell r="Z117">
            <v>0</v>
          </cell>
        </row>
        <row r="118">
          <cell r="A118">
            <v>3302</v>
          </cell>
          <cell r="B118" t="str">
            <v xml:space="preserve"> IZARD</v>
          </cell>
          <cell r="C118" t="str">
            <v>MELBOURNE</v>
          </cell>
          <cell r="D118">
            <v>867.28</v>
          </cell>
          <cell r="E118">
            <v>870.56</v>
          </cell>
          <cell r="G118">
            <v>0</v>
          </cell>
          <cell r="H118">
            <v>0</v>
          </cell>
          <cell r="I118">
            <v>852.96</v>
          </cell>
          <cell r="J118">
            <v>852.55</v>
          </cell>
          <cell r="K118">
            <v>844.87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X118">
            <v>0</v>
          </cell>
          <cell r="Z118">
            <v>0</v>
          </cell>
        </row>
        <row r="119">
          <cell r="A119">
            <v>3306</v>
          </cell>
          <cell r="B119" t="str">
            <v xml:space="preserve"> IZARD           </v>
          </cell>
          <cell r="C119" t="str">
            <v>IZARD COUNTY CONSOLIDATED</v>
          </cell>
          <cell r="D119">
            <v>485.26</v>
          </cell>
          <cell r="E119">
            <v>453.03</v>
          </cell>
          <cell r="G119">
            <v>109276</v>
          </cell>
          <cell r="H119">
            <v>107.44020056038933</v>
          </cell>
          <cell r="I119">
            <v>466.76</v>
          </cell>
          <cell r="J119">
            <v>510.1</v>
          </cell>
          <cell r="K119">
            <v>503.4</v>
          </cell>
          <cell r="L119">
            <v>0</v>
          </cell>
          <cell r="M119">
            <v>0</v>
          </cell>
          <cell r="N119">
            <v>96747.917500000083</v>
          </cell>
          <cell r="O119">
            <v>85389.742500000008</v>
          </cell>
          <cell r="P119">
            <v>0</v>
          </cell>
          <cell r="Q119">
            <v>182138</v>
          </cell>
          <cell r="R119">
            <v>182138</v>
          </cell>
          <cell r="S119">
            <v>0</v>
          </cell>
          <cell r="T119">
            <v>182138</v>
          </cell>
          <cell r="U119">
            <v>0</v>
          </cell>
          <cell r="V119">
            <v>182138</v>
          </cell>
          <cell r="X119">
            <v>0</v>
          </cell>
          <cell r="Z119">
            <v>182138</v>
          </cell>
        </row>
        <row r="120">
          <cell r="A120">
            <v>3403</v>
          </cell>
          <cell r="B120" t="str">
            <v xml:space="preserve"> JACKSON         </v>
          </cell>
          <cell r="C120" t="str">
            <v xml:space="preserve">NEWPORT             </v>
          </cell>
          <cell r="D120">
            <v>1169.45</v>
          </cell>
          <cell r="E120">
            <v>1112.76</v>
          </cell>
          <cell r="G120">
            <v>192207</v>
          </cell>
          <cell r="H120">
            <v>15.989971980533845</v>
          </cell>
          <cell r="I120">
            <v>1106.9000000000001</v>
          </cell>
          <cell r="J120">
            <v>1122.3699999999999</v>
          </cell>
          <cell r="K120">
            <v>1119.1400000000001</v>
          </cell>
          <cell r="L120">
            <v>0</v>
          </cell>
          <cell r="M120">
            <v>0</v>
          </cell>
          <cell r="N120">
            <v>16291.35249999983</v>
          </cell>
          <cell r="O120">
            <v>10815.695000000185</v>
          </cell>
          <cell r="P120">
            <v>0</v>
          </cell>
          <cell r="Q120">
            <v>27107</v>
          </cell>
          <cell r="R120">
            <v>0</v>
          </cell>
          <cell r="S120">
            <v>0</v>
          </cell>
          <cell r="T120">
            <v>0</v>
          </cell>
          <cell r="U120">
            <v>192207</v>
          </cell>
          <cell r="V120">
            <v>0</v>
          </cell>
          <cell r="X120">
            <v>0</v>
          </cell>
          <cell r="Z120">
            <v>0</v>
          </cell>
        </row>
        <row r="121">
          <cell r="A121">
            <v>3405</v>
          </cell>
          <cell r="B121" t="str">
            <v xml:space="preserve"> JACKSON</v>
          </cell>
          <cell r="C121" t="str">
            <v>JACKSON COUNTY</v>
          </cell>
          <cell r="D121">
            <v>891.33</v>
          </cell>
          <cell r="E121">
            <v>882.31</v>
          </cell>
          <cell r="G121">
            <v>30582</v>
          </cell>
          <cell r="H121">
            <v>0</v>
          </cell>
          <cell r="I121">
            <v>863</v>
          </cell>
          <cell r="J121">
            <v>864.38</v>
          </cell>
          <cell r="K121">
            <v>874.42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30582</v>
          </cell>
          <cell r="V121">
            <v>0</v>
          </cell>
          <cell r="X121">
            <v>0</v>
          </cell>
          <cell r="Z121">
            <v>0</v>
          </cell>
        </row>
        <row r="122">
          <cell r="A122">
            <v>3502</v>
          </cell>
          <cell r="B122" t="str">
            <v xml:space="preserve"> JEFFERSON       </v>
          </cell>
          <cell r="C122" t="str">
            <v>DOLLARWAY</v>
          </cell>
          <cell r="D122">
            <v>1095.3599999999999</v>
          </cell>
          <cell r="E122">
            <v>980.94</v>
          </cell>
          <cell r="G122">
            <v>387941</v>
          </cell>
          <cell r="H122">
            <v>0</v>
          </cell>
          <cell r="I122">
            <v>957.5</v>
          </cell>
          <cell r="J122">
            <v>934.05</v>
          </cell>
          <cell r="K122">
            <v>923.75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387941</v>
          </cell>
          <cell r="V122">
            <v>0</v>
          </cell>
          <cell r="X122">
            <v>0</v>
          </cell>
          <cell r="Z122">
            <v>0</v>
          </cell>
        </row>
        <row r="123">
          <cell r="A123">
            <v>3505</v>
          </cell>
          <cell r="B123" t="str">
            <v xml:space="preserve"> JEFFERSON       </v>
          </cell>
          <cell r="C123" t="str">
            <v xml:space="preserve">PINE BLUFF          </v>
          </cell>
          <cell r="D123">
            <v>3891.62</v>
          </cell>
          <cell r="E123">
            <v>3557.02</v>
          </cell>
          <cell r="G123">
            <v>1134461</v>
          </cell>
          <cell r="H123">
            <v>0</v>
          </cell>
          <cell r="I123">
            <v>3538.89</v>
          </cell>
          <cell r="J123">
            <v>3181.96</v>
          </cell>
          <cell r="K123">
            <v>3147.36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1134461</v>
          </cell>
          <cell r="V123">
            <v>0</v>
          </cell>
          <cell r="X123">
            <v>0</v>
          </cell>
          <cell r="Z123">
            <v>0</v>
          </cell>
        </row>
        <row r="124">
          <cell r="A124">
            <v>3509</v>
          </cell>
          <cell r="B124" t="str">
            <v xml:space="preserve"> JEFFERSON       </v>
          </cell>
          <cell r="C124" t="str">
            <v xml:space="preserve">WATSON CHAPEL       </v>
          </cell>
          <cell r="D124">
            <v>2567.38</v>
          </cell>
          <cell r="E124">
            <v>2568.13</v>
          </cell>
          <cell r="G124">
            <v>0</v>
          </cell>
          <cell r="H124">
            <v>0</v>
          </cell>
          <cell r="I124">
            <v>2562.0100000000002</v>
          </cell>
          <cell r="J124">
            <v>2474.4699999999998</v>
          </cell>
          <cell r="K124">
            <v>2454.33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X124">
            <v>0</v>
          </cell>
          <cell r="Z124">
            <v>0</v>
          </cell>
        </row>
        <row r="125">
          <cell r="A125">
            <v>3510</v>
          </cell>
          <cell r="B125" t="str">
            <v xml:space="preserve"> JEFFERSON       </v>
          </cell>
          <cell r="C125" t="str">
            <v xml:space="preserve">WHITE HALL          </v>
          </cell>
          <cell r="D125">
            <v>2816.55</v>
          </cell>
          <cell r="E125">
            <v>2922.34</v>
          </cell>
          <cell r="G125">
            <v>0</v>
          </cell>
          <cell r="H125">
            <v>111.47028461878779</v>
          </cell>
          <cell r="I125">
            <v>2869.09</v>
          </cell>
          <cell r="J125">
            <v>2952.21</v>
          </cell>
          <cell r="K125">
            <v>2951.4</v>
          </cell>
          <cell r="L125">
            <v>0</v>
          </cell>
          <cell r="M125">
            <v>89068.434999999939</v>
          </cell>
          <cell r="N125">
            <v>50637.117499999818</v>
          </cell>
          <cell r="O125">
            <v>49263.964999999909</v>
          </cell>
          <cell r="P125">
            <v>0</v>
          </cell>
          <cell r="Q125">
            <v>188970</v>
          </cell>
          <cell r="R125">
            <v>188970</v>
          </cell>
          <cell r="S125">
            <v>0</v>
          </cell>
          <cell r="T125">
            <v>188970</v>
          </cell>
          <cell r="U125">
            <v>0</v>
          </cell>
          <cell r="V125">
            <v>188970</v>
          </cell>
          <cell r="X125">
            <v>0</v>
          </cell>
          <cell r="Z125">
            <v>188970</v>
          </cell>
        </row>
        <row r="126">
          <cell r="A126">
            <v>3601</v>
          </cell>
          <cell r="B126" t="str">
            <v xml:space="preserve"> JOHNSON         </v>
          </cell>
          <cell r="C126" t="str">
            <v xml:space="preserve">CLARKSVILLE         </v>
          </cell>
          <cell r="D126">
            <v>2602.35</v>
          </cell>
          <cell r="E126">
            <v>2572.4699999999998</v>
          </cell>
          <cell r="G126">
            <v>101308</v>
          </cell>
          <cell r="H126">
            <v>0</v>
          </cell>
          <cell r="I126">
            <v>2569.04</v>
          </cell>
          <cell r="J126">
            <v>2528.35</v>
          </cell>
          <cell r="K126">
            <v>2542.04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101308</v>
          </cell>
          <cell r="V126">
            <v>0</v>
          </cell>
          <cell r="X126">
            <v>0</v>
          </cell>
          <cell r="Z126">
            <v>0</v>
          </cell>
        </row>
        <row r="127">
          <cell r="A127">
            <v>3604</v>
          </cell>
          <cell r="B127" t="str">
            <v xml:space="preserve"> JOHNSON         </v>
          </cell>
          <cell r="C127" t="str">
            <v xml:space="preserve">LAMAR               </v>
          </cell>
          <cell r="D127">
            <v>1327.66</v>
          </cell>
          <cell r="E127">
            <v>1341.87</v>
          </cell>
          <cell r="G127">
            <v>0</v>
          </cell>
          <cell r="H127">
            <v>31.929803863736911</v>
          </cell>
          <cell r="I127">
            <v>1345.66</v>
          </cell>
          <cell r="J127">
            <v>1355.8</v>
          </cell>
          <cell r="K127">
            <v>1334.03</v>
          </cell>
          <cell r="L127">
            <v>0</v>
          </cell>
          <cell r="M127">
            <v>30514.5</v>
          </cell>
          <cell r="N127">
            <v>23614.83250000011</v>
          </cell>
          <cell r="O127">
            <v>0</v>
          </cell>
          <cell r="P127">
            <v>0</v>
          </cell>
          <cell r="Q127">
            <v>54129</v>
          </cell>
          <cell r="R127">
            <v>54129</v>
          </cell>
          <cell r="S127">
            <v>0</v>
          </cell>
          <cell r="T127">
            <v>54129</v>
          </cell>
          <cell r="U127">
            <v>0</v>
          </cell>
          <cell r="V127">
            <v>54129</v>
          </cell>
          <cell r="X127">
            <v>0</v>
          </cell>
          <cell r="Z127">
            <v>54129</v>
          </cell>
        </row>
        <row r="128">
          <cell r="A128">
            <v>3606</v>
          </cell>
          <cell r="B128" t="str">
            <v xml:space="preserve"> JOHNSON         </v>
          </cell>
          <cell r="C128" t="str">
            <v xml:space="preserve">WESTSIDE   </v>
          </cell>
          <cell r="D128">
            <v>657.38</v>
          </cell>
          <cell r="E128">
            <v>654.37</v>
          </cell>
          <cell r="G128">
            <v>10205</v>
          </cell>
          <cell r="H128">
            <v>0</v>
          </cell>
          <cell r="I128">
            <v>634.36</v>
          </cell>
          <cell r="J128">
            <v>636.96</v>
          </cell>
          <cell r="K128">
            <v>629.80999999999995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10205</v>
          </cell>
          <cell r="V128">
            <v>0</v>
          </cell>
          <cell r="X128">
            <v>0</v>
          </cell>
          <cell r="Z128">
            <v>0</v>
          </cell>
        </row>
        <row r="129">
          <cell r="A129">
            <v>3704</v>
          </cell>
          <cell r="B129" t="str">
            <v xml:space="preserve"> LAFAYETTE       </v>
          </cell>
          <cell r="C129" t="str">
            <v>LAFAYETTE COUNTY</v>
          </cell>
          <cell r="D129">
            <v>581.04</v>
          </cell>
          <cell r="E129">
            <v>579.82000000000005</v>
          </cell>
          <cell r="G129">
            <v>4136</v>
          </cell>
          <cell r="H129">
            <v>0</v>
          </cell>
          <cell r="I129">
            <v>579.94000000000005</v>
          </cell>
          <cell r="J129">
            <v>546.84</v>
          </cell>
          <cell r="K129">
            <v>536.55999999999995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4136</v>
          </cell>
          <cell r="V129">
            <v>0</v>
          </cell>
          <cell r="X129">
            <v>0</v>
          </cell>
          <cell r="Z129">
            <v>0</v>
          </cell>
        </row>
        <row r="130">
          <cell r="A130">
            <v>3804</v>
          </cell>
          <cell r="B130" t="str">
            <v xml:space="preserve"> LAWRENCE        </v>
          </cell>
          <cell r="C130" t="str">
            <v xml:space="preserve">HOXIE               </v>
          </cell>
          <cell r="D130">
            <v>836.55</v>
          </cell>
          <cell r="E130">
            <v>816.89</v>
          </cell>
          <cell r="G130">
            <v>66657</v>
          </cell>
          <cell r="H130">
            <v>1.3697094823772304</v>
          </cell>
          <cell r="I130">
            <v>819.81</v>
          </cell>
          <cell r="J130">
            <v>817.53</v>
          </cell>
          <cell r="K130">
            <v>817.62</v>
          </cell>
          <cell r="L130">
            <v>0</v>
          </cell>
          <cell r="M130">
            <v>0</v>
          </cell>
          <cell r="N130">
            <v>1084.9599999999768</v>
          </cell>
          <cell r="O130">
            <v>1237.5325000000307</v>
          </cell>
          <cell r="P130">
            <v>0</v>
          </cell>
          <cell r="Q130">
            <v>2322</v>
          </cell>
          <cell r="R130">
            <v>0</v>
          </cell>
          <cell r="S130">
            <v>0</v>
          </cell>
          <cell r="T130">
            <v>0</v>
          </cell>
          <cell r="U130">
            <v>66657</v>
          </cell>
          <cell r="V130">
            <v>0</v>
          </cell>
          <cell r="X130">
            <v>0</v>
          </cell>
          <cell r="Z130">
            <v>0</v>
          </cell>
        </row>
        <row r="131">
          <cell r="A131">
            <v>3806</v>
          </cell>
          <cell r="B131" t="str">
            <v xml:space="preserve"> LAWRENCE        </v>
          </cell>
          <cell r="C131" t="str">
            <v xml:space="preserve">SLOAN-HENDRIX       </v>
          </cell>
          <cell r="D131">
            <v>710.18</v>
          </cell>
          <cell r="E131">
            <v>705.87</v>
          </cell>
          <cell r="G131">
            <v>14613</v>
          </cell>
          <cell r="H131">
            <v>8.3102787199528088</v>
          </cell>
          <cell r="I131">
            <v>689.5</v>
          </cell>
          <cell r="J131">
            <v>703.7</v>
          </cell>
          <cell r="K131">
            <v>714.18</v>
          </cell>
          <cell r="L131">
            <v>0</v>
          </cell>
          <cell r="M131">
            <v>0</v>
          </cell>
          <cell r="N131">
            <v>0</v>
          </cell>
          <cell r="O131">
            <v>14087.527499999907</v>
          </cell>
          <cell r="P131">
            <v>0</v>
          </cell>
          <cell r="Q131">
            <v>14088</v>
          </cell>
          <cell r="R131">
            <v>0</v>
          </cell>
          <cell r="S131">
            <v>0</v>
          </cell>
          <cell r="T131">
            <v>0</v>
          </cell>
          <cell r="U131">
            <v>14613</v>
          </cell>
          <cell r="V131">
            <v>0</v>
          </cell>
          <cell r="X131">
            <v>0</v>
          </cell>
          <cell r="Z131">
            <v>0</v>
          </cell>
        </row>
        <row r="132">
          <cell r="A132">
            <v>3809</v>
          </cell>
          <cell r="B132" t="str">
            <v xml:space="preserve"> LAWRENCE</v>
          </cell>
          <cell r="C132" t="str">
            <v>HILLCREST</v>
          </cell>
          <cell r="D132">
            <v>409.63</v>
          </cell>
          <cell r="E132">
            <v>421.16</v>
          </cell>
          <cell r="G132">
            <v>0</v>
          </cell>
          <cell r="H132">
            <v>8.3498009143194221</v>
          </cell>
          <cell r="I132">
            <v>417.98</v>
          </cell>
          <cell r="J132">
            <v>410.6</v>
          </cell>
          <cell r="K132">
            <v>413.17</v>
          </cell>
          <cell r="L132">
            <v>0</v>
          </cell>
          <cell r="M132">
            <v>14155.337500000038</v>
          </cell>
          <cell r="N132">
            <v>0</v>
          </cell>
          <cell r="O132">
            <v>0</v>
          </cell>
          <cell r="P132">
            <v>0</v>
          </cell>
          <cell r="Q132">
            <v>14155</v>
          </cell>
          <cell r="R132">
            <v>14155</v>
          </cell>
          <cell r="S132">
            <v>871426.91666666674</v>
          </cell>
          <cell r="T132">
            <v>885581.91666666674</v>
          </cell>
          <cell r="U132">
            <v>0</v>
          </cell>
          <cell r="V132">
            <v>14155</v>
          </cell>
          <cell r="X132">
            <v>0</v>
          </cell>
          <cell r="Z132">
            <v>14155</v>
          </cell>
        </row>
        <row r="133">
          <cell r="A133">
            <v>3810</v>
          </cell>
          <cell r="B133" t="str">
            <v xml:space="preserve"> LAWRENCE        </v>
          </cell>
          <cell r="C133" t="str">
            <v>LAWRENCE COUNTY</v>
          </cell>
          <cell r="D133">
            <v>917.35</v>
          </cell>
          <cell r="E133">
            <v>917.36</v>
          </cell>
          <cell r="G133">
            <v>0</v>
          </cell>
          <cell r="H133">
            <v>0</v>
          </cell>
          <cell r="I133">
            <v>900.61</v>
          </cell>
          <cell r="J133">
            <v>883.52</v>
          </cell>
          <cell r="K133">
            <v>883.76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X133">
            <v>0</v>
          </cell>
          <cell r="Z133">
            <v>0</v>
          </cell>
        </row>
        <row r="134">
          <cell r="A134">
            <v>3904</v>
          </cell>
          <cell r="B134" t="str">
            <v xml:space="preserve"> LEE             </v>
          </cell>
          <cell r="C134" t="str">
            <v xml:space="preserve">LEE COUNTY          </v>
          </cell>
          <cell r="D134">
            <v>758.44</v>
          </cell>
          <cell r="E134">
            <v>716.64</v>
          </cell>
          <cell r="G134">
            <v>141723</v>
          </cell>
          <cell r="H134">
            <v>0</v>
          </cell>
          <cell r="I134">
            <v>709.66</v>
          </cell>
          <cell r="J134">
            <v>660.83</v>
          </cell>
          <cell r="K134">
            <v>658.7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141723</v>
          </cell>
          <cell r="V134">
            <v>0</v>
          </cell>
          <cell r="X134">
            <v>0</v>
          </cell>
          <cell r="Z134">
            <v>0</v>
          </cell>
        </row>
        <row r="135">
          <cell r="A135">
            <v>4003</v>
          </cell>
          <cell r="B135" t="str">
            <v xml:space="preserve"> LINCOLN</v>
          </cell>
          <cell r="C135" t="str">
            <v>STAR CITY</v>
          </cell>
          <cell r="D135">
            <v>1535.17</v>
          </cell>
          <cell r="E135">
            <v>1535.08</v>
          </cell>
          <cell r="G135">
            <v>305</v>
          </cell>
          <cell r="H135">
            <v>0</v>
          </cell>
          <cell r="I135">
            <v>1531.06</v>
          </cell>
          <cell r="J135">
            <v>1493.7</v>
          </cell>
          <cell r="K135">
            <v>1481.35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305</v>
          </cell>
          <cell r="V135">
            <v>0</v>
          </cell>
          <cell r="X135">
            <v>0</v>
          </cell>
          <cell r="Z135">
            <v>0</v>
          </cell>
        </row>
        <row r="136">
          <cell r="A136">
            <v>4101</v>
          </cell>
          <cell r="B136" t="str">
            <v xml:space="preserve"> LITTLE RIVER    </v>
          </cell>
          <cell r="C136" t="str">
            <v xml:space="preserve">ASHDOWN             </v>
          </cell>
          <cell r="D136">
            <v>1390.37</v>
          </cell>
          <cell r="E136">
            <v>1401.7</v>
          </cell>
          <cell r="G136">
            <v>0</v>
          </cell>
          <cell r="H136">
            <v>0</v>
          </cell>
          <cell r="I136">
            <v>1385.85</v>
          </cell>
          <cell r="J136">
            <v>1382.34</v>
          </cell>
          <cell r="K136">
            <v>1398.35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X136">
            <v>0</v>
          </cell>
          <cell r="Z136">
            <v>0</v>
          </cell>
        </row>
        <row r="137">
          <cell r="A137">
            <v>4102</v>
          </cell>
          <cell r="B137" t="str">
            <v xml:space="preserve"> LITTLE RIVER    </v>
          </cell>
          <cell r="C137" t="str">
            <v xml:space="preserve">FOREMAN             </v>
          </cell>
          <cell r="D137">
            <v>493.31</v>
          </cell>
          <cell r="E137">
            <v>503.8</v>
          </cell>
          <cell r="G137">
            <v>0</v>
          </cell>
          <cell r="H137">
            <v>56.460109128447129</v>
          </cell>
          <cell r="I137">
            <v>511.74</v>
          </cell>
          <cell r="J137">
            <v>522.89</v>
          </cell>
          <cell r="K137">
            <v>522.74</v>
          </cell>
          <cell r="L137">
            <v>0</v>
          </cell>
          <cell r="M137">
            <v>31243.457500000011</v>
          </cell>
          <cell r="N137">
            <v>32362.322499999958</v>
          </cell>
          <cell r="O137">
            <v>32108.034999999996</v>
          </cell>
          <cell r="P137">
            <v>0</v>
          </cell>
          <cell r="Q137">
            <v>95714</v>
          </cell>
          <cell r="R137">
            <v>95714</v>
          </cell>
          <cell r="S137">
            <v>0</v>
          </cell>
          <cell r="T137">
            <v>95714</v>
          </cell>
          <cell r="U137">
            <v>0</v>
          </cell>
          <cell r="V137">
            <v>95714</v>
          </cell>
          <cell r="X137">
            <v>0</v>
          </cell>
          <cell r="Z137">
            <v>95714</v>
          </cell>
        </row>
        <row r="138">
          <cell r="A138">
            <v>4201</v>
          </cell>
          <cell r="B138" t="str">
            <v xml:space="preserve"> LOGAN           </v>
          </cell>
          <cell r="C138" t="str">
            <v xml:space="preserve">BOONEVILLE          </v>
          </cell>
          <cell r="D138">
            <v>1179.67</v>
          </cell>
          <cell r="E138">
            <v>1187.69</v>
          </cell>
          <cell r="G138">
            <v>0</v>
          </cell>
          <cell r="H138">
            <v>10.990119451408347</v>
          </cell>
          <cell r="I138">
            <v>1190.6600000000001</v>
          </cell>
          <cell r="J138">
            <v>1176.55</v>
          </cell>
          <cell r="K138">
            <v>1184.96</v>
          </cell>
          <cell r="L138">
            <v>0</v>
          </cell>
          <cell r="M138">
            <v>18630.797500000015</v>
          </cell>
          <cell r="N138">
            <v>0</v>
          </cell>
          <cell r="O138">
            <v>0</v>
          </cell>
          <cell r="P138">
            <v>0</v>
          </cell>
          <cell r="Q138">
            <v>18631</v>
          </cell>
          <cell r="R138">
            <v>18631</v>
          </cell>
          <cell r="S138">
            <v>0</v>
          </cell>
          <cell r="T138">
            <v>18631</v>
          </cell>
          <cell r="U138">
            <v>0</v>
          </cell>
          <cell r="V138">
            <v>18631</v>
          </cell>
          <cell r="X138">
            <v>0</v>
          </cell>
          <cell r="Z138">
            <v>18631</v>
          </cell>
        </row>
        <row r="139">
          <cell r="A139">
            <v>4202</v>
          </cell>
          <cell r="B139" t="str">
            <v xml:space="preserve"> LOGAN           </v>
          </cell>
          <cell r="C139" t="str">
            <v xml:space="preserve">MAGAZINE            </v>
          </cell>
          <cell r="D139">
            <v>537.37</v>
          </cell>
          <cell r="E139">
            <v>536.47</v>
          </cell>
          <cell r="G139">
            <v>3051</v>
          </cell>
          <cell r="H139">
            <v>0</v>
          </cell>
          <cell r="I139">
            <v>528.35</v>
          </cell>
          <cell r="J139">
            <v>518.59</v>
          </cell>
          <cell r="K139">
            <v>515.64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3051</v>
          </cell>
          <cell r="V139">
            <v>0</v>
          </cell>
          <cell r="X139">
            <v>0</v>
          </cell>
          <cell r="Z139">
            <v>0</v>
          </cell>
        </row>
        <row r="140">
          <cell r="A140">
            <v>4203</v>
          </cell>
          <cell r="B140" t="str">
            <v xml:space="preserve"> LOGAN           </v>
          </cell>
          <cell r="C140" t="str">
            <v xml:space="preserve">PARIS               </v>
          </cell>
          <cell r="D140">
            <v>1068.81</v>
          </cell>
          <cell r="E140">
            <v>1035.17</v>
          </cell>
          <cell r="G140">
            <v>114056</v>
          </cell>
          <cell r="H140">
            <v>0</v>
          </cell>
          <cell r="I140">
            <v>1040.47</v>
          </cell>
          <cell r="J140">
            <v>1033.6400000000001</v>
          </cell>
          <cell r="K140">
            <v>1029.3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114056</v>
          </cell>
          <cell r="V140">
            <v>0</v>
          </cell>
          <cell r="X140">
            <v>0</v>
          </cell>
          <cell r="Z140">
            <v>0</v>
          </cell>
        </row>
        <row r="141">
          <cell r="A141">
            <v>4204</v>
          </cell>
          <cell r="B141" t="str">
            <v xml:space="preserve"> LOGAN           </v>
          </cell>
          <cell r="C141" t="str">
            <v xml:space="preserve">SCRANTON            </v>
          </cell>
          <cell r="D141">
            <v>423.81</v>
          </cell>
          <cell r="E141">
            <v>414.32</v>
          </cell>
          <cell r="G141">
            <v>32176</v>
          </cell>
          <cell r="H141">
            <v>22.14009733077717</v>
          </cell>
          <cell r="I141">
            <v>408.39</v>
          </cell>
          <cell r="J141">
            <v>423.93</v>
          </cell>
          <cell r="K141">
            <v>426.85</v>
          </cell>
          <cell r="L141">
            <v>0</v>
          </cell>
          <cell r="M141">
            <v>0</v>
          </cell>
          <cell r="N141">
            <v>16291.352500000023</v>
          </cell>
          <cell r="O141">
            <v>21241.482500000049</v>
          </cell>
          <cell r="P141">
            <v>0</v>
          </cell>
          <cell r="Q141">
            <v>37533</v>
          </cell>
          <cell r="R141">
            <v>37533</v>
          </cell>
          <cell r="S141">
            <v>0</v>
          </cell>
          <cell r="T141">
            <v>37533</v>
          </cell>
          <cell r="U141">
            <v>0</v>
          </cell>
          <cell r="V141">
            <v>37533</v>
          </cell>
          <cell r="X141">
            <v>0</v>
          </cell>
          <cell r="Z141">
            <v>37533</v>
          </cell>
        </row>
        <row r="142">
          <cell r="A142">
            <v>4301</v>
          </cell>
          <cell r="B142" t="str">
            <v xml:space="preserve"> LONOKE          </v>
          </cell>
          <cell r="C142" t="str">
            <v xml:space="preserve">LONOKE              </v>
          </cell>
          <cell r="D142">
            <v>1746.55</v>
          </cell>
          <cell r="E142">
            <v>1747.97</v>
          </cell>
          <cell r="G142">
            <v>0</v>
          </cell>
          <cell r="H142">
            <v>0</v>
          </cell>
          <cell r="I142">
            <v>1718.07</v>
          </cell>
          <cell r="J142">
            <v>1722.57</v>
          </cell>
          <cell r="K142">
            <v>1717.79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X142">
            <v>0</v>
          </cell>
          <cell r="Z142">
            <v>0</v>
          </cell>
        </row>
        <row r="143">
          <cell r="A143">
            <v>4302</v>
          </cell>
          <cell r="B143" t="str">
            <v xml:space="preserve"> LONOKE          </v>
          </cell>
          <cell r="C143" t="str">
            <v xml:space="preserve">ENGLAND             </v>
          </cell>
          <cell r="D143">
            <v>731.25</v>
          </cell>
          <cell r="E143">
            <v>694.76</v>
          </cell>
          <cell r="G143">
            <v>123719</v>
          </cell>
          <cell r="H143">
            <v>0</v>
          </cell>
          <cell r="I143">
            <v>693.03</v>
          </cell>
          <cell r="J143">
            <v>670.24</v>
          </cell>
          <cell r="K143">
            <v>659.73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123719</v>
          </cell>
          <cell r="V143">
            <v>0</v>
          </cell>
          <cell r="X143">
            <v>0</v>
          </cell>
          <cell r="Z143">
            <v>0</v>
          </cell>
        </row>
        <row r="144">
          <cell r="A144">
            <v>4303</v>
          </cell>
          <cell r="B144" t="str">
            <v xml:space="preserve"> LONOKE          </v>
          </cell>
          <cell r="C144" t="str">
            <v xml:space="preserve">CARLISLE            </v>
          </cell>
          <cell r="D144">
            <v>650</v>
          </cell>
          <cell r="E144">
            <v>642.82000000000005</v>
          </cell>
          <cell r="G144">
            <v>24344</v>
          </cell>
          <cell r="H144">
            <v>0</v>
          </cell>
          <cell r="I144">
            <v>641.91999999999996</v>
          </cell>
          <cell r="J144">
            <v>627.94000000000005</v>
          </cell>
          <cell r="K144">
            <v>628.96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24344</v>
          </cell>
          <cell r="V144">
            <v>0</v>
          </cell>
          <cell r="X144">
            <v>0</v>
          </cell>
          <cell r="Z144">
            <v>0</v>
          </cell>
        </row>
        <row r="145">
          <cell r="A145">
            <v>4304</v>
          </cell>
          <cell r="B145" t="str">
            <v xml:space="preserve"> LONOKE          </v>
          </cell>
          <cell r="C145" t="str">
            <v xml:space="preserve">CABOT               </v>
          </cell>
          <cell r="D145">
            <v>10282.89</v>
          </cell>
          <cell r="E145">
            <v>10294.209999999999</v>
          </cell>
          <cell r="G145">
            <v>0</v>
          </cell>
          <cell r="H145">
            <v>0</v>
          </cell>
          <cell r="I145">
            <v>10221.58</v>
          </cell>
          <cell r="J145">
            <v>10251.950000000001</v>
          </cell>
          <cell r="K145">
            <v>10260.25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X145">
            <v>0</v>
          </cell>
          <cell r="Z145">
            <v>0</v>
          </cell>
        </row>
        <row r="146">
          <cell r="A146">
            <v>4401</v>
          </cell>
          <cell r="B146" t="str">
            <v xml:space="preserve"> MADISON</v>
          </cell>
          <cell r="C146" t="str">
            <v>HUNTSVILLE</v>
          </cell>
          <cell r="D146">
            <v>2340.42</v>
          </cell>
          <cell r="E146">
            <v>2258.37</v>
          </cell>
          <cell r="G146">
            <v>278191</v>
          </cell>
          <cell r="H146">
            <v>0</v>
          </cell>
          <cell r="I146">
            <v>2226.42</v>
          </cell>
          <cell r="J146">
            <v>2194.91</v>
          </cell>
          <cell r="K146">
            <v>2195.85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453954.91666666669</v>
          </cell>
          <cell r="T146">
            <v>453954.91666666669</v>
          </cell>
          <cell r="U146">
            <v>0</v>
          </cell>
          <cell r="V146">
            <v>0</v>
          </cell>
          <cell r="X146">
            <v>0</v>
          </cell>
          <cell r="Z146">
            <v>0</v>
          </cell>
        </row>
        <row r="147">
          <cell r="A147">
            <v>4501</v>
          </cell>
          <cell r="B147" t="str">
            <v xml:space="preserve"> MARION          </v>
          </cell>
          <cell r="C147" t="str">
            <v xml:space="preserve">FLIPPIN             </v>
          </cell>
          <cell r="D147">
            <v>806.23</v>
          </cell>
          <cell r="E147">
            <v>838.81</v>
          </cell>
          <cell r="G147">
            <v>0</v>
          </cell>
          <cell r="H147">
            <v>85.37973750184338</v>
          </cell>
          <cell r="I147">
            <v>844.5</v>
          </cell>
          <cell r="J147">
            <v>861.86</v>
          </cell>
          <cell r="K147">
            <v>862.87</v>
          </cell>
          <cell r="L147">
            <v>0</v>
          </cell>
          <cell r="M147">
            <v>64877.21749999997</v>
          </cell>
          <cell r="N147">
            <v>39075.512500000114</v>
          </cell>
          <cell r="O147">
            <v>40787.715000000098</v>
          </cell>
          <cell r="P147">
            <v>0</v>
          </cell>
          <cell r="Q147">
            <v>144740</v>
          </cell>
          <cell r="R147">
            <v>144740</v>
          </cell>
          <cell r="S147">
            <v>0</v>
          </cell>
          <cell r="T147">
            <v>144740</v>
          </cell>
          <cell r="U147">
            <v>0</v>
          </cell>
          <cell r="V147">
            <v>144740</v>
          </cell>
          <cell r="X147">
            <v>0</v>
          </cell>
          <cell r="Z147">
            <v>144740</v>
          </cell>
        </row>
        <row r="148">
          <cell r="A148">
            <v>4502</v>
          </cell>
          <cell r="B148" t="str">
            <v xml:space="preserve"> MARION          </v>
          </cell>
          <cell r="C148" t="str">
            <v>YELLVILLE-SUMMIT</v>
          </cell>
          <cell r="D148">
            <v>720.17</v>
          </cell>
          <cell r="E148">
            <v>741.1</v>
          </cell>
          <cell r="G148">
            <v>0</v>
          </cell>
          <cell r="H148">
            <v>115.31986432679545</v>
          </cell>
          <cell r="I148">
            <v>747.55</v>
          </cell>
          <cell r="J148">
            <v>782.69</v>
          </cell>
          <cell r="K148">
            <v>787.45</v>
          </cell>
          <cell r="L148">
            <v>0</v>
          </cell>
          <cell r="M148">
            <v>46415.944999999992</v>
          </cell>
          <cell r="N148">
            <v>70505.447500000053</v>
          </cell>
          <cell r="O148">
            <v>78574.837500000038</v>
          </cell>
          <cell r="P148">
            <v>0</v>
          </cell>
          <cell r="Q148">
            <v>195496</v>
          </cell>
          <cell r="R148">
            <v>195496</v>
          </cell>
          <cell r="S148">
            <v>0</v>
          </cell>
          <cell r="T148">
            <v>195496</v>
          </cell>
          <cell r="U148">
            <v>0</v>
          </cell>
          <cell r="V148">
            <v>195496</v>
          </cell>
          <cell r="X148">
            <v>0</v>
          </cell>
          <cell r="Z148">
            <v>195496</v>
          </cell>
        </row>
        <row r="149">
          <cell r="A149">
            <v>4602</v>
          </cell>
          <cell r="B149" t="str">
            <v xml:space="preserve"> MILLER          </v>
          </cell>
          <cell r="C149" t="str">
            <v xml:space="preserve">GENOA CENTRAL       </v>
          </cell>
          <cell r="D149">
            <v>1140.1300000000001</v>
          </cell>
          <cell r="E149">
            <v>1157.58</v>
          </cell>
          <cell r="G149">
            <v>0</v>
          </cell>
          <cell r="H149">
            <v>40.910190237428111</v>
          </cell>
          <cell r="I149">
            <v>1150.67</v>
          </cell>
          <cell r="J149">
            <v>1168.28</v>
          </cell>
          <cell r="K149">
            <v>1177.25</v>
          </cell>
          <cell r="L149">
            <v>0</v>
          </cell>
          <cell r="M149">
            <v>17867.934999999939</v>
          </cell>
          <cell r="N149">
            <v>18139.175000000076</v>
          </cell>
          <cell r="O149">
            <v>33345.567500000121</v>
          </cell>
          <cell r="P149">
            <v>0</v>
          </cell>
          <cell r="Q149">
            <v>69353</v>
          </cell>
          <cell r="R149">
            <v>69353</v>
          </cell>
          <cell r="S149">
            <v>0</v>
          </cell>
          <cell r="T149">
            <v>69353</v>
          </cell>
          <cell r="U149">
            <v>0</v>
          </cell>
          <cell r="V149">
            <v>69353</v>
          </cell>
          <cell r="X149">
            <v>0</v>
          </cell>
          <cell r="Z149">
            <v>69353</v>
          </cell>
        </row>
        <row r="150">
          <cell r="A150">
            <v>4603</v>
          </cell>
          <cell r="B150" t="str">
            <v xml:space="preserve"> MILLER</v>
          </cell>
          <cell r="C150" t="str">
            <v>FOUKE</v>
          </cell>
          <cell r="D150">
            <v>1049.28</v>
          </cell>
          <cell r="E150">
            <v>1074.4000000000001</v>
          </cell>
          <cell r="G150">
            <v>0</v>
          </cell>
          <cell r="H150">
            <v>53.300103229612155</v>
          </cell>
          <cell r="I150">
            <v>1073.3900000000001</v>
          </cell>
          <cell r="J150">
            <v>1098.3900000000001</v>
          </cell>
          <cell r="K150">
            <v>1079.5999999999999</v>
          </cell>
          <cell r="L150">
            <v>0</v>
          </cell>
          <cell r="M150">
            <v>40872.477500000219</v>
          </cell>
          <cell r="N150">
            <v>40669.047500000015</v>
          </cell>
          <cell r="O150">
            <v>8815.2999999996919</v>
          </cell>
          <cell r="P150">
            <v>0</v>
          </cell>
          <cell r="Q150">
            <v>90357</v>
          </cell>
          <cell r="R150">
            <v>90357</v>
          </cell>
          <cell r="S150">
            <v>0</v>
          </cell>
          <cell r="T150">
            <v>90357</v>
          </cell>
          <cell r="U150">
            <v>0</v>
          </cell>
          <cell r="V150">
            <v>90357</v>
          </cell>
          <cell r="X150">
            <v>0</v>
          </cell>
          <cell r="Z150">
            <v>90357</v>
          </cell>
        </row>
        <row r="151">
          <cell r="A151">
            <v>4605</v>
          </cell>
          <cell r="B151" t="str">
            <v xml:space="preserve"> MILLER          </v>
          </cell>
          <cell r="C151" t="str">
            <v xml:space="preserve">TEXARKANA           </v>
          </cell>
          <cell r="D151">
            <v>4136.91</v>
          </cell>
          <cell r="E151">
            <v>4025.07</v>
          </cell>
          <cell r="G151">
            <v>379194</v>
          </cell>
          <cell r="H151">
            <v>0</v>
          </cell>
          <cell r="I151">
            <v>4005.2</v>
          </cell>
          <cell r="J151">
            <v>3927.69</v>
          </cell>
          <cell r="K151">
            <v>3890.55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379194</v>
          </cell>
          <cell r="V151">
            <v>0</v>
          </cell>
          <cell r="X151">
            <v>0</v>
          </cell>
          <cell r="Z151">
            <v>0</v>
          </cell>
        </row>
        <row r="152">
          <cell r="A152">
            <v>4701</v>
          </cell>
          <cell r="B152" t="str">
            <v xml:space="preserve"> MISSISSIPPI     </v>
          </cell>
          <cell r="C152" t="str">
            <v xml:space="preserve">ARMOREL             </v>
          </cell>
          <cell r="D152">
            <v>436.2</v>
          </cell>
          <cell r="E152">
            <v>436.06</v>
          </cell>
          <cell r="G152">
            <v>475</v>
          </cell>
          <cell r="H152">
            <v>2.2999557587376493</v>
          </cell>
          <cell r="I152">
            <v>438.5</v>
          </cell>
          <cell r="J152">
            <v>414.14</v>
          </cell>
          <cell r="K152">
            <v>410.36</v>
          </cell>
          <cell r="L152">
            <v>0</v>
          </cell>
          <cell r="M152">
            <v>3899.0750000000194</v>
          </cell>
          <cell r="N152">
            <v>0</v>
          </cell>
          <cell r="O152">
            <v>0</v>
          </cell>
          <cell r="P152">
            <v>0</v>
          </cell>
          <cell r="Q152">
            <v>3899</v>
          </cell>
          <cell r="R152">
            <v>3899</v>
          </cell>
          <cell r="S152">
            <v>0</v>
          </cell>
          <cell r="T152">
            <v>3899</v>
          </cell>
          <cell r="U152">
            <v>475</v>
          </cell>
          <cell r="V152">
            <v>3899</v>
          </cell>
          <cell r="X152">
            <v>-400691</v>
          </cell>
          <cell r="Z152">
            <v>0</v>
          </cell>
        </row>
        <row r="153">
          <cell r="A153">
            <v>4702</v>
          </cell>
          <cell r="B153" t="str">
            <v xml:space="preserve"> MISSISSIPPI     </v>
          </cell>
          <cell r="C153" t="str">
            <v xml:space="preserve">BLYTHEVILLE         </v>
          </cell>
          <cell r="D153">
            <v>2093.9499999999998</v>
          </cell>
          <cell r="E153">
            <v>2031.34</v>
          </cell>
          <cell r="G153">
            <v>212279</v>
          </cell>
          <cell r="H153">
            <v>0</v>
          </cell>
          <cell r="I153">
            <v>2015.99</v>
          </cell>
          <cell r="J153">
            <v>2000.7</v>
          </cell>
          <cell r="K153">
            <v>2019.39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212279</v>
          </cell>
          <cell r="V153">
            <v>0</v>
          </cell>
          <cell r="X153">
            <v>0</v>
          </cell>
          <cell r="Z153">
            <v>0</v>
          </cell>
        </row>
        <row r="154">
          <cell r="A154">
            <v>4706</v>
          </cell>
          <cell r="B154" t="str">
            <v xml:space="preserve"> MISSISSIPPI     </v>
          </cell>
          <cell r="C154" t="str">
            <v>RIVERCREST</v>
          </cell>
          <cell r="D154">
            <v>1199.8599999999999</v>
          </cell>
          <cell r="E154">
            <v>1179.51</v>
          </cell>
          <cell r="G154">
            <v>68997</v>
          </cell>
          <cell r="H154">
            <v>0</v>
          </cell>
          <cell r="I154">
            <v>1149.9000000000001</v>
          </cell>
          <cell r="J154">
            <v>1145.07</v>
          </cell>
          <cell r="K154">
            <v>1153.1199999999999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68997</v>
          </cell>
          <cell r="V154">
            <v>0</v>
          </cell>
          <cell r="X154">
            <v>0</v>
          </cell>
          <cell r="Z154">
            <v>0</v>
          </cell>
        </row>
        <row r="155">
          <cell r="A155">
            <v>4708</v>
          </cell>
          <cell r="B155" t="str">
            <v xml:space="preserve"> MISSISSIPPI     </v>
          </cell>
          <cell r="C155" t="str">
            <v xml:space="preserve">GOSNELL             </v>
          </cell>
          <cell r="D155">
            <v>1335.65</v>
          </cell>
          <cell r="E155">
            <v>1310.87</v>
          </cell>
          <cell r="G155">
            <v>84017</v>
          </cell>
          <cell r="H155">
            <v>0</v>
          </cell>
          <cell r="I155">
            <v>1286.76</v>
          </cell>
          <cell r="J155">
            <v>1277.8499999999999</v>
          </cell>
          <cell r="K155">
            <v>1260.98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84017</v>
          </cell>
          <cell r="V155">
            <v>0</v>
          </cell>
          <cell r="X155">
            <v>0</v>
          </cell>
          <cell r="Z155">
            <v>0</v>
          </cell>
        </row>
        <row r="156">
          <cell r="A156">
            <v>4712</v>
          </cell>
          <cell r="B156" t="str">
            <v xml:space="preserve"> MISSISSIPPI     </v>
          </cell>
          <cell r="C156" t="str">
            <v xml:space="preserve">MANILA              </v>
          </cell>
          <cell r="D156">
            <v>1054.58</v>
          </cell>
          <cell r="E156">
            <v>1046.2</v>
          </cell>
          <cell r="G156">
            <v>28412</v>
          </cell>
          <cell r="H156">
            <v>26.22975962247456</v>
          </cell>
          <cell r="I156">
            <v>1048.6400000000001</v>
          </cell>
          <cell r="J156">
            <v>1065.74</v>
          </cell>
          <cell r="K156">
            <v>1052.8900000000001</v>
          </cell>
          <cell r="L156">
            <v>0</v>
          </cell>
          <cell r="M156">
            <v>0</v>
          </cell>
          <cell r="N156">
            <v>33125.184999999939</v>
          </cell>
          <cell r="O156">
            <v>11341.222500000093</v>
          </cell>
          <cell r="P156">
            <v>0</v>
          </cell>
          <cell r="Q156">
            <v>44466</v>
          </cell>
          <cell r="R156">
            <v>44466</v>
          </cell>
          <cell r="S156">
            <v>0</v>
          </cell>
          <cell r="T156">
            <v>44466</v>
          </cell>
          <cell r="U156">
            <v>0</v>
          </cell>
          <cell r="V156">
            <v>44466</v>
          </cell>
          <cell r="X156">
            <v>0</v>
          </cell>
          <cell r="Z156">
            <v>44466</v>
          </cell>
        </row>
        <row r="157">
          <cell r="A157">
            <v>4713</v>
          </cell>
          <cell r="B157" t="str">
            <v xml:space="preserve"> MISSISSIPPI     </v>
          </cell>
          <cell r="C157" t="str">
            <v xml:space="preserve">OSCEOLA             </v>
          </cell>
          <cell r="D157">
            <v>1151.8900000000001</v>
          </cell>
          <cell r="E157">
            <v>1128.18</v>
          </cell>
          <cell r="G157">
            <v>80389</v>
          </cell>
          <cell r="H157">
            <v>0</v>
          </cell>
          <cell r="I157">
            <v>1116.8800000000001</v>
          </cell>
          <cell r="J157">
            <v>1068.07</v>
          </cell>
          <cell r="K157">
            <v>1072.93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80389</v>
          </cell>
          <cell r="V157">
            <v>0</v>
          </cell>
          <cell r="X157">
            <v>0</v>
          </cell>
          <cell r="Z157">
            <v>0</v>
          </cell>
        </row>
        <row r="158">
          <cell r="A158">
            <v>4801</v>
          </cell>
          <cell r="B158" t="str">
            <v xml:space="preserve"> MONROE          </v>
          </cell>
          <cell r="C158" t="str">
            <v xml:space="preserve">BRINKLEY            </v>
          </cell>
          <cell r="D158">
            <v>501.82</v>
          </cell>
          <cell r="E158">
            <v>493.61</v>
          </cell>
          <cell r="G158">
            <v>27836</v>
          </cell>
          <cell r="H158">
            <v>0</v>
          </cell>
          <cell r="I158">
            <v>459.41</v>
          </cell>
          <cell r="J158">
            <v>466.01</v>
          </cell>
          <cell r="K158">
            <v>463.29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27836</v>
          </cell>
          <cell r="V158">
            <v>0</v>
          </cell>
          <cell r="X158">
            <v>0</v>
          </cell>
          <cell r="Z158">
            <v>0</v>
          </cell>
        </row>
        <row r="159">
          <cell r="A159">
            <v>4802</v>
          </cell>
          <cell r="B159" t="str">
            <v xml:space="preserve"> MONROE</v>
          </cell>
          <cell r="C159" t="str">
            <v xml:space="preserve">CLARENDON </v>
          </cell>
          <cell r="D159">
            <v>483.44</v>
          </cell>
          <cell r="E159">
            <v>458.69</v>
          </cell>
          <cell r="G159">
            <v>83915</v>
          </cell>
          <cell r="H159">
            <v>0</v>
          </cell>
          <cell r="I159">
            <v>472.4</v>
          </cell>
          <cell r="J159">
            <v>449.26</v>
          </cell>
          <cell r="K159">
            <v>441.25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155519</v>
          </cell>
          <cell r="T159">
            <v>155519</v>
          </cell>
          <cell r="U159">
            <v>0</v>
          </cell>
          <cell r="V159">
            <v>0</v>
          </cell>
          <cell r="X159">
            <v>0</v>
          </cell>
          <cell r="Z159">
            <v>0</v>
          </cell>
        </row>
        <row r="160">
          <cell r="A160">
            <v>4901</v>
          </cell>
          <cell r="B160" t="str">
            <v xml:space="preserve"> MONTGOMERY      </v>
          </cell>
          <cell r="C160" t="str">
            <v xml:space="preserve">CADDO HILLS         </v>
          </cell>
          <cell r="D160">
            <v>573.03</v>
          </cell>
          <cell r="E160">
            <v>567.9</v>
          </cell>
          <cell r="G160">
            <v>17393</v>
          </cell>
          <cell r="H160">
            <v>0</v>
          </cell>
          <cell r="I160">
            <v>563.03</v>
          </cell>
          <cell r="J160">
            <v>556.98</v>
          </cell>
          <cell r="K160">
            <v>551.19000000000005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17393</v>
          </cell>
          <cell r="V160">
            <v>0</v>
          </cell>
          <cell r="X160">
            <v>0</v>
          </cell>
          <cell r="Z160">
            <v>0</v>
          </cell>
        </row>
        <row r="161">
          <cell r="A161">
            <v>4902</v>
          </cell>
          <cell r="B161" t="str">
            <v xml:space="preserve"> MONTGOMERY      </v>
          </cell>
          <cell r="C161" t="str">
            <v xml:space="preserve">MOUNT IDA           </v>
          </cell>
          <cell r="D161">
            <v>466.16</v>
          </cell>
          <cell r="E161">
            <v>457.14</v>
          </cell>
          <cell r="G161">
            <v>30582</v>
          </cell>
          <cell r="H161">
            <v>0</v>
          </cell>
          <cell r="I161">
            <v>462.67</v>
          </cell>
          <cell r="J161">
            <v>456.03</v>
          </cell>
          <cell r="K161">
            <v>448.36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154993</v>
          </cell>
          <cell r="T161">
            <v>154993</v>
          </cell>
          <cell r="U161">
            <v>0</v>
          </cell>
          <cell r="V161">
            <v>0</v>
          </cell>
          <cell r="X161">
            <v>0</v>
          </cell>
          <cell r="Z161">
            <v>0</v>
          </cell>
        </row>
        <row r="162">
          <cell r="A162">
            <v>5006</v>
          </cell>
          <cell r="B162" t="str">
            <v xml:space="preserve"> NEVADA          </v>
          </cell>
          <cell r="C162" t="str">
            <v xml:space="preserve">PRESCOTT            </v>
          </cell>
          <cell r="D162">
            <v>989.57</v>
          </cell>
          <cell r="E162">
            <v>972.63</v>
          </cell>
          <cell r="G162">
            <v>57435</v>
          </cell>
          <cell r="H162">
            <v>3.7498893968441234</v>
          </cell>
          <cell r="I162">
            <v>974.38</v>
          </cell>
          <cell r="J162">
            <v>970.55</v>
          </cell>
          <cell r="K162">
            <v>976.38</v>
          </cell>
          <cell r="L162">
            <v>0</v>
          </cell>
          <cell r="M162">
            <v>0</v>
          </cell>
          <cell r="N162">
            <v>0</v>
          </cell>
          <cell r="O162">
            <v>6357.1875</v>
          </cell>
          <cell r="P162">
            <v>0</v>
          </cell>
          <cell r="Q162">
            <v>6357</v>
          </cell>
          <cell r="R162">
            <v>0</v>
          </cell>
          <cell r="S162">
            <v>0</v>
          </cell>
          <cell r="T162">
            <v>0</v>
          </cell>
          <cell r="U162">
            <v>57435</v>
          </cell>
          <cell r="V162">
            <v>0</v>
          </cell>
          <cell r="X162">
            <v>0</v>
          </cell>
          <cell r="Z162">
            <v>0</v>
          </cell>
        </row>
        <row r="163">
          <cell r="A163">
            <v>5008</v>
          </cell>
          <cell r="B163" t="str">
            <v xml:space="preserve"> NEVADA          </v>
          </cell>
          <cell r="C163" t="str">
            <v>NEVADA</v>
          </cell>
          <cell r="D163">
            <v>387.94</v>
          </cell>
          <cell r="E163">
            <v>389.54</v>
          </cell>
          <cell r="G163">
            <v>0</v>
          </cell>
          <cell r="H163">
            <v>11.089809762571893</v>
          </cell>
          <cell r="I163">
            <v>388.72</v>
          </cell>
          <cell r="J163">
            <v>394.88</v>
          </cell>
          <cell r="K163">
            <v>394.51</v>
          </cell>
          <cell r="L163">
            <v>0</v>
          </cell>
          <cell r="M163">
            <v>1322.2950000000501</v>
          </cell>
          <cell r="N163">
            <v>9052.6349999999584</v>
          </cell>
          <cell r="O163">
            <v>8425.392499999949</v>
          </cell>
          <cell r="P163">
            <v>0</v>
          </cell>
          <cell r="Q163">
            <v>18800</v>
          </cell>
          <cell r="R163">
            <v>18800</v>
          </cell>
          <cell r="S163">
            <v>132074</v>
          </cell>
          <cell r="T163">
            <v>150874</v>
          </cell>
          <cell r="U163">
            <v>0</v>
          </cell>
          <cell r="V163">
            <v>18800</v>
          </cell>
          <cell r="X163">
            <v>0</v>
          </cell>
          <cell r="Z163">
            <v>18800</v>
          </cell>
        </row>
        <row r="164">
          <cell r="A164">
            <v>5102</v>
          </cell>
          <cell r="B164" t="str">
            <v xml:space="preserve"> NEWTON</v>
          </cell>
          <cell r="C164" t="str">
            <v>JASPER</v>
          </cell>
          <cell r="D164">
            <v>848.47</v>
          </cell>
          <cell r="E164">
            <v>845.11</v>
          </cell>
          <cell r="G164">
            <v>11392</v>
          </cell>
          <cell r="H164">
            <v>0.79988202330039815</v>
          </cell>
          <cell r="I164">
            <v>843.16</v>
          </cell>
          <cell r="J164">
            <v>840.88</v>
          </cell>
          <cell r="K164">
            <v>845.91</v>
          </cell>
          <cell r="L164">
            <v>0</v>
          </cell>
          <cell r="M164">
            <v>0</v>
          </cell>
          <cell r="N164">
            <v>0</v>
          </cell>
          <cell r="O164">
            <v>1356.199999999923</v>
          </cell>
          <cell r="P164">
            <v>0</v>
          </cell>
          <cell r="Q164">
            <v>1356</v>
          </cell>
          <cell r="R164">
            <v>0</v>
          </cell>
          <cell r="S164">
            <v>1159853.9166666667</v>
          </cell>
          <cell r="T164">
            <v>1161209.9166666667</v>
          </cell>
          <cell r="U164">
            <v>0</v>
          </cell>
          <cell r="V164">
            <v>1356</v>
          </cell>
          <cell r="X164">
            <v>0</v>
          </cell>
          <cell r="Z164">
            <v>1356</v>
          </cell>
        </row>
        <row r="165">
          <cell r="A165">
            <v>5106</v>
          </cell>
          <cell r="B165" t="str">
            <v xml:space="preserve"> NEWTON</v>
          </cell>
          <cell r="C165" t="str">
            <v>DEER/MT. JUDEA</v>
          </cell>
          <cell r="D165">
            <v>318.36</v>
          </cell>
          <cell r="E165">
            <v>359.13</v>
          </cell>
          <cell r="G165">
            <v>0</v>
          </cell>
          <cell r="H165">
            <v>63.749889396844125</v>
          </cell>
          <cell r="I165">
            <v>356.59</v>
          </cell>
          <cell r="J165">
            <v>370.14</v>
          </cell>
          <cell r="K165">
            <v>373.64</v>
          </cell>
          <cell r="L165">
            <v>0</v>
          </cell>
          <cell r="M165">
            <v>64809.407499999936</v>
          </cell>
          <cell r="N165">
            <v>18664.702499999985</v>
          </cell>
          <cell r="O165">
            <v>24598.077499999985</v>
          </cell>
          <cell r="P165">
            <v>0</v>
          </cell>
          <cell r="Q165">
            <v>108072</v>
          </cell>
          <cell r="R165">
            <v>108072</v>
          </cell>
          <cell r="S165">
            <v>787301.91666666674</v>
          </cell>
          <cell r="T165">
            <v>895373.91666666674</v>
          </cell>
          <cell r="U165">
            <v>0</v>
          </cell>
          <cell r="V165">
            <v>108072</v>
          </cell>
          <cell r="X165">
            <v>0</v>
          </cell>
          <cell r="Z165">
            <v>108072</v>
          </cell>
        </row>
        <row r="166">
          <cell r="A166">
            <v>5201</v>
          </cell>
          <cell r="B166" t="str">
            <v xml:space="preserve"> OUACHITA        </v>
          </cell>
          <cell r="C166" t="str">
            <v xml:space="preserve">BEARDEN             </v>
          </cell>
          <cell r="D166">
            <v>472.23</v>
          </cell>
          <cell r="E166">
            <v>500.02</v>
          </cell>
          <cell r="G166">
            <v>0</v>
          </cell>
          <cell r="H166">
            <v>30.790148945583248</v>
          </cell>
          <cell r="I166">
            <v>503.02</v>
          </cell>
          <cell r="J166">
            <v>479.89</v>
          </cell>
          <cell r="K166">
            <v>475.96</v>
          </cell>
          <cell r="L166">
            <v>0</v>
          </cell>
          <cell r="M166">
            <v>52196.747499999939</v>
          </cell>
          <cell r="N166">
            <v>0</v>
          </cell>
          <cell r="O166">
            <v>0</v>
          </cell>
          <cell r="P166">
            <v>0</v>
          </cell>
          <cell r="Q166">
            <v>52197</v>
          </cell>
          <cell r="R166">
            <v>52197</v>
          </cell>
          <cell r="S166">
            <v>0</v>
          </cell>
          <cell r="T166">
            <v>52197</v>
          </cell>
          <cell r="U166">
            <v>0</v>
          </cell>
          <cell r="V166">
            <v>52197</v>
          </cell>
          <cell r="X166">
            <v>0</v>
          </cell>
          <cell r="Z166">
            <v>52197</v>
          </cell>
        </row>
        <row r="167">
          <cell r="A167">
            <v>5204</v>
          </cell>
          <cell r="B167" t="str">
            <v xml:space="preserve"> OUACHITA        </v>
          </cell>
          <cell r="C167" t="str">
            <v xml:space="preserve">CAMDEN-FAIRVIEW         </v>
          </cell>
          <cell r="D167">
            <v>2490.46</v>
          </cell>
          <cell r="E167">
            <v>2457.1999999999998</v>
          </cell>
          <cell r="G167">
            <v>112768</v>
          </cell>
          <cell r="H167">
            <v>0</v>
          </cell>
          <cell r="I167">
            <v>2434.6799999999998</v>
          </cell>
          <cell r="J167">
            <v>2364.9699999999998</v>
          </cell>
          <cell r="K167">
            <v>2352.2399999999998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112768</v>
          </cell>
          <cell r="V167">
            <v>0</v>
          </cell>
          <cell r="X167">
            <v>0</v>
          </cell>
          <cell r="Z167">
            <v>0</v>
          </cell>
        </row>
        <row r="168">
          <cell r="A168">
            <v>5205</v>
          </cell>
          <cell r="B168" t="str">
            <v xml:space="preserve"> OUACHITA        </v>
          </cell>
          <cell r="C168" t="str">
            <v>HARMONY GROVE</v>
          </cell>
          <cell r="D168">
            <v>948.28</v>
          </cell>
          <cell r="E168">
            <v>945.38</v>
          </cell>
          <cell r="G168">
            <v>9832</v>
          </cell>
          <cell r="H168">
            <v>0</v>
          </cell>
          <cell r="I168">
            <v>943.23</v>
          </cell>
          <cell r="J168">
            <v>938.44</v>
          </cell>
          <cell r="K168">
            <v>932.17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401164.91666666669</v>
          </cell>
          <cell r="T168">
            <v>401164.91666666669</v>
          </cell>
          <cell r="U168">
            <v>0</v>
          </cell>
          <cell r="V168">
            <v>0</v>
          </cell>
          <cell r="X168">
            <v>0</v>
          </cell>
          <cell r="Z168">
            <v>0</v>
          </cell>
        </row>
        <row r="169">
          <cell r="A169">
            <v>5301</v>
          </cell>
          <cell r="B169" t="str">
            <v xml:space="preserve"> PERRY           </v>
          </cell>
          <cell r="C169" t="str">
            <v xml:space="preserve">EAST END            </v>
          </cell>
          <cell r="D169">
            <v>655.24</v>
          </cell>
          <cell r="E169">
            <v>626.96</v>
          </cell>
          <cell r="G169">
            <v>95883</v>
          </cell>
          <cell r="H169">
            <v>52.690163692670694</v>
          </cell>
          <cell r="I169">
            <v>632.49</v>
          </cell>
          <cell r="J169">
            <v>652.91</v>
          </cell>
          <cell r="K169">
            <v>653.70000000000005</v>
          </cell>
          <cell r="L169">
            <v>0</v>
          </cell>
          <cell r="M169">
            <v>0</v>
          </cell>
          <cell r="N169">
            <v>43991.737499999886</v>
          </cell>
          <cell r="O169">
            <v>45330.985000000015</v>
          </cell>
          <cell r="P169">
            <v>0</v>
          </cell>
          <cell r="Q169">
            <v>89323</v>
          </cell>
          <cell r="R169">
            <v>0</v>
          </cell>
          <cell r="S169">
            <v>0</v>
          </cell>
          <cell r="T169">
            <v>0</v>
          </cell>
          <cell r="U169">
            <v>95883</v>
          </cell>
          <cell r="V169">
            <v>0</v>
          </cell>
          <cell r="X169">
            <v>0</v>
          </cell>
          <cell r="Z169">
            <v>0</v>
          </cell>
        </row>
        <row r="170">
          <cell r="A170">
            <v>5303</v>
          </cell>
          <cell r="B170" t="str">
            <v xml:space="preserve"> PERRY           </v>
          </cell>
          <cell r="C170" t="str">
            <v xml:space="preserve">PERRYVILLE          </v>
          </cell>
          <cell r="D170">
            <v>928.64</v>
          </cell>
          <cell r="E170">
            <v>912.76</v>
          </cell>
          <cell r="G170">
            <v>53841</v>
          </cell>
          <cell r="H170">
            <v>0</v>
          </cell>
          <cell r="I170">
            <v>909.2</v>
          </cell>
          <cell r="J170">
            <v>904.05</v>
          </cell>
          <cell r="K170">
            <v>909.33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53841</v>
          </cell>
          <cell r="V170">
            <v>0</v>
          </cell>
          <cell r="X170">
            <v>0</v>
          </cell>
          <cell r="Z170">
            <v>0</v>
          </cell>
        </row>
        <row r="171">
          <cell r="A171">
            <v>5401</v>
          </cell>
          <cell r="B171" t="str">
            <v xml:space="preserve"> PHILLIPS        </v>
          </cell>
          <cell r="C171" t="str">
            <v>BARTON-LEXA</v>
          </cell>
          <cell r="D171">
            <v>802.62</v>
          </cell>
          <cell r="E171">
            <v>752.44</v>
          </cell>
          <cell r="G171">
            <v>170135</v>
          </cell>
          <cell r="H171">
            <v>0</v>
          </cell>
          <cell r="I171">
            <v>734.35</v>
          </cell>
          <cell r="J171">
            <v>728.01</v>
          </cell>
          <cell r="K171">
            <v>723.18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170135</v>
          </cell>
          <cell r="V171">
            <v>0</v>
          </cell>
          <cell r="X171">
            <v>0</v>
          </cell>
          <cell r="Z171">
            <v>0</v>
          </cell>
        </row>
        <row r="172">
          <cell r="A172">
            <v>5403</v>
          </cell>
          <cell r="B172" t="str">
            <v xml:space="preserve"> PHILLIPS        </v>
          </cell>
          <cell r="C172" t="str">
            <v xml:space="preserve">HELENA-W HELENA     </v>
          </cell>
          <cell r="D172">
            <v>1376.86</v>
          </cell>
          <cell r="E172">
            <v>1321.31</v>
          </cell>
          <cell r="G172">
            <v>188342</v>
          </cell>
          <cell r="H172">
            <v>0</v>
          </cell>
          <cell r="I172">
            <v>1305.77</v>
          </cell>
          <cell r="J172">
            <v>1241.9100000000001</v>
          </cell>
          <cell r="K172">
            <v>1248.8499999999999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188342</v>
          </cell>
          <cell r="V172">
            <v>0</v>
          </cell>
          <cell r="X172">
            <v>0</v>
          </cell>
          <cell r="Z172">
            <v>0</v>
          </cell>
        </row>
        <row r="173">
          <cell r="A173">
            <v>5404</v>
          </cell>
          <cell r="B173" t="str">
            <v xml:space="preserve"> PHILLIPS        </v>
          </cell>
          <cell r="C173" t="str">
            <v xml:space="preserve">MARVELL             </v>
          </cell>
          <cell r="D173">
            <v>359.59</v>
          </cell>
          <cell r="E173">
            <v>365.85</v>
          </cell>
          <cell r="G173">
            <v>0</v>
          </cell>
          <cell r="H173">
            <v>14.879811237280638</v>
          </cell>
          <cell r="I173">
            <v>374.47</v>
          </cell>
          <cell r="J173">
            <v>362.84</v>
          </cell>
          <cell r="K173">
            <v>354.39</v>
          </cell>
          <cell r="L173">
            <v>0</v>
          </cell>
          <cell r="M173">
            <v>25225.320000000087</v>
          </cell>
          <cell r="N173">
            <v>0</v>
          </cell>
          <cell r="O173">
            <v>0</v>
          </cell>
          <cell r="P173">
            <v>0</v>
          </cell>
          <cell r="Q173">
            <v>25225</v>
          </cell>
          <cell r="R173">
            <v>25225</v>
          </cell>
          <cell r="S173">
            <v>124041</v>
          </cell>
          <cell r="T173">
            <v>149266</v>
          </cell>
          <cell r="U173">
            <v>0</v>
          </cell>
          <cell r="V173">
            <v>25225</v>
          </cell>
          <cell r="X173">
            <v>0</v>
          </cell>
          <cell r="Z173">
            <v>25225</v>
          </cell>
        </row>
        <row r="174">
          <cell r="A174">
            <v>5502</v>
          </cell>
          <cell r="B174" t="str">
            <v xml:space="preserve"> PIKE            </v>
          </cell>
          <cell r="C174" t="str">
            <v>CENTERPOINT</v>
          </cell>
          <cell r="D174">
            <v>931.32</v>
          </cell>
          <cell r="E174">
            <v>968.61</v>
          </cell>
          <cell r="G174">
            <v>0</v>
          </cell>
          <cell r="H174">
            <v>39.430172540923166</v>
          </cell>
          <cell r="I174">
            <v>966.33</v>
          </cell>
          <cell r="J174">
            <v>967.17</v>
          </cell>
          <cell r="K174">
            <v>973.03</v>
          </cell>
          <cell r="L174">
            <v>0</v>
          </cell>
          <cell r="M174">
            <v>59350.702499999985</v>
          </cell>
          <cell r="N174">
            <v>0</v>
          </cell>
          <cell r="O174">
            <v>7493.004999999931</v>
          </cell>
          <cell r="P174">
            <v>0</v>
          </cell>
          <cell r="Q174">
            <v>66844</v>
          </cell>
          <cell r="R174">
            <v>66844</v>
          </cell>
          <cell r="S174">
            <v>0</v>
          </cell>
          <cell r="T174">
            <v>66844</v>
          </cell>
          <cell r="U174">
            <v>0</v>
          </cell>
          <cell r="V174">
            <v>66844</v>
          </cell>
          <cell r="X174">
            <v>0</v>
          </cell>
          <cell r="Z174">
            <v>66844</v>
          </cell>
        </row>
        <row r="175">
          <cell r="A175">
            <v>5503</v>
          </cell>
          <cell r="B175" t="str">
            <v xml:space="preserve"> PIKE            </v>
          </cell>
          <cell r="C175" t="str">
            <v xml:space="preserve">KIRBY               </v>
          </cell>
          <cell r="D175">
            <v>339.79</v>
          </cell>
          <cell r="E175">
            <v>343.12</v>
          </cell>
          <cell r="G175">
            <v>0</v>
          </cell>
          <cell r="H175">
            <v>48.100280194661558</v>
          </cell>
          <cell r="I175">
            <v>353.17</v>
          </cell>
          <cell r="J175">
            <v>362.63</v>
          </cell>
          <cell r="K175">
            <v>358.33</v>
          </cell>
          <cell r="L175">
            <v>0</v>
          </cell>
          <cell r="M175">
            <v>22682.444999999992</v>
          </cell>
          <cell r="N175">
            <v>33074.327499999985</v>
          </cell>
          <cell r="O175">
            <v>25784.752499999966</v>
          </cell>
          <cell r="P175">
            <v>0</v>
          </cell>
          <cell r="Q175">
            <v>81542</v>
          </cell>
          <cell r="R175">
            <v>81542</v>
          </cell>
          <cell r="S175">
            <v>116335</v>
          </cell>
          <cell r="T175">
            <v>197877</v>
          </cell>
          <cell r="U175">
            <v>0</v>
          </cell>
          <cell r="V175">
            <v>81542</v>
          </cell>
          <cell r="X175">
            <v>0</v>
          </cell>
          <cell r="Z175">
            <v>81542</v>
          </cell>
        </row>
        <row r="176">
          <cell r="A176">
            <v>5504</v>
          </cell>
          <cell r="B176" t="str">
            <v xml:space="preserve"> PIKE            </v>
          </cell>
          <cell r="C176" t="str">
            <v>SOUTH PIKE COUNTY</v>
          </cell>
          <cell r="D176">
            <v>686.78</v>
          </cell>
          <cell r="E176">
            <v>689.25</v>
          </cell>
          <cell r="G176">
            <v>0</v>
          </cell>
          <cell r="H176">
            <v>0</v>
          </cell>
          <cell r="I176">
            <v>679.71</v>
          </cell>
          <cell r="J176">
            <v>674.43</v>
          </cell>
          <cell r="K176">
            <v>680.41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Z176">
            <v>0</v>
          </cell>
        </row>
        <row r="177">
          <cell r="A177">
            <v>5602</v>
          </cell>
          <cell r="B177" t="str">
            <v xml:space="preserve"> POINSETT        </v>
          </cell>
          <cell r="C177" t="str">
            <v xml:space="preserve">HARRISBURG    </v>
          </cell>
          <cell r="D177">
            <v>1199.44</v>
          </cell>
          <cell r="E177">
            <v>1201.4000000000001</v>
          </cell>
          <cell r="G177">
            <v>0</v>
          </cell>
          <cell r="H177">
            <v>3.6802831440790444</v>
          </cell>
          <cell r="I177">
            <v>1203.1199999999999</v>
          </cell>
          <cell r="J177">
            <v>1190.3699999999999</v>
          </cell>
          <cell r="K177">
            <v>1177.3900000000001</v>
          </cell>
          <cell r="L177">
            <v>0</v>
          </cell>
          <cell r="M177">
            <v>6238.5199999997221</v>
          </cell>
          <cell r="N177">
            <v>0</v>
          </cell>
          <cell r="O177">
            <v>0</v>
          </cell>
          <cell r="P177">
            <v>0</v>
          </cell>
          <cell r="Q177">
            <v>6239</v>
          </cell>
          <cell r="R177">
            <v>6239</v>
          </cell>
          <cell r="S177">
            <v>0</v>
          </cell>
          <cell r="T177">
            <v>6239</v>
          </cell>
          <cell r="U177">
            <v>0</v>
          </cell>
          <cell r="V177">
            <v>6239</v>
          </cell>
          <cell r="X177">
            <v>0</v>
          </cell>
          <cell r="Z177">
            <v>6239</v>
          </cell>
        </row>
        <row r="178">
          <cell r="A178">
            <v>5604</v>
          </cell>
          <cell r="B178" t="str">
            <v xml:space="preserve"> POINSETT        </v>
          </cell>
          <cell r="C178" t="str">
            <v xml:space="preserve">MARKED TREE         </v>
          </cell>
          <cell r="D178">
            <v>543.13</v>
          </cell>
          <cell r="E178">
            <v>534.44000000000005</v>
          </cell>
          <cell r="G178">
            <v>29463</v>
          </cell>
          <cell r="H178">
            <v>0</v>
          </cell>
          <cell r="I178">
            <v>521.88</v>
          </cell>
          <cell r="J178">
            <v>483.91</v>
          </cell>
          <cell r="K178">
            <v>473.58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29463</v>
          </cell>
          <cell r="V178">
            <v>0</v>
          </cell>
          <cell r="X178">
            <v>0</v>
          </cell>
          <cell r="Z178">
            <v>0</v>
          </cell>
        </row>
        <row r="179">
          <cell r="A179">
            <v>5605</v>
          </cell>
          <cell r="B179" t="str">
            <v xml:space="preserve"> POINSETT        </v>
          </cell>
          <cell r="C179" t="str">
            <v xml:space="preserve">TRUMANN             </v>
          </cell>
          <cell r="D179">
            <v>1544.88</v>
          </cell>
          <cell r="E179">
            <v>1569.82</v>
          </cell>
          <cell r="G179">
            <v>0</v>
          </cell>
          <cell r="H179">
            <v>10.570122400825836</v>
          </cell>
          <cell r="I179">
            <v>1555.45</v>
          </cell>
          <cell r="J179">
            <v>1504.1</v>
          </cell>
          <cell r="K179">
            <v>1461.22</v>
          </cell>
          <cell r="L179">
            <v>0</v>
          </cell>
          <cell r="M179">
            <v>17918.79249999989</v>
          </cell>
          <cell r="N179">
            <v>0</v>
          </cell>
          <cell r="O179">
            <v>0</v>
          </cell>
          <cell r="P179">
            <v>0</v>
          </cell>
          <cell r="Q179">
            <v>17919</v>
          </cell>
          <cell r="R179">
            <v>17919</v>
          </cell>
          <cell r="S179">
            <v>0</v>
          </cell>
          <cell r="T179">
            <v>17919</v>
          </cell>
          <cell r="U179">
            <v>0</v>
          </cell>
          <cell r="V179">
            <v>17919</v>
          </cell>
          <cell r="X179">
            <v>0</v>
          </cell>
          <cell r="Z179">
            <v>17919</v>
          </cell>
        </row>
        <row r="180">
          <cell r="A180">
            <v>5608</v>
          </cell>
          <cell r="B180" t="str">
            <v xml:space="preserve"> POINSETT        </v>
          </cell>
          <cell r="C180" t="str">
            <v xml:space="preserve">EAST POINSETT COUNTY     </v>
          </cell>
          <cell r="D180">
            <v>701.38</v>
          </cell>
          <cell r="E180">
            <v>691.54</v>
          </cell>
          <cell r="G180">
            <v>33363</v>
          </cell>
          <cell r="H180">
            <v>0</v>
          </cell>
          <cell r="I180">
            <v>682.28</v>
          </cell>
          <cell r="J180">
            <v>663.35</v>
          </cell>
          <cell r="K180">
            <v>667.4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33363</v>
          </cell>
          <cell r="V180">
            <v>0</v>
          </cell>
          <cell r="X180">
            <v>0</v>
          </cell>
          <cell r="Z180">
            <v>0</v>
          </cell>
        </row>
        <row r="181">
          <cell r="A181">
            <v>5703</v>
          </cell>
          <cell r="B181" t="str">
            <v xml:space="preserve"> POLK            </v>
          </cell>
          <cell r="C181" t="str">
            <v>MENA</v>
          </cell>
          <cell r="D181">
            <v>1709.61</v>
          </cell>
          <cell r="E181">
            <v>1711.07</v>
          </cell>
          <cell r="G181">
            <v>0</v>
          </cell>
          <cell r="H181">
            <v>9.7602123580592828</v>
          </cell>
          <cell r="I181">
            <v>1716.95</v>
          </cell>
          <cell r="J181">
            <v>1713.49</v>
          </cell>
          <cell r="K181">
            <v>1704.93</v>
          </cell>
          <cell r="L181">
            <v>0</v>
          </cell>
          <cell r="M181">
            <v>12443.135000000246</v>
          </cell>
          <cell r="N181">
            <v>4102.5050000001229</v>
          </cell>
          <cell r="O181">
            <v>0</v>
          </cell>
          <cell r="P181">
            <v>0</v>
          </cell>
          <cell r="Q181">
            <v>16546</v>
          </cell>
          <cell r="R181">
            <v>16546</v>
          </cell>
          <cell r="S181">
            <v>0</v>
          </cell>
          <cell r="T181">
            <v>16546</v>
          </cell>
          <cell r="U181">
            <v>0</v>
          </cell>
          <cell r="V181">
            <v>16546</v>
          </cell>
          <cell r="X181">
            <v>0</v>
          </cell>
          <cell r="Z181">
            <v>16546</v>
          </cell>
        </row>
        <row r="182">
          <cell r="A182">
            <v>5706</v>
          </cell>
          <cell r="B182" t="str">
            <v xml:space="preserve"> POLK            </v>
          </cell>
          <cell r="C182" t="str">
            <v>OUACHITA RIVER</v>
          </cell>
          <cell r="D182">
            <v>726.74</v>
          </cell>
          <cell r="E182">
            <v>718.43</v>
          </cell>
          <cell r="G182">
            <v>28175</v>
          </cell>
          <cell r="H182">
            <v>42.590178439758148</v>
          </cell>
          <cell r="I182">
            <v>714.03</v>
          </cell>
          <cell r="J182">
            <v>744.5</v>
          </cell>
          <cell r="K182">
            <v>734.95</v>
          </cell>
          <cell r="L182">
            <v>0</v>
          </cell>
          <cell r="M182">
            <v>0</v>
          </cell>
          <cell r="N182">
            <v>44195.167500000083</v>
          </cell>
          <cell r="O182">
            <v>28005.530000000163</v>
          </cell>
          <cell r="P182">
            <v>0</v>
          </cell>
          <cell r="Q182">
            <v>72201</v>
          </cell>
          <cell r="R182">
            <v>72201</v>
          </cell>
          <cell r="S182">
            <v>418781.91666666669</v>
          </cell>
          <cell r="T182">
            <v>490982.91666666669</v>
          </cell>
          <cell r="U182">
            <v>0</v>
          </cell>
          <cell r="V182">
            <v>72201</v>
          </cell>
          <cell r="X182">
            <v>0</v>
          </cell>
          <cell r="Z182">
            <v>72201</v>
          </cell>
        </row>
        <row r="183">
          <cell r="A183">
            <v>5707</v>
          </cell>
          <cell r="B183" t="str">
            <v xml:space="preserve"> POLK            </v>
          </cell>
          <cell r="C183" t="str">
            <v>COSSATOT RIVER</v>
          </cell>
          <cell r="D183">
            <v>1018.17</v>
          </cell>
          <cell r="E183">
            <v>1021.12</v>
          </cell>
          <cell r="G183">
            <v>0</v>
          </cell>
          <cell r="H183">
            <v>0</v>
          </cell>
          <cell r="I183">
            <v>997.74</v>
          </cell>
          <cell r="J183">
            <v>979.7</v>
          </cell>
          <cell r="K183">
            <v>982.46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388253.91666666669</v>
          </cell>
          <cell r="T183">
            <v>388253.91666666669</v>
          </cell>
          <cell r="U183">
            <v>0</v>
          </cell>
          <cell r="V183">
            <v>0</v>
          </cell>
          <cell r="X183">
            <v>0</v>
          </cell>
          <cell r="Z183">
            <v>0</v>
          </cell>
        </row>
        <row r="184">
          <cell r="A184">
            <v>5801</v>
          </cell>
          <cell r="B184" t="str">
            <v xml:space="preserve"> POPE            </v>
          </cell>
          <cell r="C184" t="str">
            <v xml:space="preserve">ATKINS              </v>
          </cell>
          <cell r="D184">
            <v>994.15</v>
          </cell>
          <cell r="E184">
            <v>979.12</v>
          </cell>
          <cell r="G184">
            <v>50959</v>
          </cell>
          <cell r="H184">
            <v>0</v>
          </cell>
          <cell r="I184">
            <v>963.06</v>
          </cell>
          <cell r="J184">
            <v>952.79</v>
          </cell>
          <cell r="K184">
            <v>948.33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50959</v>
          </cell>
          <cell r="V184">
            <v>0</v>
          </cell>
          <cell r="X184">
            <v>0</v>
          </cell>
          <cell r="Z184">
            <v>0</v>
          </cell>
        </row>
        <row r="185">
          <cell r="A185">
            <v>5802</v>
          </cell>
          <cell r="B185" t="str">
            <v xml:space="preserve"> POPE            </v>
          </cell>
          <cell r="C185" t="str">
            <v xml:space="preserve">DOVER               </v>
          </cell>
          <cell r="D185">
            <v>1367.1</v>
          </cell>
          <cell r="E185">
            <v>1352.81</v>
          </cell>
          <cell r="G185">
            <v>48450</v>
          </cell>
          <cell r="H185">
            <v>0</v>
          </cell>
          <cell r="I185">
            <v>1346.82</v>
          </cell>
          <cell r="J185">
            <v>1346.17</v>
          </cell>
          <cell r="K185">
            <v>1350.98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48450</v>
          </cell>
          <cell r="V185">
            <v>0</v>
          </cell>
          <cell r="X185">
            <v>0</v>
          </cell>
          <cell r="Z185">
            <v>0</v>
          </cell>
        </row>
        <row r="186">
          <cell r="A186">
            <v>5803</v>
          </cell>
          <cell r="B186" t="str">
            <v xml:space="preserve"> POPE            </v>
          </cell>
          <cell r="C186" t="str">
            <v xml:space="preserve">HECTOR              </v>
          </cell>
          <cell r="D186">
            <v>600.07000000000005</v>
          </cell>
          <cell r="E186">
            <v>594.03</v>
          </cell>
          <cell r="G186">
            <v>20479</v>
          </cell>
          <cell r="H186">
            <v>0</v>
          </cell>
          <cell r="I186">
            <v>595.20000000000005</v>
          </cell>
          <cell r="J186">
            <v>575.15</v>
          </cell>
          <cell r="K186">
            <v>577.4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20479</v>
          </cell>
          <cell r="V186">
            <v>0</v>
          </cell>
          <cell r="X186">
            <v>0</v>
          </cell>
          <cell r="Z186">
            <v>0</v>
          </cell>
        </row>
        <row r="187">
          <cell r="A187">
            <v>5804</v>
          </cell>
          <cell r="B187" t="str">
            <v xml:space="preserve"> POPE            </v>
          </cell>
          <cell r="C187" t="str">
            <v xml:space="preserve">POTTSVILLE          </v>
          </cell>
          <cell r="D187">
            <v>1706.45</v>
          </cell>
          <cell r="E187">
            <v>1722.64</v>
          </cell>
          <cell r="G187">
            <v>0</v>
          </cell>
          <cell r="H187">
            <v>0</v>
          </cell>
          <cell r="I187">
            <v>1680.08</v>
          </cell>
          <cell r="J187">
            <v>1716.32</v>
          </cell>
          <cell r="K187">
            <v>1709.96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Z187">
            <v>0</v>
          </cell>
        </row>
        <row r="188">
          <cell r="A188">
            <v>5805</v>
          </cell>
          <cell r="B188" t="str">
            <v xml:space="preserve"> POPE            </v>
          </cell>
          <cell r="C188" t="str">
            <v xml:space="preserve">RUSSELLVILLE        </v>
          </cell>
          <cell r="D188">
            <v>5129.47</v>
          </cell>
          <cell r="E188">
            <v>5221.26</v>
          </cell>
          <cell r="G188">
            <v>0</v>
          </cell>
          <cell r="H188">
            <v>50.360123875534583</v>
          </cell>
          <cell r="I188">
            <v>5179.83</v>
          </cell>
          <cell r="J188">
            <v>5198.9399999999996</v>
          </cell>
          <cell r="K188">
            <v>5188.08</v>
          </cell>
          <cell r="L188">
            <v>0</v>
          </cell>
          <cell r="M188">
            <v>85372.789999999441</v>
          </cell>
          <cell r="N188">
            <v>0</v>
          </cell>
          <cell r="O188">
            <v>0</v>
          </cell>
          <cell r="P188">
            <v>0</v>
          </cell>
          <cell r="Q188">
            <v>85373</v>
          </cell>
          <cell r="R188">
            <v>85373</v>
          </cell>
          <cell r="S188">
            <v>0</v>
          </cell>
          <cell r="T188">
            <v>85373</v>
          </cell>
          <cell r="U188">
            <v>0</v>
          </cell>
          <cell r="V188">
            <v>85373</v>
          </cell>
          <cell r="X188">
            <v>0</v>
          </cell>
          <cell r="Z188">
            <v>85373</v>
          </cell>
        </row>
        <row r="189">
          <cell r="A189">
            <v>5901</v>
          </cell>
          <cell r="B189" t="str">
            <v xml:space="preserve"> PRAIRIE         </v>
          </cell>
          <cell r="C189" t="str">
            <v xml:space="preserve">DES ARC             </v>
          </cell>
          <cell r="D189">
            <v>530.22</v>
          </cell>
          <cell r="E189">
            <v>550.16999999999996</v>
          </cell>
          <cell r="G189">
            <v>0</v>
          </cell>
          <cell r="H189">
            <v>29.179766996018287</v>
          </cell>
          <cell r="I189">
            <v>543.28</v>
          </cell>
          <cell r="J189">
            <v>565.71</v>
          </cell>
          <cell r="K189">
            <v>550.75</v>
          </cell>
          <cell r="L189">
            <v>0</v>
          </cell>
          <cell r="M189">
            <v>22139.964999999909</v>
          </cell>
          <cell r="N189">
            <v>26344.185000000132</v>
          </cell>
          <cell r="O189">
            <v>983.24500000006935</v>
          </cell>
          <cell r="P189">
            <v>0</v>
          </cell>
          <cell r="Q189">
            <v>49467</v>
          </cell>
          <cell r="R189">
            <v>49467</v>
          </cell>
          <cell r="S189">
            <v>0</v>
          </cell>
          <cell r="T189">
            <v>49467</v>
          </cell>
          <cell r="U189">
            <v>0</v>
          </cell>
          <cell r="V189">
            <v>49467</v>
          </cell>
          <cell r="X189">
            <v>0</v>
          </cell>
          <cell r="Z189">
            <v>49467</v>
          </cell>
        </row>
        <row r="190">
          <cell r="A190">
            <v>5903</v>
          </cell>
          <cell r="B190" t="str">
            <v xml:space="preserve"> PRAIRIE         </v>
          </cell>
          <cell r="C190" t="str">
            <v xml:space="preserve">HAZEN               </v>
          </cell>
          <cell r="D190">
            <v>634.71</v>
          </cell>
          <cell r="E190">
            <v>581.59</v>
          </cell>
          <cell r="G190">
            <v>180103</v>
          </cell>
          <cell r="H190">
            <v>0</v>
          </cell>
          <cell r="I190">
            <v>585.79</v>
          </cell>
          <cell r="J190">
            <v>571.12</v>
          </cell>
          <cell r="K190">
            <v>574.41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180103</v>
          </cell>
          <cell r="V190">
            <v>0</v>
          </cell>
          <cell r="X190">
            <v>0</v>
          </cell>
          <cell r="Z190">
            <v>0</v>
          </cell>
        </row>
        <row r="191">
          <cell r="A191">
            <v>6001</v>
          </cell>
          <cell r="B191" t="str">
            <v xml:space="preserve"> PULASKI         </v>
          </cell>
          <cell r="C191" t="str">
            <v xml:space="preserve">LITTLE ROCK         </v>
          </cell>
          <cell r="D191">
            <v>22289.789999999997</v>
          </cell>
          <cell r="E191">
            <v>22107.42</v>
          </cell>
          <cell r="G191">
            <v>618325</v>
          </cell>
          <cell r="H191">
            <v>0</v>
          </cell>
          <cell r="I191">
            <v>21995.58</v>
          </cell>
          <cell r="J191">
            <v>21342.89</v>
          </cell>
          <cell r="K191">
            <v>21524.17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618325</v>
          </cell>
          <cell r="V191">
            <v>0</v>
          </cell>
          <cell r="X191">
            <v>0</v>
          </cell>
          <cell r="Z191">
            <v>0</v>
          </cell>
        </row>
        <row r="192">
          <cell r="A192">
            <v>6002</v>
          </cell>
          <cell r="B192" t="str">
            <v xml:space="preserve"> PULASKI         </v>
          </cell>
          <cell r="C192" t="str">
            <v xml:space="preserve">NORTH LITTLE ROCK       </v>
          </cell>
          <cell r="D192">
            <v>8362.6500000000015</v>
          </cell>
          <cell r="E192">
            <v>8380.7199999999993</v>
          </cell>
          <cell r="G192">
            <v>0</v>
          </cell>
          <cell r="H192">
            <v>0</v>
          </cell>
          <cell r="I192">
            <v>8261.83</v>
          </cell>
          <cell r="J192">
            <v>8097.32</v>
          </cell>
          <cell r="K192">
            <v>8096.79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Z192">
            <v>0</v>
          </cell>
        </row>
        <row r="193">
          <cell r="A193">
            <v>6003</v>
          </cell>
          <cell r="B193" t="str">
            <v xml:space="preserve"> PULASKI         </v>
          </cell>
          <cell r="C193" t="str">
            <v xml:space="preserve">PULASKI COUNTY      </v>
          </cell>
          <cell r="D193">
            <v>12073.71</v>
          </cell>
          <cell r="E193">
            <v>12034.12</v>
          </cell>
          <cell r="G193">
            <v>134230</v>
          </cell>
          <cell r="H193">
            <v>0</v>
          </cell>
          <cell r="I193">
            <v>12027.05</v>
          </cell>
          <cell r="J193">
            <v>11806.52</v>
          </cell>
          <cell r="K193">
            <v>11791.94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134230</v>
          </cell>
          <cell r="V193">
            <v>0</v>
          </cell>
          <cell r="X193">
            <v>0</v>
          </cell>
          <cell r="Z193">
            <v>0</v>
          </cell>
        </row>
        <row r="194">
          <cell r="A194">
            <v>6004</v>
          </cell>
          <cell r="B194" t="str">
            <v>PULASKI</v>
          </cell>
          <cell r="C194" t="str">
            <v>JACKSONVILLE NORTH PULASKI</v>
          </cell>
          <cell r="D194">
            <v>3864.92</v>
          </cell>
          <cell r="E194">
            <v>3875.55</v>
          </cell>
          <cell r="G194">
            <v>0</v>
          </cell>
          <cell r="H194">
            <v>95.050287568205277</v>
          </cell>
          <cell r="I194">
            <v>3836.93</v>
          </cell>
          <cell r="J194">
            <v>3938.21</v>
          </cell>
          <cell r="K194">
            <v>3907.94</v>
          </cell>
          <cell r="L194">
            <v>0</v>
          </cell>
          <cell r="M194">
            <v>0</v>
          </cell>
          <cell r="N194">
            <v>106224.36499999976</v>
          </cell>
          <cell r="O194">
            <v>54909.147499999781</v>
          </cell>
          <cell r="P194">
            <v>0</v>
          </cell>
          <cell r="Q194">
            <v>161134</v>
          </cell>
          <cell r="R194">
            <v>161134</v>
          </cell>
          <cell r="S194">
            <v>0</v>
          </cell>
          <cell r="T194">
            <v>161134</v>
          </cell>
          <cell r="U194">
            <v>0</v>
          </cell>
          <cell r="V194">
            <v>161134</v>
          </cell>
          <cell r="X194">
            <v>0</v>
          </cell>
          <cell r="Z194">
            <v>161134</v>
          </cell>
        </row>
        <row r="195">
          <cell r="A195">
            <v>6102</v>
          </cell>
          <cell r="B195" t="str">
            <v xml:space="preserve"> RANDOLPH        </v>
          </cell>
          <cell r="C195" t="str">
            <v xml:space="preserve">MAYNARD             </v>
          </cell>
          <cell r="D195">
            <v>445.99</v>
          </cell>
          <cell r="E195">
            <v>481.6</v>
          </cell>
          <cell r="G195">
            <v>0</v>
          </cell>
          <cell r="H195">
            <v>31.989971980533845</v>
          </cell>
          <cell r="I195">
            <v>477.98</v>
          </cell>
          <cell r="J195">
            <v>470.85</v>
          </cell>
          <cell r="K195">
            <v>469.6</v>
          </cell>
          <cell r="L195">
            <v>0</v>
          </cell>
          <cell r="M195">
            <v>54231.047500000015</v>
          </cell>
          <cell r="N195">
            <v>0</v>
          </cell>
          <cell r="O195">
            <v>0</v>
          </cell>
          <cell r="P195">
            <v>0</v>
          </cell>
          <cell r="Q195">
            <v>54231</v>
          </cell>
          <cell r="R195">
            <v>54231</v>
          </cell>
          <cell r="S195">
            <v>0</v>
          </cell>
          <cell r="T195">
            <v>54231</v>
          </cell>
          <cell r="U195">
            <v>0</v>
          </cell>
          <cell r="V195">
            <v>54231</v>
          </cell>
          <cell r="X195">
            <v>0</v>
          </cell>
          <cell r="Z195">
            <v>54231</v>
          </cell>
        </row>
        <row r="196">
          <cell r="A196">
            <v>6103</v>
          </cell>
          <cell r="B196" t="str">
            <v xml:space="preserve"> RANDOLPH        </v>
          </cell>
          <cell r="C196" t="str">
            <v xml:space="preserve">POCAHONTAS          </v>
          </cell>
          <cell r="D196">
            <v>1883.16</v>
          </cell>
          <cell r="E196">
            <v>2025.18</v>
          </cell>
          <cell r="G196">
            <v>0</v>
          </cell>
          <cell r="H196">
            <v>199.93983188320306</v>
          </cell>
          <cell r="I196">
            <v>2033.23</v>
          </cell>
          <cell r="J196">
            <v>2052.7600000000002</v>
          </cell>
          <cell r="K196">
            <v>2047.47</v>
          </cell>
          <cell r="L196">
            <v>0</v>
          </cell>
          <cell r="M196">
            <v>254406.16749999989</v>
          </cell>
          <cell r="N196">
            <v>46754.995000000265</v>
          </cell>
          <cell r="O196">
            <v>37787.122499999939</v>
          </cell>
          <cell r="P196">
            <v>0</v>
          </cell>
          <cell r="Q196">
            <v>338948</v>
          </cell>
          <cell r="R196">
            <v>338948</v>
          </cell>
          <cell r="S196">
            <v>0</v>
          </cell>
          <cell r="T196">
            <v>338948</v>
          </cell>
          <cell r="U196">
            <v>0</v>
          </cell>
          <cell r="V196">
            <v>338948</v>
          </cell>
          <cell r="X196">
            <v>0</v>
          </cell>
          <cell r="Z196">
            <v>338948</v>
          </cell>
        </row>
        <row r="197">
          <cell r="A197">
            <v>6201</v>
          </cell>
          <cell r="B197" t="str">
            <v xml:space="preserve"> ST FRANCIS      </v>
          </cell>
          <cell r="C197" t="str">
            <v xml:space="preserve">FORREST CITY        </v>
          </cell>
          <cell r="D197">
            <v>2287.8200000000002</v>
          </cell>
          <cell r="E197">
            <v>2259.6799999999998</v>
          </cell>
          <cell r="G197">
            <v>95409</v>
          </cell>
          <cell r="H197">
            <v>0</v>
          </cell>
          <cell r="I197">
            <v>2192.9</v>
          </cell>
          <cell r="J197">
            <v>2168.4899999999998</v>
          </cell>
          <cell r="K197">
            <v>2168.96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95409</v>
          </cell>
          <cell r="V197">
            <v>0</v>
          </cell>
          <cell r="X197">
            <v>0</v>
          </cell>
          <cell r="Z197">
            <v>0</v>
          </cell>
        </row>
        <row r="198">
          <cell r="A198">
            <v>6205</v>
          </cell>
          <cell r="B198" t="str">
            <v xml:space="preserve"> ST FRANCIS      </v>
          </cell>
          <cell r="C198" t="str">
            <v xml:space="preserve">PALESTINE-WHEATLEY     </v>
          </cell>
          <cell r="D198">
            <v>769.78</v>
          </cell>
          <cell r="E198">
            <v>809.94</v>
          </cell>
          <cell r="G198">
            <v>0</v>
          </cell>
          <cell r="H198">
            <v>34.859755198348324</v>
          </cell>
          <cell r="I198">
            <v>804.64</v>
          </cell>
          <cell r="J198">
            <v>807.57</v>
          </cell>
          <cell r="K198">
            <v>806.07</v>
          </cell>
          <cell r="L198">
            <v>0</v>
          </cell>
          <cell r="M198">
            <v>59096.415000000023</v>
          </cell>
          <cell r="N198">
            <v>0</v>
          </cell>
          <cell r="O198">
            <v>0</v>
          </cell>
          <cell r="P198">
            <v>0</v>
          </cell>
          <cell r="Q198">
            <v>59096</v>
          </cell>
          <cell r="R198">
            <v>59096</v>
          </cell>
          <cell r="S198">
            <v>0</v>
          </cell>
          <cell r="T198">
            <v>59096</v>
          </cell>
          <cell r="U198">
            <v>0</v>
          </cell>
          <cell r="V198">
            <v>59096</v>
          </cell>
          <cell r="X198">
            <v>0</v>
          </cell>
          <cell r="Z198">
            <v>59096</v>
          </cell>
        </row>
        <row r="199">
          <cell r="A199">
            <v>6301</v>
          </cell>
          <cell r="B199" t="str">
            <v xml:space="preserve"> SALINE          </v>
          </cell>
          <cell r="C199" t="str">
            <v xml:space="preserve">BAUXITE             </v>
          </cell>
          <cell r="D199">
            <v>1647.42</v>
          </cell>
          <cell r="E199">
            <v>1700.1</v>
          </cell>
          <cell r="G199">
            <v>0</v>
          </cell>
          <cell r="H199">
            <v>37.399793540775697</v>
          </cell>
          <cell r="I199">
            <v>1666.78</v>
          </cell>
          <cell r="J199">
            <v>1715.21</v>
          </cell>
          <cell r="K199">
            <v>1703.03</v>
          </cell>
          <cell r="L199">
            <v>0</v>
          </cell>
          <cell r="M199">
            <v>32820.039999999834</v>
          </cell>
          <cell r="N199">
            <v>25615.227500000216</v>
          </cell>
          <cell r="O199">
            <v>4967.0825000001078</v>
          </cell>
          <cell r="P199">
            <v>0</v>
          </cell>
          <cell r="Q199">
            <v>63402</v>
          </cell>
          <cell r="R199">
            <v>63402</v>
          </cell>
          <cell r="S199">
            <v>0</v>
          </cell>
          <cell r="T199">
            <v>63402</v>
          </cell>
          <cell r="U199">
            <v>0</v>
          </cell>
          <cell r="V199">
            <v>63402</v>
          </cell>
          <cell r="X199">
            <v>0</v>
          </cell>
          <cell r="Z199">
            <v>63402</v>
          </cell>
        </row>
        <row r="200">
          <cell r="A200">
            <v>6302</v>
          </cell>
          <cell r="B200" t="str">
            <v xml:space="preserve"> SALINE          </v>
          </cell>
          <cell r="C200" t="str">
            <v xml:space="preserve">BENTON              </v>
          </cell>
          <cell r="D200">
            <v>5099.2299999999996</v>
          </cell>
          <cell r="E200">
            <v>5292.14</v>
          </cell>
          <cell r="G200">
            <v>0</v>
          </cell>
          <cell r="H200">
            <v>702.12004129184481</v>
          </cell>
          <cell r="I200">
            <v>5298.22</v>
          </cell>
          <cell r="J200">
            <v>5548.41</v>
          </cell>
          <cell r="K200">
            <v>5539</v>
          </cell>
          <cell r="L200">
            <v>0</v>
          </cell>
          <cell r="M200">
            <v>337337.79750000115</v>
          </cell>
          <cell r="N200">
            <v>434441.71749999921</v>
          </cell>
          <cell r="O200">
            <v>418489.41499999946</v>
          </cell>
          <cell r="P200">
            <v>0</v>
          </cell>
          <cell r="Q200">
            <v>1190269</v>
          </cell>
          <cell r="R200">
            <v>1190269</v>
          </cell>
          <cell r="S200">
            <v>0</v>
          </cell>
          <cell r="T200">
            <v>1190269</v>
          </cell>
          <cell r="U200">
            <v>0</v>
          </cell>
          <cell r="V200">
            <v>1190269</v>
          </cell>
          <cell r="X200">
            <v>0</v>
          </cell>
          <cell r="Z200">
            <v>1190269</v>
          </cell>
        </row>
        <row r="201">
          <cell r="A201">
            <v>6303</v>
          </cell>
          <cell r="B201" t="str">
            <v xml:space="preserve"> SALINE          </v>
          </cell>
          <cell r="C201" t="str">
            <v>BRYANT</v>
          </cell>
          <cell r="D201">
            <v>9128.14</v>
          </cell>
          <cell r="E201">
            <v>9110.59</v>
          </cell>
          <cell r="G201">
            <v>59503</v>
          </cell>
          <cell r="H201">
            <v>13.080076684854742</v>
          </cell>
          <cell r="I201">
            <v>9084.02</v>
          </cell>
          <cell r="J201">
            <v>9121.1299999999992</v>
          </cell>
          <cell r="K201">
            <v>9113.1299999999992</v>
          </cell>
          <cell r="L201">
            <v>0</v>
          </cell>
          <cell r="M201">
            <v>0</v>
          </cell>
          <cell r="N201">
            <v>17867.934999998397</v>
          </cell>
          <cell r="O201">
            <v>4305.934999998397</v>
          </cell>
          <cell r="P201">
            <v>0</v>
          </cell>
          <cell r="Q201">
            <v>22174</v>
          </cell>
          <cell r="R201">
            <v>0</v>
          </cell>
          <cell r="S201">
            <v>0</v>
          </cell>
          <cell r="T201">
            <v>0</v>
          </cell>
          <cell r="U201">
            <v>59503</v>
          </cell>
          <cell r="V201">
            <v>0</v>
          </cell>
          <cell r="X201">
            <v>0</v>
          </cell>
          <cell r="Z201">
            <v>0</v>
          </cell>
        </row>
        <row r="202">
          <cell r="A202">
            <v>6304</v>
          </cell>
          <cell r="B202" t="str">
            <v xml:space="preserve"> SALINE          </v>
          </cell>
          <cell r="C202" t="str">
            <v xml:space="preserve">HARMONY GROVE   </v>
          </cell>
          <cell r="D202">
            <v>1236.8800000000001</v>
          </cell>
          <cell r="E202">
            <v>1263.97</v>
          </cell>
          <cell r="G202">
            <v>0</v>
          </cell>
          <cell r="H202">
            <v>7.6602271051467339</v>
          </cell>
          <cell r="I202">
            <v>1244.54</v>
          </cell>
          <cell r="J202">
            <v>1235.3699999999999</v>
          </cell>
          <cell r="K202">
            <v>1224.46</v>
          </cell>
          <cell r="L202">
            <v>0</v>
          </cell>
          <cell r="M202">
            <v>12985.614999999754</v>
          </cell>
          <cell r="N202">
            <v>0</v>
          </cell>
          <cell r="O202">
            <v>0</v>
          </cell>
          <cell r="P202">
            <v>0</v>
          </cell>
          <cell r="Q202">
            <v>12986</v>
          </cell>
          <cell r="R202">
            <v>12986</v>
          </cell>
          <cell r="S202">
            <v>0</v>
          </cell>
          <cell r="T202">
            <v>12986</v>
          </cell>
          <cell r="U202">
            <v>0</v>
          </cell>
          <cell r="V202">
            <v>12986</v>
          </cell>
          <cell r="X202">
            <v>0</v>
          </cell>
          <cell r="Z202">
            <v>12986</v>
          </cell>
        </row>
        <row r="203">
          <cell r="A203">
            <v>6401</v>
          </cell>
          <cell r="B203" t="str">
            <v xml:space="preserve"> SCOTT           </v>
          </cell>
          <cell r="C203" t="str">
            <v xml:space="preserve">WALDRON             </v>
          </cell>
          <cell r="D203">
            <v>1457.08</v>
          </cell>
          <cell r="E203">
            <v>1446.41</v>
          </cell>
          <cell r="G203">
            <v>36177</v>
          </cell>
          <cell r="H203">
            <v>0</v>
          </cell>
          <cell r="I203">
            <v>1456.76</v>
          </cell>
          <cell r="J203">
            <v>1435.82</v>
          </cell>
          <cell r="K203">
            <v>1417.72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36177</v>
          </cell>
          <cell r="V203">
            <v>0</v>
          </cell>
          <cell r="X203">
            <v>0</v>
          </cell>
          <cell r="Z203">
            <v>0</v>
          </cell>
        </row>
        <row r="204">
          <cell r="A204">
            <v>6502</v>
          </cell>
          <cell r="B204" t="str">
            <v xml:space="preserve"> SEARCY</v>
          </cell>
          <cell r="C204" t="str">
            <v>SEARCY COUNTY</v>
          </cell>
          <cell r="D204">
            <v>825.7</v>
          </cell>
          <cell r="E204">
            <v>818.71</v>
          </cell>
          <cell r="G204">
            <v>23700</v>
          </cell>
          <cell r="H204">
            <v>0</v>
          </cell>
          <cell r="I204">
            <v>810.75</v>
          </cell>
          <cell r="J204">
            <v>805.26</v>
          </cell>
          <cell r="K204">
            <v>808.76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435577.91666666669</v>
          </cell>
          <cell r="T204">
            <v>435577.91666666669</v>
          </cell>
          <cell r="U204">
            <v>0</v>
          </cell>
          <cell r="V204">
            <v>0</v>
          </cell>
          <cell r="X204">
            <v>0</v>
          </cell>
          <cell r="Z204">
            <v>0</v>
          </cell>
        </row>
        <row r="205">
          <cell r="A205">
            <v>6505</v>
          </cell>
          <cell r="B205" t="str">
            <v xml:space="preserve"> SEARCY</v>
          </cell>
          <cell r="C205" t="str">
            <v>OZARK MOUNTAIN</v>
          </cell>
          <cell r="D205">
            <v>633.24</v>
          </cell>
          <cell r="E205">
            <v>613.16</v>
          </cell>
          <cell r="G205">
            <v>68081</v>
          </cell>
          <cell r="H205">
            <v>0</v>
          </cell>
          <cell r="I205">
            <v>595.66</v>
          </cell>
          <cell r="J205">
            <v>609.76</v>
          </cell>
          <cell r="K205">
            <v>611.13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540669.91666666674</v>
          </cell>
          <cell r="T205">
            <v>540669.91666666674</v>
          </cell>
          <cell r="U205">
            <v>0</v>
          </cell>
          <cell r="V205">
            <v>0</v>
          </cell>
          <cell r="X205">
            <v>0</v>
          </cell>
          <cell r="Z205">
            <v>0</v>
          </cell>
        </row>
        <row r="206">
          <cell r="A206">
            <v>6601</v>
          </cell>
          <cell r="B206" t="str">
            <v xml:space="preserve"> SEBASTIAN       </v>
          </cell>
          <cell r="C206" t="str">
            <v xml:space="preserve">FORT SMITH          </v>
          </cell>
          <cell r="D206">
            <v>14270.41</v>
          </cell>
          <cell r="E206">
            <v>14180.59</v>
          </cell>
          <cell r="G206">
            <v>304535</v>
          </cell>
          <cell r="H206">
            <v>0</v>
          </cell>
          <cell r="I206">
            <v>14148.78</v>
          </cell>
          <cell r="J206">
            <v>14069.27</v>
          </cell>
          <cell r="K206">
            <v>14062.57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304535</v>
          </cell>
          <cell r="V206">
            <v>0</v>
          </cell>
          <cell r="X206">
            <v>0</v>
          </cell>
          <cell r="Z206">
            <v>0</v>
          </cell>
        </row>
        <row r="207">
          <cell r="A207">
            <v>6602</v>
          </cell>
          <cell r="B207" t="str">
            <v xml:space="preserve"> SEBASTIAN       </v>
          </cell>
          <cell r="C207" t="str">
            <v xml:space="preserve">GREENWOOD           </v>
          </cell>
          <cell r="D207">
            <v>3688.07</v>
          </cell>
          <cell r="E207">
            <v>3763.67</v>
          </cell>
          <cell r="G207">
            <v>0</v>
          </cell>
          <cell r="H207">
            <v>70.479870225630435</v>
          </cell>
          <cell r="I207">
            <v>3749.85</v>
          </cell>
          <cell r="J207">
            <v>3772.37</v>
          </cell>
          <cell r="K207">
            <v>3755.61</v>
          </cell>
          <cell r="L207">
            <v>0</v>
          </cell>
          <cell r="M207">
            <v>104732.54499999956</v>
          </cell>
          <cell r="N207">
            <v>14748.674999999692</v>
          </cell>
          <cell r="O207">
            <v>0</v>
          </cell>
          <cell r="P207">
            <v>0</v>
          </cell>
          <cell r="Q207">
            <v>119481</v>
          </cell>
          <cell r="R207">
            <v>119481</v>
          </cell>
          <cell r="S207">
            <v>0</v>
          </cell>
          <cell r="T207">
            <v>119481</v>
          </cell>
          <cell r="U207">
            <v>0</v>
          </cell>
          <cell r="V207">
            <v>119481</v>
          </cell>
          <cell r="X207">
            <v>0</v>
          </cell>
          <cell r="Z207">
            <v>119481</v>
          </cell>
        </row>
        <row r="208">
          <cell r="A208">
            <v>6603</v>
          </cell>
          <cell r="B208" t="str">
            <v xml:space="preserve"> SEBASTIAN       </v>
          </cell>
          <cell r="C208" t="str">
            <v xml:space="preserve">HACKETT             </v>
          </cell>
          <cell r="D208">
            <v>803.52</v>
          </cell>
          <cell r="E208">
            <v>803.97</v>
          </cell>
          <cell r="G208">
            <v>0</v>
          </cell>
          <cell r="H208">
            <v>0</v>
          </cell>
          <cell r="I208">
            <v>796.35</v>
          </cell>
          <cell r="J208">
            <v>748.07</v>
          </cell>
          <cell r="K208">
            <v>747.02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X208">
            <v>0</v>
          </cell>
          <cell r="Z208">
            <v>0</v>
          </cell>
        </row>
        <row r="209">
          <cell r="A209">
            <v>6605</v>
          </cell>
          <cell r="B209" t="str">
            <v xml:space="preserve"> SEBASTIAN       </v>
          </cell>
          <cell r="C209" t="str">
            <v xml:space="preserve">LAVACA              </v>
          </cell>
          <cell r="D209">
            <v>814.62</v>
          </cell>
          <cell r="E209">
            <v>809.96</v>
          </cell>
          <cell r="G209">
            <v>15800</v>
          </cell>
          <cell r="H209">
            <v>9.8197905913582062</v>
          </cell>
          <cell r="I209">
            <v>809.26</v>
          </cell>
          <cell r="J209">
            <v>816.28</v>
          </cell>
          <cell r="K209">
            <v>813.46</v>
          </cell>
          <cell r="L209">
            <v>0</v>
          </cell>
          <cell r="M209">
            <v>0</v>
          </cell>
          <cell r="N209">
            <v>10713.979999999892</v>
          </cell>
          <cell r="O209">
            <v>5933.375</v>
          </cell>
          <cell r="P209">
            <v>0</v>
          </cell>
          <cell r="Q209">
            <v>16647</v>
          </cell>
          <cell r="R209">
            <v>16647</v>
          </cell>
          <cell r="S209">
            <v>0</v>
          </cell>
          <cell r="T209">
            <v>16647</v>
          </cell>
          <cell r="U209">
            <v>0</v>
          </cell>
          <cell r="V209">
            <v>16647</v>
          </cell>
          <cell r="X209">
            <v>0</v>
          </cell>
          <cell r="Z209">
            <v>16647</v>
          </cell>
        </row>
        <row r="210">
          <cell r="A210">
            <v>6606</v>
          </cell>
          <cell r="B210" t="str">
            <v xml:space="preserve"> SEBASTIAN       </v>
          </cell>
          <cell r="C210" t="str">
            <v xml:space="preserve">MANSFIELD           </v>
          </cell>
          <cell r="D210">
            <v>773.09</v>
          </cell>
          <cell r="E210">
            <v>761.27</v>
          </cell>
          <cell r="G210">
            <v>40076</v>
          </cell>
          <cell r="H210">
            <v>23.790001474708745</v>
          </cell>
          <cell r="I210">
            <v>745.71</v>
          </cell>
          <cell r="J210">
            <v>774.31</v>
          </cell>
          <cell r="K210">
            <v>772.02</v>
          </cell>
          <cell r="L210">
            <v>0</v>
          </cell>
          <cell r="M210">
            <v>0</v>
          </cell>
          <cell r="N210">
            <v>22106.059999999939</v>
          </cell>
          <cell r="O210">
            <v>18223.9375</v>
          </cell>
          <cell r="P210">
            <v>0</v>
          </cell>
          <cell r="Q210">
            <v>40330</v>
          </cell>
          <cell r="R210">
            <v>40330</v>
          </cell>
          <cell r="S210">
            <v>0</v>
          </cell>
          <cell r="T210">
            <v>40330</v>
          </cell>
          <cell r="U210">
            <v>0</v>
          </cell>
          <cell r="V210">
            <v>40330</v>
          </cell>
          <cell r="X210">
            <v>0</v>
          </cell>
          <cell r="Z210">
            <v>40330</v>
          </cell>
        </row>
        <row r="211">
          <cell r="A211">
            <v>6701</v>
          </cell>
          <cell r="B211" t="str">
            <v xml:space="preserve"> SEVIER          </v>
          </cell>
          <cell r="C211" t="str">
            <v xml:space="preserve">DEQUEEN             </v>
          </cell>
          <cell r="D211">
            <v>2376.21</v>
          </cell>
          <cell r="E211">
            <v>2421.36</v>
          </cell>
          <cell r="G211">
            <v>0</v>
          </cell>
          <cell r="H211">
            <v>17.970210883350539</v>
          </cell>
          <cell r="I211">
            <v>2394.1799999999998</v>
          </cell>
          <cell r="J211">
            <v>2407.89</v>
          </cell>
          <cell r="K211">
            <v>2393.8000000000002</v>
          </cell>
          <cell r="L211">
            <v>0</v>
          </cell>
          <cell r="M211">
            <v>30463.64249999966</v>
          </cell>
          <cell r="N211">
            <v>0</v>
          </cell>
          <cell r="O211">
            <v>0</v>
          </cell>
          <cell r="P211">
            <v>0</v>
          </cell>
          <cell r="Q211">
            <v>30464</v>
          </cell>
          <cell r="R211">
            <v>30464</v>
          </cell>
          <cell r="S211">
            <v>0</v>
          </cell>
          <cell r="T211">
            <v>30464</v>
          </cell>
          <cell r="U211">
            <v>0</v>
          </cell>
          <cell r="V211">
            <v>30464</v>
          </cell>
          <cell r="X211">
            <v>0</v>
          </cell>
          <cell r="Z211">
            <v>30464</v>
          </cell>
        </row>
        <row r="212">
          <cell r="A212">
            <v>6703</v>
          </cell>
          <cell r="B212" t="str">
            <v xml:space="preserve"> SEVIER          </v>
          </cell>
          <cell r="C212" t="str">
            <v xml:space="preserve">HORATIO             </v>
          </cell>
          <cell r="D212">
            <v>835.49</v>
          </cell>
          <cell r="E212">
            <v>844.89</v>
          </cell>
          <cell r="G212">
            <v>0</v>
          </cell>
          <cell r="H212">
            <v>19.660227105146735</v>
          </cell>
          <cell r="I212">
            <v>848.03</v>
          </cell>
          <cell r="J212">
            <v>852.01</v>
          </cell>
          <cell r="K212">
            <v>842.78</v>
          </cell>
          <cell r="L212">
            <v>0</v>
          </cell>
          <cell r="M212">
            <v>21258.434999999939</v>
          </cell>
          <cell r="N212">
            <v>12070.180000000008</v>
          </cell>
          <cell r="O212">
            <v>0</v>
          </cell>
          <cell r="P212">
            <v>0</v>
          </cell>
          <cell r="Q212">
            <v>33329</v>
          </cell>
          <cell r="R212">
            <v>33329</v>
          </cell>
          <cell r="S212">
            <v>0</v>
          </cell>
          <cell r="T212">
            <v>33329</v>
          </cell>
          <cell r="U212">
            <v>0</v>
          </cell>
          <cell r="V212">
            <v>33329</v>
          </cell>
          <cell r="X212">
            <v>0</v>
          </cell>
          <cell r="Z212">
            <v>33329</v>
          </cell>
        </row>
        <row r="213">
          <cell r="A213">
            <v>6802</v>
          </cell>
          <cell r="B213" t="str">
            <v xml:space="preserve"> SHARP</v>
          </cell>
          <cell r="C213" t="str">
            <v>CAVE CITY</v>
          </cell>
          <cell r="D213">
            <v>1229.3</v>
          </cell>
          <cell r="E213">
            <v>1168.8399999999999</v>
          </cell>
          <cell r="G213">
            <v>204990</v>
          </cell>
          <cell r="H213">
            <v>56.100280194661558</v>
          </cell>
          <cell r="I213">
            <v>1154.7</v>
          </cell>
          <cell r="J213">
            <v>1193.3599999999999</v>
          </cell>
          <cell r="K213">
            <v>1200.42</v>
          </cell>
          <cell r="L213">
            <v>0</v>
          </cell>
          <cell r="M213">
            <v>0</v>
          </cell>
          <cell r="N213">
            <v>41567.52999999997</v>
          </cell>
          <cell r="O213">
            <v>53535.995000000265</v>
          </cell>
          <cell r="P213">
            <v>0</v>
          </cell>
          <cell r="Q213">
            <v>95104</v>
          </cell>
          <cell r="R213">
            <v>0</v>
          </cell>
          <cell r="S213">
            <v>0</v>
          </cell>
          <cell r="T213">
            <v>0</v>
          </cell>
          <cell r="U213">
            <v>204990</v>
          </cell>
          <cell r="V213">
            <v>0</v>
          </cell>
          <cell r="X213">
            <v>0</v>
          </cell>
          <cell r="Z213">
            <v>0</v>
          </cell>
        </row>
        <row r="214">
          <cell r="A214">
            <v>6804</v>
          </cell>
          <cell r="B214" t="str">
            <v xml:space="preserve"> SHARP           </v>
          </cell>
          <cell r="C214" t="str">
            <v xml:space="preserve">HIGHLAND            </v>
          </cell>
          <cell r="D214">
            <v>1585.69</v>
          </cell>
          <cell r="E214">
            <v>1630.16</v>
          </cell>
          <cell r="G214">
            <v>0</v>
          </cell>
          <cell r="H214">
            <v>56.819938062232708</v>
          </cell>
          <cell r="I214">
            <v>1640.94</v>
          </cell>
          <cell r="J214">
            <v>1631.73</v>
          </cell>
          <cell r="K214">
            <v>1619.62</v>
          </cell>
          <cell r="L214">
            <v>0</v>
          </cell>
          <cell r="M214">
            <v>93662.5625</v>
          </cell>
          <cell r="N214">
            <v>2661.5424999998922</v>
          </cell>
          <cell r="O214">
            <v>0</v>
          </cell>
          <cell r="P214">
            <v>0</v>
          </cell>
          <cell r="Q214">
            <v>96324</v>
          </cell>
          <cell r="R214">
            <v>96324</v>
          </cell>
          <cell r="S214">
            <v>0</v>
          </cell>
          <cell r="T214">
            <v>96324</v>
          </cell>
          <cell r="U214">
            <v>0</v>
          </cell>
          <cell r="V214">
            <v>96324</v>
          </cell>
          <cell r="X214">
            <v>0</v>
          </cell>
          <cell r="Z214">
            <v>96324</v>
          </cell>
        </row>
        <row r="215">
          <cell r="A215">
            <v>6901</v>
          </cell>
          <cell r="B215" t="str">
            <v xml:space="preserve"> STONE</v>
          </cell>
          <cell r="C215" t="str">
            <v xml:space="preserve">MOUNTAIN VIEW </v>
          </cell>
          <cell r="D215">
            <v>1647.36</v>
          </cell>
          <cell r="E215">
            <v>1620.32</v>
          </cell>
          <cell r="G215">
            <v>91679</v>
          </cell>
          <cell r="H215">
            <v>0</v>
          </cell>
          <cell r="I215">
            <v>1619.99</v>
          </cell>
          <cell r="J215">
            <v>1605.96</v>
          </cell>
          <cell r="K215">
            <v>1596.69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581837.91666666674</v>
          </cell>
          <cell r="T215">
            <v>581837.91666666674</v>
          </cell>
          <cell r="U215">
            <v>0</v>
          </cell>
          <cell r="V215">
            <v>0</v>
          </cell>
          <cell r="X215">
            <v>0</v>
          </cell>
          <cell r="Z215">
            <v>0</v>
          </cell>
        </row>
        <row r="216">
          <cell r="A216">
            <v>7001</v>
          </cell>
          <cell r="B216" t="str">
            <v xml:space="preserve"> UNION           </v>
          </cell>
          <cell r="C216" t="str">
            <v>EL DORADO</v>
          </cell>
          <cell r="D216">
            <v>4389.01</v>
          </cell>
          <cell r="E216">
            <v>4390.49</v>
          </cell>
          <cell r="G216">
            <v>0</v>
          </cell>
          <cell r="H216">
            <v>0</v>
          </cell>
          <cell r="I216">
            <v>4354.71</v>
          </cell>
          <cell r="J216">
            <v>4277.6400000000003</v>
          </cell>
          <cell r="K216">
            <v>4265.45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Z216">
            <v>0</v>
          </cell>
        </row>
        <row r="217">
          <cell r="A217">
            <v>7003</v>
          </cell>
          <cell r="B217" t="str">
            <v xml:space="preserve"> UNION           </v>
          </cell>
          <cell r="C217" t="str">
            <v xml:space="preserve">JUNCTION CITY       </v>
          </cell>
          <cell r="D217">
            <v>506.43</v>
          </cell>
          <cell r="E217">
            <v>497.58</v>
          </cell>
          <cell r="G217">
            <v>30006</v>
          </cell>
          <cell r="H217">
            <v>0</v>
          </cell>
          <cell r="I217">
            <v>487.34</v>
          </cell>
          <cell r="J217">
            <v>482.12</v>
          </cell>
          <cell r="K217">
            <v>489.98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30006</v>
          </cell>
          <cell r="V217">
            <v>0</v>
          </cell>
          <cell r="X217">
            <v>0</v>
          </cell>
          <cell r="Z217">
            <v>0</v>
          </cell>
        </row>
        <row r="218">
          <cell r="A218">
            <v>7007</v>
          </cell>
          <cell r="B218" t="str">
            <v xml:space="preserve"> UNION           </v>
          </cell>
          <cell r="C218" t="str">
            <v xml:space="preserve">PARKERS CHAPEL      </v>
          </cell>
          <cell r="D218">
            <v>800.64</v>
          </cell>
          <cell r="E218">
            <v>751.02</v>
          </cell>
          <cell r="G218">
            <v>168237</v>
          </cell>
          <cell r="H218">
            <v>48.700191712136856</v>
          </cell>
          <cell r="I218">
            <v>752.41</v>
          </cell>
          <cell r="J218">
            <v>778.7</v>
          </cell>
          <cell r="K218">
            <v>772.04</v>
          </cell>
          <cell r="L218">
            <v>0</v>
          </cell>
          <cell r="M218">
            <v>0</v>
          </cell>
          <cell r="N218">
            <v>46924.520000000106</v>
          </cell>
          <cell r="O218">
            <v>35634.15499999997</v>
          </cell>
          <cell r="P218">
            <v>0</v>
          </cell>
          <cell r="Q218">
            <v>82559</v>
          </cell>
          <cell r="R218">
            <v>0</v>
          </cell>
          <cell r="S218">
            <v>0</v>
          </cell>
          <cell r="T218">
            <v>0</v>
          </cell>
          <cell r="U218">
            <v>168237</v>
          </cell>
          <cell r="V218">
            <v>0</v>
          </cell>
          <cell r="X218">
            <v>0</v>
          </cell>
          <cell r="Z218">
            <v>0</v>
          </cell>
        </row>
        <row r="219">
          <cell r="A219">
            <v>7008</v>
          </cell>
          <cell r="B219" t="str">
            <v xml:space="preserve"> UNION           </v>
          </cell>
          <cell r="C219" t="str">
            <v>SMACKOVER-NORPHLET</v>
          </cell>
          <cell r="D219">
            <v>1136.72</v>
          </cell>
          <cell r="E219">
            <v>1118.72</v>
          </cell>
          <cell r="G219">
            <v>61029</v>
          </cell>
          <cell r="H219">
            <v>0</v>
          </cell>
          <cell r="I219">
            <v>1111.96</v>
          </cell>
          <cell r="J219">
            <v>1104.96</v>
          </cell>
          <cell r="K219">
            <v>1114.1500000000001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61029</v>
          </cell>
          <cell r="V219">
            <v>0</v>
          </cell>
          <cell r="X219">
            <v>0</v>
          </cell>
          <cell r="Z219">
            <v>0</v>
          </cell>
        </row>
        <row r="220">
          <cell r="A220">
            <v>7009</v>
          </cell>
          <cell r="B220" t="str">
            <v xml:space="preserve"> UNION           </v>
          </cell>
          <cell r="C220" t="str">
            <v>STRONG-HUTTIG</v>
          </cell>
          <cell r="D220">
            <v>307.22000000000003</v>
          </cell>
          <cell r="E220">
            <v>290.27</v>
          </cell>
          <cell r="G220">
            <v>57469</v>
          </cell>
          <cell r="H220">
            <v>0</v>
          </cell>
          <cell r="I220">
            <v>292.25</v>
          </cell>
          <cell r="J220">
            <v>285.64</v>
          </cell>
          <cell r="K220">
            <v>282.20999999999998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98416</v>
          </cell>
          <cell r="T220">
            <v>98416</v>
          </cell>
          <cell r="U220">
            <v>0</v>
          </cell>
          <cell r="V220">
            <v>0</v>
          </cell>
          <cell r="X220">
            <v>0</v>
          </cell>
          <cell r="Z220">
            <v>0</v>
          </cell>
        </row>
        <row r="221">
          <cell r="A221">
            <v>7102</v>
          </cell>
          <cell r="B221" t="str">
            <v xml:space="preserve"> VAN BUREN       </v>
          </cell>
          <cell r="C221" t="str">
            <v>CLINTON</v>
          </cell>
          <cell r="D221">
            <v>1310.25</v>
          </cell>
          <cell r="E221">
            <v>1317.95</v>
          </cell>
          <cell r="G221">
            <v>0</v>
          </cell>
          <cell r="H221">
            <v>0</v>
          </cell>
          <cell r="I221">
            <v>1280.28</v>
          </cell>
          <cell r="J221">
            <v>1258.05</v>
          </cell>
          <cell r="K221">
            <v>1258.1500000000001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X221">
            <v>0</v>
          </cell>
          <cell r="Z221">
            <v>0</v>
          </cell>
        </row>
        <row r="222">
          <cell r="A222">
            <v>7104</v>
          </cell>
          <cell r="B222" t="str">
            <v xml:space="preserve"> VAN BUREN       </v>
          </cell>
          <cell r="C222" t="str">
            <v xml:space="preserve">SHIRLEY             </v>
          </cell>
          <cell r="D222">
            <v>371.14</v>
          </cell>
          <cell r="E222">
            <v>347.25</v>
          </cell>
          <cell r="G222">
            <v>80999</v>
          </cell>
          <cell r="H222">
            <v>3.2302020350980682</v>
          </cell>
          <cell r="I222">
            <v>348.15</v>
          </cell>
          <cell r="J222">
            <v>347.53</v>
          </cell>
          <cell r="K222">
            <v>350.2</v>
          </cell>
          <cell r="L222">
            <v>0</v>
          </cell>
          <cell r="M222">
            <v>0</v>
          </cell>
          <cell r="N222">
            <v>474.66999999995375</v>
          </cell>
          <cell r="O222">
            <v>5000.9874999999811</v>
          </cell>
          <cell r="P222">
            <v>0</v>
          </cell>
          <cell r="Q222">
            <v>5476</v>
          </cell>
          <cell r="R222">
            <v>0</v>
          </cell>
          <cell r="S222">
            <v>0</v>
          </cell>
          <cell r="T222">
            <v>0</v>
          </cell>
          <cell r="U222">
            <v>80999</v>
          </cell>
          <cell r="V222">
            <v>0</v>
          </cell>
          <cell r="X222">
            <v>0</v>
          </cell>
          <cell r="Z222">
            <v>0</v>
          </cell>
        </row>
        <row r="223">
          <cell r="A223">
            <v>7105</v>
          </cell>
          <cell r="B223" t="str">
            <v xml:space="preserve"> VAN BUREN       </v>
          </cell>
          <cell r="C223" t="str">
            <v xml:space="preserve">SOUTH SIDE </v>
          </cell>
          <cell r="D223">
            <v>506.87</v>
          </cell>
          <cell r="E223">
            <v>516.29</v>
          </cell>
          <cell r="G223">
            <v>0</v>
          </cell>
          <cell r="H223">
            <v>44.559799439610678</v>
          </cell>
          <cell r="I223">
            <v>524.57000000000005</v>
          </cell>
          <cell r="J223">
            <v>527.35</v>
          </cell>
          <cell r="K223">
            <v>532.09</v>
          </cell>
          <cell r="L223">
            <v>0</v>
          </cell>
          <cell r="M223">
            <v>30005.925000000076</v>
          </cell>
          <cell r="N223">
            <v>18749.465000000102</v>
          </cell>
          <cell r="O223">
            <v>26784.950000000117</v>
          </cell>
          <cell r="P223">
            <v>0</v>
          </cell>
          <cell r="Q223">
            <v>75540</v>
          </cell>
          <cell r="R223">
            <v>75540</v>
          </cell>
          <cell r="S223">
            <v>0</v>
          </cell>
          <cell r="T223">
            <v>75540</v>
          </cell>
          <cell r="U223">
            <v>0</v>
          </cell>
          <cell r="V223">
            <v>75540</v>
          </cell>
          <cell r="X223">
            <v>0</v>
          </cell>
          <cell r="Z223">
            <v>75540</v>
          </cell>
        </row>
        <row r="224">
          <cell r="A224">
            <v>7201</v>
          </cell>
          <cell r="B224" t="str">
            <v xml:space="preserve"> WASHINGTON      </v>
          </cell>
          <cell r="C224" t="str">
            <v xml:space="preserve">ELKINS              </v>
          </cell>
          <cell r="D224">
            <v>1177.04</v>
          </cell>
          <cell r="E224">
            <v>1220.75</v>
          </cell>
          <cell r="G224">
            <v>0</v>
          </cell>
          <cell r="H224">
            <v>112.24008258368973</v>
          </cell>
          <cell r="I224">
            <v>1209.52</v>
          </cell>
          <cell r="J224">
            <v>1268.27</v>
          </cell>
          <cell r="K224">
            <v>1252.99</v>
          </cell>
          <cell r="L224">
            <v>0</v>
          </cell>
          <cell r="M224">
            <v>55061.72000000003</v>
          </cell>
          <cell r="N224">
            <v>80558.27999999997</v>
          </cell>
          <cell r="O224">
            <v>54654.860000000015</v>
          </cell>
          <cell r="P224">
            <v>0</v>
          </cell>
          <cell r="Q224">
            <v>190275</v>
          </cell>
          <cell r="R224">
            <v>190275</v>
          </cell>
          <cell r="S224">
            <v>0</v>
          </cell>
          <cell r="T224">
            <v>190275</v>
          </cell>
          <cell r="U224">
            <v>0</v>
          </cell>
          <cell r="V224">
            <v>190275</v>
          </cell>
          <cell r="X224">
            <v>0</v>
          </cell>
          <cell r="Z224">
            <v>190275</v>
          </cell>
        </row>
        <row r="225">
          <cell r="A225">
            <v>7202</v>
          </cell>
          <cell r="B225" t="str">
            <v xml:space="preserve"> WASHINGTON      </v>
          </cell>
          <cell r="C225" t="str">
            <v xml:space="preserve">FARMINGTON          </v>
          </cell>
          <cell r="D225">
            <v>2474.2600000000002</v>
          </cell>
          <cell r="E225">
            <v>2482.96</v>
          </cell>
          <cell r="G225">
            <v>0</v>
          </cell>
          <cell r="H225">
            <v>47.440200560389322</v>
          </cell>
          <cell r="I225">
            <v>2490.73</v>
          </cell>
          <cell r="J225">
            <v>2496.94</v>
          </cell>
          <cell r="K225">
            <v>2499.9499999999998</v>
          </cell>
          <cell r="L225">
            <v>0</v>
          </cell>
          <cell r="M225">
            <v>27920.76749999966</v>
          </cell>
          <cell r="N225">
            <v>23699.59500000003</v>
          </cell>
          <cell r="O225">
            <v>28802.29749999963</v>
          </cell>
          <cell r="P225">
            <v>0</v>
          </cell>
          <cell r="Q225">
            <v>80423</v>
          </cell>
          <cell r="R225">
            <v>80423</v>
          </cell>
          <cell r="S225">
            <v>0</v>
          </cell>
          <cell r="T225">
            <v>80423</v>
          </cell>
          <cell r="U225">
            <v>0</v>
          </cell>
          <cell r="V225">
            <v>80423</v>
          </cell>
          <cell r="X225">
            <v>0</v>
          </cell>
          <cell r="Z225">
            <v>80423</v>
          </cell>
        </row>
        <row r="226">
          <cell r="A226">
            <v>7203</v>
          </cell>
          <cell r="B226" t="str">
            <v xml:space="preserve"> WASHINGTON      </v>
          </cell>
          <cell r="C226" t="str">
            <v xml:space="preserve">FAYETTEVILLE        </v>
          </cell>
          <cell r="D226">
            <v>9738.9699999999993</v>
          </cell>
          <cell r="E226">
            <v>9922.7800000000007</v>
          </cell>
          <cell r="G226">
            <v>0</v>
          </cell>
          <cell r="H226">
            <v>755.47972275475593</v>
          </cell>
          <cell r="I226">
            <v>9876.2099999999991</v>
          </cell>
          <cell r="J226">
            <v>10261.99</v>
          </cell>
          <cell r="K226">
            <v>10201.81</v>
          </cell>
          <cell r="L226">
            <v>0</v>
          </cell>
          <cell r="M226">
            <v>232656.10999999964</v>
          </cell>
          <cell r="N226">
            <v>575045.75249999855</v>
          </cell>
          <cell r="O226">
            <v>473025.607499998</v>
          </cell>
          <cell r="P226">
            <v>0</v>
          </cell>
          <cell r="Q226">
            <v>1280727</v>
          </cell>
          <cell r="R226">
            <v>1280727</v>
          </cell>
          <cell r="S226">
            <v>0</v>
          </cell>
          <cell r="T226">
            <v>1280727</v>
          </cell>
          <cell r="U226">
            <v>0</v>
          </cell>
          <cell r="V226">
            <v>1280727</v>
          </cell>
          <cell r="X226">
            <v>0</v>
          </cell>
          <cell r="Z226">
            <v>1280727</v>
          </cell>
        </row>
        <row r="227">
          <cell r="A227">
            <v>7204</v>
          </cell>
          <cell r="B227" t="str">
            <v xml:space="preserve"> WASHINGTON      </v>
          </cell>
          <cell r="C227" t="str">
            <v>GREENLAND</v>
          </cell>
          <cell r="D227">
            <v>802.08</v>
          </cell>
          <cell r="E227">
            <v>794.48</v>
          </cell>
          <cell r="G227">
            <v>25768</v>
          </cell>
          <cell r="H227">
            <v>0</v>
          </cell>
          <cell r="I227">
            <v>795.83</v>
          </cell>
          <cell r="J227">
            <v>764.19</v>
          </cell>
          <cell r="K227">
            <v>770.98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25768</v>
          </cell>
          <cell r="V227">
            <v>0</v>
          </cell>
          <cell r="X227">
            <v>0</v>
          </cell>
          <cell r="Z227">
            <v>0</v>
          </cell>
        </row>
        <row r="228">
          <cell r="A228">
            <v>7205</v>
          </cell>
          <cell r="B228" t="str">
            <v xml:space="preserve"> WASHINGTON      </v>
          </cell>
          <cell r="C228" t="str">
            <v xml:space="preserve">LINCOLN CONSOLIDATED          </v>
          </cell>
          <cell r="D228">
            <v>1179.45</v>
          </cell>
          <cell r="E228">
            <v>1155.3699999999999</v>
          </cell>
          <cell r="G228">
            <v>81643</v>
          </cell>
          <cell r="H228">
            <v>0</v>
          </cell>
          <cell r="I228">
            <v>1141.55</v>
          </cell>
          <cell r="J228">
            <v>1127.03</v>
          </cell>
          <cell r="K228">
            <v>1133.07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81643</v>
          </cell>
          <cell r="V228">
            <v>0</v>
          </cell>
          <cell r="X228">
            <v>0</v>
          </cell>
          <cell r="Z228">
            <v>0</v>
          </cell>
        </row>
        <row r="229">
          <cell r="A229">
            <v>7206</v>
          </cell>
          <cell r="B229" t="str">
            <v xml:space="preserve"> WASHINGTON      </v>
          </cell>
          <cell r="C229" t="str">
            <v xml:space="preserve">PRAIRIE GROVE       </v>
          </cell>
          <cell r="D229">
            <v>1887.42</v>
          </cell>
          <cell r="E229">
            <v>1915.87</v>
          </cell>
          <cell r="G229">
            <v>0</v>
          </cell>
          <cell r="H229">
            <v>195.19008995723345</v>
          </cell>
          <cell r="I229">
            <v>1928.19</v>
          </cell>
          <cell r="J229">
            <v>1995.89</v>
          </cell>
          <cell r="K229">
            <v>1990.27</v>
          </cell>
          <cell r="L229">
            <v>0</v>
          </cell>
          <cell r="M229">
            <v>69115.34249999997</v>
          </cell>
          <cell r="N229">
            <v>135653.90500000035</v>
          </cell>
          <cell r="O229">
            <v>126126.60000000015</v>
          </cell>
          <cell r="P229">
            <v>0</v>
          </cell>
          <cell r="Q229">
            <v>330896</v>
          </cell>
          <cell r="R229">
            <v>330896</v>
          </cell>
          <cell r="S229">
            <v>0</v>
          </cell>
          <cell r="T229">
            <v>330896</v>
          </cell>
          <cell r="U229">
            <v>0</v>
          </cell>
          <cell r="V229">
            <v>330896</v>
          </cell>
          <cell r="X229">
            <v>0</v>
          </cell>
          <cell r="Z229">
            <v>330896</v>
          </cell>
        </row>
        <row r="230">
          <cell r="A230">
            <v>7207</v>
          </cell>
          <cell r="B230" t="str">
            <v xml:space="preserve"> WASHINGTON      </v>
          </cell>
          <cell r="C230" t="str">
            <v xml:space="preserve">SPRINGDALE          </v>
          </cell>
          <cell r="D230">
            <v>21480.09</v>
          </cell>
          <cell r="E230">
            <v>21761.94</v>
          </cell>
          <cell r="G230">
            <v>0</v>
          </cell>
          <cell r="H230">
            <v>440.58988349800916</v>
          </cell>
          <cell r="I230">
            <v>21648.47</v>
          </cell>
          <cell r="J230">
            <v>21915.06</v>
          </cell>
          <cell r="K230">
            <v>21881.03</v>
          </cell>
          <cell r="L230">
            <v>0</v>
          </cell>
          <cell r="M230">
            <v>285446.19500000175</v>
          </cell>
          <cell r="N230">
            <v>259576.68000000445</v>
          </cell>
          <cell r="O230">
            <v>201887.32250000024</v>
          </cell>
          <cell r="P230">
            <v>0</v>
          </cell>
          <cell r="Q230">
            <v>746910</v>
          </cell>
          <cell r="R230">
            <v>746910</v>
          </cell>
          <cell r="S230">
            <v>0</v>
          </cell>
          <cell r="T230">
            <v>746910</v>
          </cell>
          <cell r="U230">
            <v>0</v>
          </cell>
          <cell r="V230">
            <v>746910</v>
          </cell>
          <cell r="X230">
            <v>0</v>
          </cell>
          <cell r="Z230">
            <v>746910</v>
          </cell>
        </row>
        <row r="231">
          <cell r="A231">
            <v>7208</v>
          </cell>
          <cell r="B231" t="str">
            <v xml:space="preserve"> WASHINGTON      </v>
          </cell>
          <cell r="C231" t="str">
            <v xml:space="preserve">WEST FORK           </v>
          </cell>
          <cell r="D231">
            <v>1063.7</v>
          </cell>
          <cell r="E231">
            <v>985.85</v>
          </cell>
          <cell r="G231">
            <v>263950</v>
          </cell>
          <cell r="H231">
            <v>0</v>
          </cell>
          <cell r="I231">
            <v>979.15</v>
          </cell>
          <cell r="J231">
            <v>966.19</v>
          </cell>
          <cell r="K231">
            <v>959.03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263950</v>
          </cell>
          <cell r="V231">
            <v>0</v>
          </cell>
          <cell r="X231">
            <v>0</v>
          </cell>
          <cell r="Z231">
            <v>0</v>
          </cell>
        </row>
        <row r="232">
          <cell r="A232">
            <v>7301</v>
          </cell>
          <cell r="B232" t="str">
            <v xml:space="preserve"> WHITE           </v>
          </cell>
          <cell r="C232" t="str">
            <v xml:space="preserve">BALD KNOB           </v>
          </cell>
          <cell r="D232">
            <v>1207.1199999999999</v>
          </cell>
          <cell r="E232">
            <v>1155.71</v>
          </cell>
          <cell r="G232">
            <v>174306</v>
          </cell>
          <cell r="H232">
            <v>57.879958708155137</v>
          </cell>
          <cell r="I232">
            <v>1184.1099999999999</v>
          </cell>
          <cell r="J232">
            <v>1181.77</v>
          </cell>
          <cell r="K232">
            <v>1187.53</v>
          </cell>
          <cell r="L232">
            <v>0</v>
          </cell>
          <cell r="M232">
            <v>0</v>
          </cell>
          <cell r="N232">
            <v>44178.214999999909</v>
          </cell>
          <cell r="O232">
            <v>53942.854999999894</v>
          </cell>
          <cell r="P232">
            <v>0</v>
          </cell>
          <cell r="Q232">
            <v>98121</v>
          </cell>
          <cell r="R232">
            <v>0</v>
          </cell>
          <cell r="S232">
            <v>0</v>
          </cell>
          <cell r="T232">
            <v>0</v>
          </cell>
          <cell r="U232">
            <v>174306</v>
          </cell>
          <cell r="V232">
            <v>0</v>
          </cell>
          <cell r="X232">
            <v>0</v>
          </cell>
          <cell r="Z232">
            <v>0</v>
          </cell>
        </row>
        <row r="233">
          <cell r="A233">
            <v>7302</v>
          </cell>
          <cell r="B233" t="str">
            <v xml:space="preserve"> WHITE           </v>
          </cell>
          <cell r="C233" t="str">
            <v>BEEBE</v>
          </cell>
          <cell r="D233">
            <v>3246.95</v>
          </cell>
          <cell r="E233">
            <v>3269.74</v>
          </cell>
          <cell r="G233">
            <v>0</v>
          </cell>
          <cell r="H233">
            <v>45.179766996018287</v>
          </cell>
          <cell r="I233">
            <v>3292.13</v>
          </cell>
          <cell r="J233">
            <v>3268.44</v>
          </cell>
          <cell r="K233">
            <v>3261.04</v>
          </cell>
          <cell r="L233">
            <v>0</v>
          </cell>
          <cell r="M233">
            <v>76591.395000000499</v>
          </cell>
          <cell r="N233">
            <v>0</v>
          </cell>
          <cell r="O233">
            <v>0</v>
          </cell>
          <cell r="P233">
            <v>0</v>
          </cell>
          <cell r="Q233">
            <v>76591</v>
          </cell>
          <cell r="R233">
            <v>76591</v>
          </cell>
          <cell r="S233">
            <v>0</v>
          </cell>
          <cell r="T233">
            <v>76591</v>
          </cell>
          <cell r="U233">
            <v>0</v>
          </cell>
          <cell r="V233">
            <v>76591</v>
          </cell>
          <cell r="X233">
            <v>0</v>
          </cell>
          <cell r="Z233">
            <v>76591</v>
          </cell>
        </row>
        <row r="234">
          <cell r="A234">
            <v>7303</v>
          </cell>
          <cell r="B234" t="str">
            <v xml:space="preserve"> WHITE           </v>
          </cell>
          <cell r="C234" t="str">
            <v xml:space="preserve">BRADFORD            </v>
          </cell>
          <cell r="D234">
            <v>434.25</v>
          </cell>
          <cell r="E234">
            <v>452.66</v>
          </cell>
          <cell r="G234">
            <v>0</v>
          </cell>
          <cell r="H234">
            <v>18.44978616723197</v>
          </cell>
          <cell r="I234">
            <v>452.7</v>
          </cell>
          <cell r="J234">
            <v>430.11</v>
          </cell>
          <cell r="K234">
            <v>439.52</v>
          </cell>
          <cell r="L234">
            <v>0</v>
          </cell>
          <cell r="M234">
            <v>31277.362499999981</v>
          </cell>
          <cell r="N234">
            <v>0</v>
          </cell>
          <cell r="O234">
            <v>0</v>
          </cell>
          <cell r="P234">
            <v>0</v>
          </cell>
          <cell r="Q234">
            <v>31277</v>
          </cell>
          <cell r="R234">
            <v>31277</v>
          </cell>
          <cell r="S234">
            <v>0</v>
          </cell>
          <cell r="T234">
            <v>31277</v>
          </cell>
          <cell r="U234">
            <v>0</v>
          </cell>
          <cell r="V234">
            <v>31277</v>
          </cell>
          <cell r="X234">
            <v>0</v>
          </cell>
          <cell r="Z234">
            <v>31277</v>
          </cell>
        </row>
        <row r="235">
          <cell r="A235">
            <v>7304</v>
          </cell>
          <cell r="B235" t="str">
            <v xml:space="preserve"> WHITE           </v>
          </cell>
          <cell r="C235" t="str">
            <v xml:space="preserve">WHITE COUNTY CENTRAL       </v>
          </cell>
          <cell r="D235">
            <v>712.56</v>
          </cell>
          <cell r="E235">
            <v>718.56</v>
          </cell>
          <cell r="G235">
            <v>0</v>
          </cell>
          <cell r="H235">
            <v>58.630290517622768</v>
          </cell>
          <cell r="I235">
            <v>709.27</v>
          </cell>
          <cell r="J235">
            <v>747.32</v>
          </cell>
          <cell r="K235">
            <v>748.43</v>
          </cell>
          <cell r="L235">
            <v>0</v>
          </cell>
          <cell r="M235">
            <v>0</v>
          </cell>
          <cell r="N235">
            <v>48755.390000000174</v>
          </cell>
          <cell r="O235">
            <v>50637.117500000008</v>
          </cell>
          <cell r="P235">
            <v>0</v>
          </cell>
          <cell r="Q235">
            <v>99393</v>
          </cell>
          <cell r="R235">
            <v>99393</v>
          </cell>
          <cell r="S235">
            <v>0</v>
          </cell>
          <cell r="T235">
            <v>99393</v>
          </cell>
          <cell r="U235">
            <v>0</v>
          </cell>
          <cell r="V235">
            <v>99393</v>
          </cell>
          <cell r="X235">
            <v>0</v>
          </cell>
          <cell r="Z235">
            <v>99393</v>
          </cell>
        </row>
        <row r="236">
          <cell r="A236">
            <v>7307</v>
          </cell>
          <cell r="B236" t="str">
            <v xml:space="preserve"> WHITE           </v>
          </cell>
          <cell r="C236" t="str">
            <v xml:space="preserve">RIVERVIEW           </v>
          </cell>
          <cell r="D236">
            <v>1276.92</v>
          </cell>
          <cell r="E236">
            <v>1264.19</v>
          </cell>
          <cell r="G236">
            <v>43161</v>
          </cell>
          <cell r="H236">
            <v>0</v>
          </cell>
          <cell r="I236">
            <v>1236.99</v>
          </cell>
          <cell r="J236">
            <v>1218.23</v>
          </cell>
          <cell r="K236">
            <v>1201.71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43161</v>
          </cell>
          <cell r="V236">
            <v>0</v>
          </cell>
          <cell r="X236">
            <v>0</v>
          </cell>
          <cell r="Z236">
            <v>0</v>
          </cell>
        </row>
        <row r="237">
          <cell r="A237">
            <v>7309</v>
          </cell>
          <cell r="B237" t="str">
            <v xml:space="preserve"> WHITE           </v>
          </cell>
          <cell r="C237" t="str">
            <v xml:space="preserve">PANGBURN            </v>
          </cell>
          <cell r="D237">
            <v>719.37</v>
          </cell>
          <cell r="E237">
            <v>732.32</v>
          </cell>
          <cell r="G237">
            <v>0</v>
          </cell>
          <cell r="H237">
            <v>100.80991004276656</v>
          </cell>
          <cell r="I237">
            <v>735.34</v>
          </cell>
          <cell r="J237">
            <v>777.04</v>
          </cell>
          <cell r="K237">
            <v>772.44</v>
          </cell>
          <cell r="L237">
            <v>0</v>
          </cell>
          <cell r="M237">
            <v>27073.142500000045</v>
          </cell>
          <cell r="N237">
            <v>75811.579999999856</v>
          </cell>
          <cell r="O237">
            <v>68013.430000000008</v>
          </cell>
          <cell r="P237">
            <v>0</v>
          </cell>
          <cell r="Q237">
            <v>170898</v>
          </cell>
          <cell r="R237">
            <v>170898</v>
          </cell>
          <cell r="S237">
            <v>0</v>
          </cell>
          <cell r="T237">
            <v>170898</v>
          </cell>
          <cell r="U237">
            <v>0</v>
          </cell>
          <cell r="V237">
            <v>170898</v>
          </cell>
          <cell r="X237">
            <v>0</v>
          </cell>
          <cell r="Z237">
            <v>170898</v>
          </cell>
        </row>
        <row r="238">
          <cell r="A238">
            <v>7310</v>
          </cell>
          <cell r="B238" t="str">
            <v xml:space="preserve"> WHITE           </v>
          </cell>
          <cell r="C238" t="str">
            <v xml:space="preserve">ROSE BUD            </v>
          </cell>
          <cell r="D238">
            <v>818.07</v>
          </cell>
          <cell r="E238">
            <v>805.47</v>
          </cell>
          <cell r="G238">
            <v>42720</v>
          </cell>
          <cell r="H238">
            <v>0</v>
          </cell>
          <cell r="I238">
            <v>802.65</v>
          </cell>
          <cell r="J238">
            <v>781.29</v>
          </cell>
          <cell r="K238">
            <v>773.96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42720</v>
          </cell>
          <cell r="V238">
            <v>0</v>
          </cell>
          <cell r="X238">
            <v>0</v>
          </cell>
          <cell r="Z238">
            <v>0</v>
          </cell>
        </row>
        <row r="239">
          <cell r="A239">
            <v>7311</v>
          </cell>
          <cell r="B239" t="str">
            <v xml:space="preserve"> WHITE           </v>
          </cell>
          <cell r="C239" t="str">
            <v xml:space="preserve">SEARCY SPECIAL    </v>
          </cell>
          <cell r="D239">
            <v>4089.06</v>
          </cell>
          <cell r="E239">
            <v>4096.22</v>
          </cell>
          <cell r="G239">
            <v>0</v>
          </cell>
          <cell r="H239">
            <v>0</v>
          </cell>
          <cell r="I239">
            <v>4058.65</v>
          </cell>
          <cell r="J239">
            <v>4039.69</v>
          </cell>
          <cell r="K239">
            <v>4023.27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X239">
            <v>0</v>
          </cell>
          <cell r="Z239">
            <v>0</v>
          </cell>
        </row>
        <row r="240">
          <cell r="A240">
            <v>7401</v>
          </cell>
          <cell r="B240" t="str">
            <v xml:space="preserve"> WOODRUFF        </v>
          </cell>
          <cell r="C240" t="str">
            <v>AUGUSTA</v>
          </cell>
          <cell r="D240">
            <v>385.4</v>
          </cell>
          <cell r="E240">
            <v>367.79</v>
          </cell>
          <cell r="G240">
            <v>59707</v>
          </cell>
          <cell r="H240">
            <v>0</v>
          </cell>
          <cell r="I240">
            <v>359.55</v>
          </cell>
          <cell r="J240">
            <v>364.94</v>
          </cell>
          <cell r="K240">
            <v>356.87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124699</v>
          </cell>
          <cell r="T240">
            <v>124699</v>
          </cell>
          <cell r="U240">
            <v>0</v>
          </cell>
          <cell r="V240">
            <v>0</v>
          </cell>
          <cell r="X240">
            <v>0</v>
          </cell>
          <cell r="Z240">
            <v>0</v>
          </cell>
        </row>
        <row r="241">
          <cell r="A241">
            <v>7403</v>
          </cell>
          <cell r="B241" t="str">
            <v xml:space="preserve"> WOODRUFF        </v>
          </cell>
          <cell r="C241" t="str">
            <v xml:space="preserve">MCCRORY             </v>
          </cell>
          <cell r="D241">
            <v>611.41</v>
          </cell>
          <cell r="E241">
            <v>638.51</v>
          </cell>
          <cell r="G241">
            <v>0</v>
          </cell>
          <cell r="H241">
            <v>13.619820085533107</v>
          </cell>
          <cell r="I241">
            <v>625.03</v>
          </cell>
          <cell r="J241">
            <v>632.24</v>
          </cell>
          <cell r="K241">
            <v>626.62</v>
          </cell>
          <cell r="L241">
            <v>0</v>
          </cell>
          <cell r="M241">
            <v>23089.305000000008</v>
          </cell>
          <cell r="N241">
            <v>0</v>
          </cell>
          <cell r="O241">
            <v>0</v>
          </cell>
          <cell r="P241">
            <v>0</v>
          </cell>
          <cell r="Q241">
            <v>23089</v>
          </cell>
          <cell r="R241">
            <v>23089</v>
          </cell>
          <cell r="S241">
            <v>0</v>
          </cell>
          <cell r="T241">
            <v>23089</v>
          </cell>
          <cell r="U241">
            <v>0</v>
          </cell>
          <cell r="V241">
            <v>23089</v>
          </cell>
          <cell r="X241">
            <v>0</v>
          </cell>
          <cell r="Z241">
            <v>23089</v>
          </cell>
        </row>
        <row r="242">
          <cell r="A242">
            <v>7503</v>
          </cell>
          <cell r="B242" t="str">
            <v xml:space="preserve"> YELL            </v>
          </cell>
          <cell r="C242" t="str">
            <v xml:space="preserve">DANVILLE            </v>
          </cell>
          <cell r="D242">
            <v>836.78</v>
          </cell>
          <cell r="E242">
            <v>832.06</v>
          </cell>
          <cell r="G242">
            <v>16003</v>
          </cell>
          <cell r="H242">
            <v>21.100132723787052</v>
          </cell>
          <cell r="I242">
            <v>822.03</v>
          </cell>
          <cell r="J242">
            <v>844.54</v>
          </cell>
          <cell r="K242">
            <v>840.68</v>
          </cell>
          <cell r="L242">
            <v>0</v>
          </cell>
          <cell r="M242">
            <v>0</v>
          </cell>
          <cell r="N242">
            <v>21156.72000000003</v>
          </cell>
          <cell r="O242">
            <v>14613.055000000008</v>
          </cell>
          <cell r="P242">
            <v>0</v>
          </cell>
          <cell r="Q242">
            <v>35770</v>
          </cell>
          <cell r="R242">
            <v>35770</v>
          </cell>
          <cell r="S242">
            <v>0</v>
          </cell>
          <cell r="T242">
            <v>35770</v>
          </cell>
          <cell r="U242">
            <v>0</v>
          </cell>
          <cell r="V242">
            <v>35770</v>
          </cell>
          <cell r="X242">
            <v>0</v>
          </cell>
          <cell r="Z242">
            <v>35770</v>
          </cell>
        </row>
        <row r="243">
          <cell r="A243">
            <v>7504</v>
          </cell>
          <cell r="B243" t="str">
            <v xml:space="preserve"> YELL            </v>
          </cell>
          <cell r="C243" t="str">
            <v xml:space="preserve">DARDANELLE          </v>
          </cell>
          <cell r="D243">
            <v>2094.08</v>
          </cell>
          <cell r="E243">
            <v>2105.94</v>
          </cell>
          <cell r="G243">
            <v>0</v>
          </cell>
          <cell r="H243">
            <v>119.08980976257189</v>
          </cell>
          <cell r="I243">
            <v>2097.42</v>
          </cell>
          <cell r="J243">
            <v>2163.31</v>
          </cell>
          <cell r="K243">
            <v>2164.3200000000002</v>
          </cell>
          <cell r="L243">
            <v>0</v>
          </cell>
          <cell r="M243">
            <v>5662.1350000002467</v>
          </cell>
          <cell r="N243">
            <v>97256.492499999818</v>
          </cell>
          <cell r="O243">
            <v>98968.695000000182</v>
          </cell>
          <cell r="P243">
            <v>0</v>
          </cell>
          <cell r="Q243">
            <v>201887</v>
          </cell>
          <cell r="R243">
            <v>201887</v>
          </cell>
          <cell r="S243">
            <v>0</v>
          </cell>
          <cell r="T243">
            <v>201887</v>
          </cell>
          <cell r="U243">
            <v>0</v>
          </cell>
          <cell r="V243">
            <v>201887</v>
          </cell>
          <cell r="X243">
            <v>0</v>
          </cell>
          <cell r="Z243">
            <v>201887</v>
          </cell>
        </row>
        <row r="244">
          <cell r="A244">
            <v>7509</v>
          </cell>
          <cell r="B244" t="str">
            <v xml:space="preserve"> YELL            </v>
          </cell>
          <cell r="C244" t="str">
            <v xml:space="preserve">WESTERN YELL COUNTY    </v>
          </cell>
          <cell r="D244">
            <v>378.55</v>
          </cell>
          <cell r="E244">
            <v>351.89</v>
          </cell>
          <cell r="G244">
            <v>90391</v>
          </cell>
          <cell r="H244">
            <v>0</v>
          </cell>
          <cell r="I244">
            <v>352.43</v>
          </cell>
          <cell r="J244">
            <v>341.57</v>
          </cell>
          <cell r="K244">
            <v>340.76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90391</v>
          </cell>
          <cell r="V244">
            <v>0</v>
          </cell>
          <cell r="X244">
            <v>0</v>
          </cell>
          <cell r="Z244">
            <v>0</v>
          </cell>
        </row>
        <row r="245">
          <cell r="A245">
            <v>7510</v>
          </cell>
          <cell r="B245" t="str">
            <v xml:space="preserve"> YELL            </v>
          </cell>
          <cell r="C245" t="str">
            <v>TWO RIVERS</v>
          </cell>
          <cell r="D245">
            <v>804.67</v>
          </cell>
          <cell r="E245">
            <v>834.16</v>
          </cell>
          <cell r="G245">
            <v>0</v>
          </cell>
          <cell r="H245">
            <v>56.850022120631174</v>
          </cell>
          <cell r="I245">
            <v>831.77</v>
          </cell>
          <cell r="J245">
            <v>846.47</v>
          </cell>
          <cell r="K245">
            <v>851.6</v>
          </cell>
          <cell r="L245">
            <v>0</v>
          </cell>
          <cell r="M245">
            <v>45941.275000000038</v>
          </cell>
          <cell r="N245">
            <v>20868.527500000102</v>
          </cell>
          <cell r="O245">
            <v>29565.160000000091</v>
          </cell>
          <cell r="P245">
            <v>0</v>
          </cell>
          <cell r="Q245">
            <v>96375</v>
          </cell>
          <cell r="R245">
            <v>96375</v>
          </cell>
          <cell r="S245">
            <v>0</v>
          </cell>
          <cell r="T245">
            <v>96375</v>
          </cell>
          <cell r="U245">
            <v>0</v>
          </cell>
          <cell r="V245">
            <v>96375</v>
          </cell>
          <cell r="X245">
            <v>0</v>
          </cell>
          <cell r="Z245">
            <v>96375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>
        <row r="3">
          <cell r="D3">
            <v>2017</v>
          </cell>
          <cell r="E3">
            <v>2017</v>
          </cell>
          <cell r="F3">
            <v>2017</v>
          </cell>
          <cell r="G3">
            <v>2017</v>
          </cell>
        </row>
        <row r="4">
          <cell r="D4" t="str">
            <v>Real</v>
          </cell>
          <cell r="E4" t="str">
            <v>Personal</v>
          </cell>
          <cell r="F4" t="str">
            <v>Utility</v>
          </cell>
          <cell r="G4" t="str">
            <v>Total</v>
          </cell>
        </row>
        <row r="5">
          <cell r="D5" t="str">
            <v>Assessment</v>
          </cell>
          <cell r="E5" t="str">
            <v>Assessment</v>
          </cell>
          <cell r="F5" t="str">
            <v>Assessment</v>
          </cell>
          <cell r="G5" t="str">
            <v>Assessment</v>
          </cell>
        </row>
        <row r="6">
          <cell r="A6" t="str">
            <v>lea</v>
          </cell>
          <cell r="B6" t="str">
            <v>county</v>
          </cell>
          <cell r="C6" t="str">
            <v>district</v>
          </cell>
          <cell r="D6">
            <v>1</v>
          </cell>
          <cell r="E6">
            <v>2</v>
          </cell>
          <cell r="F6">
            <v>3</v>
          </cell>
          <cell r="G6">
            <v>4</v>
          </cell>
        </row>
        <row r="7">
          <cell r="A7">
            <v>101</v>
          </cell>
          <cell r="B7" t="str">
            <v xml:space="preserve"> ARKANSAS        </v>
          </cell>
          <cell r="C7" t="str">
            <v>DEWITT</v>
          </cell>
          <cell r="D7">
            <v>100444957</v>
          </cell>
          <cell r="E7">
            <v>41932465</v>
          </cell>
          <cell r="F7">
            <v>17970080</v>
          </cell>
          <cell r="G7">
            <v>160347502</v>
          </cell>
        </row>
        <row r="8">
          <cell r="A8">
            <v>104</v>
          </cell>
          <cell r="B8" t="str">
            <v xml:space="preserve"> ARKANSAS        </v>
          </cell>
          <cell r="C8" t="str">
            <v xml:space="preserve">STUTTGART           </v>
          </cell>
          <cell r="D8">
            <v>126054521</v>
          </cell>
          <cell r="E8">
            <v>78393845</v>
          </cell>
          <cell r="F8">
            <v>12748005</v>
          </cell>
          <cell r="G8">
            <v>217196371</v>
          </cell>
        </row>
        <row r="9">
          <cell r="A9">
            <v>201</v>
          </cell>
          <cell r="B9" t="str">
            <v xml:space="preserve"> ASHLEY          </v>
          </cell>
          <cell r="C9" t="str">
            <v xml:space="preserve">CROSSETT            </v>
          </cell>
          <cell r="D9">
            <v>97197363</v>
          </cell>
          <cell r="E9">
            <v>152559651</v>
          </cell>
          <cell r="F9">
            <v>8049250</v>
          </cell>
          <cell r="G9">
            <v>257806264</v>
          </cell>
        </row>
        <row r="10">
          <cell r="A10">
            <v>203</v>
          </cell>
          <cell r="B10" t="str">
            <v xml:space="preserve"> ASHLEY          </v>
          </cell>
          <cell r="C10" t="str">
            <v>HAMBURG</v>
          </cell>
          <cell r="D10">
            <v>70190815</v>
          </cell>
          <cell r="E10">
            <v>29029390</v>
          </cell>
          <cell r="F10">
            <v>16301070</v>
          </cell>
          <cell r="G10">
            <v>115521275</v>
          </cell>
        </row>
        <row r="11">
          <cell r="A11">
            <v>302</v>
          </cell>
          <cell r="B11" t="str">
            <v xml:space="preserve"> BAXTER          </v>
          </cell>
          <cell r="C11" t="str">
            <v xml:space="preserve">COTTER              </v>
          </cell>
          <cell r="D11">
            <v>46121346</v>
          </cell>
          <cell r="E11">
            <v>7771700</v>
          </cell>
          <cell r="F11">
            <v>2560730</v>
          </cell>
          <cell r="G11">
            <v>56453776</v>
          </cell>
        </row>
        <row r="12">
          <cell r="A12">
            <v>303</v>
          </cell>
          <cell r="B12" t="str">
            <v xml:space="preserve"> BAXTER          </v>
          </cell>
          <cell r="C12" t="str">
            <v xml:space="preserve">MOUNTAIN HOME       </v>
          </cell>
          <cell r="D12">
            <v>469050072</v>
          </cell>
          <cell r="E12">
            <v>129089120</v>
          </cell>
          <cell r="F12">
            <v>27227950</v>
          </cell>
          <cell r="G12">
            <v>625367142</v>
          </cell>
        </row>
        <row r="13">
          <cell r="A13">
            <v>304</v>
          </cell>
          <cell r="B13" t="str">
            <v xml:space="preserve"> BAXTER          </v>
          </cell>
          <cell r="C13" t="str">
            <v xml:space="preserve">NORFORK             </v>
          </cell>
          <cell r="D13">
            <v>52209820</v>
          </cell>
          <cell r="E13">
            <v>9242570</v>
          </cell>
          <cell r="F13">
            <v>4257970</v>
          </cell>
          <cell r="G13">
            <v>65710360</v>
          </cell>
        </row>
        <row r="14">
          <cell r="A14">
            <v>401</v>
          </cell>
          <cell r="B14" t="str">
            <v xml:space="preserve"> BENTON          </v>
          </cell>
          <cell r="C14" t="str">
            <v>BENTONVILLE</v>
          </cell>
          <cell r="D14">
            <v>1649953180</v>
          </cell>
          <cell r="E14">
            <v>357895410</v>
          </cell>
          <cell r="F14">
            <v>46067075</v>
          </cell>
          <cell r="G14">
            <v>2053915665</v>
          </cell>
        </row>
        <row r="15">
          <cell r="A15">
            <v>402</v>
          </cell>
          <cell r="B15" t="str">
            <v xml:space="preserve"> BENTON          </v>
          </cell>
          <cell r="C15" t="str">
            <v xml:space="preserve">DECATUR             </v>
          </cell>
          <cell r="D15">
            <v>36995820</v>
          </cell>
          <cell r="E15">
            <v>14922455</v>
          </cell>
          <cell r="F15">
            <v>9761325</v>
          </cell>
          <cell r="G15">
            <v>61679600</v>
          </cell>
        </row>
        <row r="16">
          <cell r="A16">
            <v>403</v>
          </cell>
          <cell r="B16" t="str">
            <v xml:space="preserve"> BENTON          </v>
          </cell>
          <cell r="C16" t="str">
            <v xml:space="preserve">GENTRY              </v>
          </cell>
          <cell r="D16">
            <v>87712670</v>
          </cell>
          <cell r="E16">
            <v>34221020</v>
          </cell>
          <cell r="F16">
            <v>53547575</v>
          </cell>
          <cell r="G16">
            <v>175481265</v>
          </cell>
        </row>
        <row r="17">
          <cell r="A17">
            <v>404</v>
          </cell>
          <cell r="B17" t="str">
            <v xml:space="preserve"> BENTON          </v>
          </cell>
          <cell r="C17" t="str">
            <v xml:space="preserve">GRAVETTE            </v>
          </cell>
          <cell r="D17">
            <v>238078580</v>
          </cell>
          <cell r="E17">
            <v>41801275</v>
          </cell>
          <cell r="F17">
            <v>15203905</v>
          </cell>
          <cell r="G17">
            <v>295083760</v>
          </cell>
        </row>
        <row r="18">
          <cell r="A18">
            <v>405</v>
          </cell>
          <cell r="B18" t="str">
            <v xml:space="preserve"> BENTON          </v>
          </cell>
          <cell r="C18" t="str">
            <v xml:space="preserve">ROGERS              </v>
          </cell>
          <cell r="D18">
            <v>1593151370</v>
          </cell>
          <cell r="E18">
            <v>399970830</v>
          </cell>
          <cell r="F18">
            <v>56499795</v>
          </cell>
          <cell r="G18">
            <v>2049621995</v>
          </cell>
        </row>
        <row r="19">
          <cell r="A19">
            <v>406</v>
          </cell>
          <cell r="B19" t="str">
            <v xml:space="preserve"> BENTON          </v>
          </cell>
          <cell r="C19" t="str">
            <v xml:space="preserve">SILOAM SPRINGS      </v>
          </cell>
          <cell r="D19">
            <v>256513279</v>
          </cell>
          <cell r="E19">
            <v>93190912</v>
          </cell>
          <cell r="F19">
            <v>17595474</v>
          </cell>
          <cell r="G19">
            <v>367299665</v>
          </cell>
        </row>
        <row r="20">
          <cell r="A20">
            <v>407</v>
          </cell>
          <cell r="B20" t="str">
            <v xml:space="preserve"> BENTON          </v>
          </cell>
          <cell r="C20" t="str">
            <v xml:space="preserve">PEA RIDGE           </v>
          </cell>
          <cell r="D20">
            <v>80543830</v>
          </cell>
          <cell r="E20">
            <v>20212555</v>
          </cell>
          <cell r="F20">
            <v>5168845</v>
          </cell>
          <cell r="G20">
            <v>105925230</v>
          </cell>
        </row>
        <row r="21">
          <cell r="A21">
            <v>501</v>
          </cell>
          <cell r="B21" t="str">
            <v xml:space="preserve"> BOONE           </v>
          </cell>
          <cell r="C21" t="str">
            <v xml:space="preserve">ALPENA              </v>
          </cell>
          <cell r="D21">
            <v>22764953</v>
          </cell>
          <cell r="E21">
            <v>6258110</v>
          </cell>
          <cell r="F21">
            <v>2328305</v>
          </cell>
          <cell r="G21">
            <v>31351368</v>
          </cell>
        </row>
        <row r="22">
          <cell r="A22">
            <v>502</v>
          </cell>
          <cell r="B22" t="str">
            <v xml:space="preserve"> BOONE           </v>
          </cell>
          <cell r="C22" t="str">
            <v xml:space="preserve">BERGMAN             </v>
          </cell>
          <cell r="D22">
            <v>43914512</v>
          </cell>
          <cell r="E22">
            <v>10106645</v>
          </cell>
          <cell r="F22">
            <v>1922315</v>
          </cell>
          <cell r="G22">
            <v>55943472</v>
          </cell>
        </row>
        <row r="23">
          <cell r="A23">
            <v>503</v>
          </cell>
          <cell r="B23" t="str">
            <v xml:space="preserve"> BOONE           </v>
          </cell>
          <cell r="C23" t="str">
            <v xml:space="preserve">HARRISON            </v>
          </cell>
          <cell r="D23">
            <v>253843242</v>
          </cell>
          <cell r="E23">
            <v>69630785</v>
          </cell>
          <cell r="F23">
            <v>21055215</v>
          </cell>
          <cell r="G23">
            <v>344529242</v>
          </cell>
        </row>
        <row r="24">
          <cell r="A24">
            <v>504</v>
          </cell>
          <cell r="B24" t="str">
            <v xml:space="preserve"> BOONE           </v>
          </cell>
          <cell r="C24" t="str">
            <v xml:space="preserve">OMAHA               </v>
          </cell>
          <cell r="D24">
            <v>25738185</v>
          </cell>
          <cell r="E24">
            <v>5930005</v>
          </cell>
          <cell r="F24">
            <v>1540965</v>
          </cell>
          <cell r="G24">
            <v>33209155</v>
          </cell>
        </row>
        <row r="25">
          <cell r="A25">
            <v>505</v>
          </cell>
          <cell r="B25" t="str">
            <v xml:space="preserve"> BOONE           </v>
          </cell>
          <cell r="C25" t="str">
            <v xml:space="preserve">VALLEY SPRINGS      </v>
          </cell>
          <cell r="D25">
            <v>40840380</v>
          </cell>
          <cell r="E25">
            <v>10790040</v>
          </cell>
          <cell r="F25">
            <v>3218580</v>
          </cell>
          <cell r="G25">
            <v>54849000</v>
          </cell>
        </row>
        <row r="26">
          <cell r="A26">
            <v>506</v>
          </cell>
          <cell r="B26" t="str">
            <v xml:space="preserve"> BOONE           </v>
          </cell>
          <cell r="C26" t="str">
            <v xml:space="preserve">LEAD HILL           </v>
          </cell>
          <cell r="D26">
            <v>30123760</v>
          </cell>
          <cell r="E26">
            <v>5355375</v>
          </cell>
          <cell r="F26">
            <v>2573545</v>
          </cell>
          <cell r="G26">
            <v>38052680</v>
          </cell>
        </row>
        <row r="27">
          <cell r="A27">
            <v>601</v>
          </cell>
          <cell r="B27" t="str">
            <v xml:space="preserve"> BRADLEY         </v>
          </cell>
          <cell r="C27" t="str">
            <v xml:space="preserve">HERMITAGE           </v>
          </cell>
          <cell r="D27">
            <v>23086369</v>
          </cell>
          <cell r="E27">
            <v>7294835</v>
          </cell>
          <cell r="F27">
            <v>3287155</v>
          </cell>
          <cell r="G27">
            <v>33668359</v>
          </cell>
        </row>
        <row r="28">
          <cell r="A28">
            <v>602</v>
          </cell>
          <cell r="B28" t="str">
            <v xml:space="preserve"> BRADLEY         </v>
          </cell>
          <cell r="C28" t="str">
            <v xml:space="preserve">WARREN              </v>
          </cell>
          <cell r="D28">
            <v>57501744</v>
          </cell>
          <cell r="E28">
            <v>27388670</v>
          </cell>
          <cell r="F28">
            <v>6369505</v>
          </cell>
          <cell r="G28">
            <v>91259919</v>
          </cell>
        </row>
        <row r="29">
          <cell r="A29">
            <v>701</v>
          </cell>
          <cell r="B29" t="str">
            <v xml:space="preserve"> CALHOUN         </v>
          </cell>
          <cell r="C29" t="str">
            <v xml:space="preserve">HAMPTON             </v>
          </cell>
          <cell r="D29">
            <v>50405174</v>
          </cell>
          <cell r="E29">
            <v>28056860</v>
          </cell>
          <cell r="F29">
            <v>15336350</v>
          </cell>
          <cell r="G29">
            <v>93798384</v>
          </cell>
        </row>
        <row r="30">
          <cell r="A30">
            <v>801</v>
          </cell>
          <cell r="B30" t="str">
            <v xml:space="preserve"> CARROLL         </v>
          </cell>
          <cell r="C30" t="str">
            <v xml:space="preserve">BERRYVILLE          </v>
          </cell>
          <cell r="D30">
            <v>95841613</v>
          </cell>
          <cell r="E30">
            <v>39032265</v>
          </cell>
          <cell r="F30">
            <v>24851960</v>
          </cell>
          <cell r="G30">
            <v>159725838</v>
          </cell>
        </row>
        <row r="31">
          <cell r="A31">
            <v>802</v>
          </cell>
          <cell r="B31" t="str">
            <v xml:space="preserve"> CARROLL         </v>
          </cell>
          <cell r="C31" t="str">
            <v xml:space="preserve">EUREKA SPRINGS      </v>
          </cell>
          <cell r="D31">
            <v>193504174</v>
          </cell>
          <cell r="E31">
            <v>24481895</v>
          </cell>
          <cell r="F31">
            <v>8242970</v>
          </cell>
          <cell r="G31">
            <v>226229039</v>
          </cell>
        </row>
        <row r="32">
          <cell r="A32">
            <v>803</v>
          </cell>
          <cell r="B32" t="str">
            <v xml:space="preserve"> CARROLL         </v>
          </cell>
          <cell r="C32" t="str">
            <v xml:space="preserve">GREEN FOREST        </v>
          </cell>
          <cell r="D32">
            <v>51514751</v>
          </cell>
          <cell r="E32">
            <v>23697624</v>
          </cell>
          <cell r="F32">
            <v>6045490</v>
          </cell>
          <cell r="G32">
            <v>81257865</v>
          </cell>
        </row>
        <row r="33">
          <cell r="A33">
            <v>901</v>
          </cell>
          <cell r="B33" t="str">
            <v xml:space="preserve"> CHICOT          </v>
          </cell>
          <cell r="C33" t="str">
            <v xml:space="preserve">DERMOTT             </v>
          </cell>
          <cell r="D33">
            <v>23284079</v>
          </cell>
          <cell r="E33">
            <v>7244700</v>
          </cell>
          <cell r="F33">
            <v>5457636</v>
          </cell>
          <cell r="G33">
            <v>35986415</v>
          </cell>
        </row>
        <row r="34">
          <cell r="A34">
            <v>903</v>
          </cell>
          <cell r="B34" t="str">
            <v xml:space="preserve"> CHICOT          </v>
          </cell>
          <cell r="C34" t="str">
            <v xml:space="preserve">LAKESIDE </v>
          </cell>
          <cell r="D34">
            <v>81933915</v>
          </cell>
          <cell r="E34">
            <v>26617430</v>
          </cell>
          <cell r="F34">
            <v>19268240</v>
          </cell>
          <cell r="G34">
            <v>127819585</v>
          </cell>
        </row>
        <row r="35">
          <cell r="A35">
            <v>1002</v>
          </cell>
          <cell r="B35" t="str">
            <v xml:space="preserve"> CLARK           </v>
          </cell>
          <cell r="C35" t="str">
            <v xml:space="preserve">ARKADELPHIA         </v>
          </cell>
          <cell r="D35">
            <v>139224042</v>
          </cell>
          <cell r="E35">
            <v>46640305</v>
          </cell>
          <cell r="F35">
            <v>21324600</v>
          </cell>
          <cell r="G35">
            <v>207188947</v>
          </cell>
        </row>
        <row r="36">
          <cell r="A36">
            <v>1003</v>
          </cell>
          <cell r="B36" t="str">
            <v xml:space="preserve"> CLARK           </v>
          </cell>
          <cell r="C36" t="str">
            <v xml:space="preserve">GURDON              </v>
          </cell>
          <cell r="D36">
            <v>28995256</v>
          </cell>
          <cell r="E36">
            <v>18738080</v>
          </cell>
          <cell r="F36">
            <v>14758620</v>
          </cell>
          <cell r="G36">
            <v>62491956</v>
          </cell>
        </row>
        <row r="37">
          <cell r="A37">
            <v>1101</v>
          </cell>
          <cell r="B37" t="str">
            <v xml:space="preserve"> CLAY            </v>
          </cell>
          <cell r="C37" t="str">
            <v>CORNING</v>
          </cell>
          <cell r="D37">
            <v>61573434</v>
          </cell>
          <cell r="E37">
            <v>24821321</v>
          </cell>
          <cell r="F37">
            <v>19936193</v>
          </cell>
          <cell r="G37">
            <v>106330948</v>
          </cell>
        </row>
        <row r="38">
          <cell r="A38">
            <v>1104</v>
          </cell>
          <cell r="B38" t="str">
            <v xml:space="preserve"> CLAY            </v>
          </cell>
          <cell r="C38" t="str">
            <v xml:space="preserve">PIGGOTT             </v>
          </cell>
          <cell r="D38">
            <v>49674970</v>
          </cell>
          <cell r="E38">
            <v>15592950</v>
          </cell>
          <cell r="F38">
            <v>6870595</v>
          </cell>
          <cell r="G38">
            <v>72138515</v>
          </cell>
        </row>
        <row r="39">
          <cell r="A39">
            <v>1106</v>
          </cell>
          <cell r="B39" t="str">
            <v xml:space="preserve"> CLAY            </v>
          </cell>
          <cell r="C39" t="str">
            <v xml:space="preserve">RECTOR         </v>
          </cell>
          <cell r="D39">
            <v>32918208</v>
          </cell>
          <cell r="E39">
            <v>9755540</v>
          </cell>
          <cell r="F39">
            <v>6082675</v>
          </cell>
          <cell r="G39">
            <v>48756423</v>
          </cell>
        </row>
        <row r="40">
          <cell r="A40">
            <v>1201</v>
          </cell>
          <cell r="B40" t="str">
            <v xml:space="preserve"> CLEBURNE</v>
          </cell>
          <cell r="C40" t="str">
            <v>CONCORD</v>
          </cell>
          <cell r="D40">
            <v>51946680</v>
          </cell>
          <cell r="E40">
            <v>21516154</v>
          </cell>
          <cell r="F40">
            <v>3460496</v>
          </cell>
          <cell r="G40">
            <v>76923330</v>
          </cell>
        </row>
        <row r="41">
          <cell r="A41">
            <v>1202</v>
          </cell>
          <cell r="B41" t="str">
            <v xml:space="preserve"> CLEBURNE        </v>
          </cell>
          <cell r="C41" t="str">
            <v xml:space="preserve">HEBER SPRINGS       </v>
          </cell>
          <cell r="D41">
            <v>234924758</v>
          </cell>
          <cell r="E41">
            <v>50879578</v>
          </cell>
          <cell r="F41">
            <v>10211031</v>
          </cell>
          <cell r="G41">
            <v>296015367</v>
          </cell>
        </row>
        <row r="42">
          <cell r="A42">
            <v>1203</v>
          </cell>
          <cell r="B42" t="str">
            <v xml:space="preserve"> CLEBURNE        </v>
          </cell>
          <cell r="C42" t="str">
            <v xml:space="preserve">QUITMAN             </v>
          </cell>
          <cell r="D42">
            <v>100758748</v>
          </cell>
          <cell r="E42">
            <v>35592695</v>
          </cell>
          <cell r="F42">
            <v>10314595</v>
          </cell>
          <cell r="G42">
            <v>146666038</v>
          </cell>
        </row>
        <row r="43">
          <cell r="A43">
            <v>1204</v>
          </cell>
          <cell r="B43" t="str">
            <v xml:space="preserve"> CLEBURNE        </v>
          </cell>
          <cell r="C43" t="str">
            <v xml:space="preserve">WEST SIDE     </v>
          </cell>
          <cell r="D43">
            <v>142060205</v>
          </cell>
          <cell r="E43">
            <v>19802911</v>
          </cell>
          <cell r="F43">
            <v>5023102</v>
          </cell>
          <cell r="G43">
            <v>166886218</v>
          </cell>
        </row>
        <row r="44">
          <cell r="A44">
            <v>1304</v>
          </cell>
          <cell r="B44" t="str">
            <v xml:space="preserve"> CLEVELAND       </v>
          </cell>
          <cell r="C44" t="str">
            <v xml:space="preserve">WOODLAWN            </v>
          </cell>
          <cell r="D44">
            <v>22638967</v>
          </cell>
          <cell r="E44">
            <v>6837385</v>
          </cell>
          <cell r="F44">
            <v>1238645</v>
          </cell>
          <cell r="G44">
            <v>30714997</v>
          </cell>
        </row>
        <row r="45">
          <cell r="A45">
            <v>1305</v>
          </cell>
          <cell r="B45" t="str">
            <v xml:space="preserve"> CLEVELAND</v>
          </cell>
          <cell r="C45" t="str">
            <v>CLEVELAND COUNTY</v>
          </cell>
          <cell r="D45">
            <v>37130498</v>
          </cell>
          <cell r="E45">
            <v>13029610</v>
          </cell>
          <cell r="F45">
            <v>12311470</v>
          </cell>
          <cell r="G45">
            <v>62471578</v>
          </cell>
        </row>
        <row r="46">
          <cell r="A46">
            <v>1402</v>
          </cell>
          <cell r="B46" t="str">
            <v xml:space="preserve"> COLUMBIA</v>
          </cell>
          <cell r="C46" t="str">
            <v>MAGNOLIA</v>
          </cell>
          <cell r="D46">
            <v>212306071</v>
          </cell>
          <cell r="E46">
            <v>65240290</v>
          </cell>
          <cell r="F46">
            <v>27160555</v>
          </cell>
          <cell r="G46">
            <v>304706916</v>
          </cell>
        </row>
        <row r="47">
          <cell r="A47">
            <v>1408</v>
          </cell>
          <cell r="B47" t="str">
            <v xml:space="preserve"> COLUMBIA</v>
          </cell>
          <cell r="C47" t="str">
            <v>EMERSON-TAYLOR-BRADLEY</v>
          </cell>
          <cell r="D47">
            <v>60893860</v>
          </cell>
          <cell r="E47">
            <v>51960610</v>
          </cell>
          <cell r="F47">
            <v>13359469</v>
          </cell>
          <cell r="G47">
            <v>126213939</v>
          </cell>
        </row>
        <row r="48">
          <cell r="A48">
            <v>1503</v>
          </cell>
          <cell r="B48" t="str">
            <v xml:space="preserve"> CONWAY          </v>
          </cell>
          <cell r="C48" t="str">
            <v xml:space="preserve">NEMO VISTA          </v>
          </cell>
          <cell r="D48">
            <v>63235280</v>
          </cell>
          <cell r="E48">
            <v>26602300</v>
          </cell>
          <cell r="F48">
            <v>13448020</v>
          </cell>
          <cell r="G48">
            <v>103285600</v>
          </cell>
        </row>
        <row r="49">
          <cell r="A49">
            <v>1505</v>
          </cell>
          <cell r="B49" t="str">
            <v xml:space="preserve"> CONWAY          </v>
          </cell>
          <cell r="C49" t="str">
            <v xml:space="preserve">WONDERVIEW          </v>
          </cell>
          <cell r="D49">
            <v>55010320</v>
          </cell>
          <cell r="E49">
            <v>21503430</v>
          </cell>
          <cell r="F49">
            <v>3157315</v>
          </cell>
          <cell r="G49">
            <v>79671065</v>
          </cell>
        </row>
        <row r="50">
          <cell r="A50">
            <v>1507</v>
          </cell>
          <cell r="B50" t="str">
            <v xml:space="preserve"> CONWAY          </v>
          </cell>
          <cell r="C50" t="str">
            <v>SO CONWAY COUNTY</v>
          </cell>
          <cell r="D50">
            <v>146102373</v>
          </cell>
          <cell r="E50">
            <v>86592260</v>
          </cell>
          <cell r="F50">
            <v>28146180</v>
          </cell>
          <cell r="G50">
            <v>260840813</v>
          </cell>
        </row>
        <row r="51">
          <cell r="A51">
            <v>1601</v>
          </cell>
          <cell r="B51" t="str">
            <v xml:space="preserve"> CRAIGHEAD       </v>
          </cell>
          <cell r="C51" t="str">
            <v xml:space="preserve">BAY                 </v>
          </cell>
          <cell r="D51">
            <v>23844878</v>
          </cell>
          <cell r="E51">
            <v>8596105</v>
          </cell>
          <cell r="F51">
            <v>5482740</v>
          </cell>
          <cell r="G51">
            <v>37923723</v>
          </cell>
        </row>
        <row r="52">
          <cell r="A52">
            <v>1602</v>
          </cell>
          <cell r="B52" t="str">
            <v xml:space="preserve"> CRAIGHEAD       </v>
          </cell>
          <cell r="C52" t="str">
            <v xml:space="preserve">WESTSIDE CONSOLIDATED      </v>
          </cell>
          <cell r="D52">
            <v>88061538</v>
          </cell>
          <cell r="E52">
            <v>27335660</v>
          </cell>
          <cell r="F52">
            <v>11070849</v>
          </cell>
          <cell r="G52">
            <v>126468047</v>
          </cell>
        </row>
        <row r="53">
          <cell r="A53">
            <v>1603</v>
          </cell>
          <cell r="B53" t="str">
            <v xml:space="preserve"> CRAIGHEAD       </v>
          </cell>
          <cell r="C53" t="str">
            <v xml:space="preserve">BROOKLAND           </v>
          </cell>
          <cell r="D53">
            <v>128155235</v>
          </cell>
          <cell r="E53">
            <v>27854865</v>
          </cell>
          <cell r="F53">
            <v>5779070</v>
          </cell>
          <cell r="G53">
            <v>161789170</v>
          </cell>
        </row>
        <row r="54">
          <cell r="A54">
            <v>1605</v>
          </cell>
          <cell r="B54" t="str">
            <v xml:space="preserve"> CRAIGHEAD       </v>
          </cell>
          <cell r="C54" t="str">
            <v>BUFFALO ISLAND CENTRAL</v>
          </cell>
          <cell r="D54">
            <v>39082825</v>
          </cell>
          <cell r="E54">
            <v>24284093</v>
          </cell>
          <cell r="F54">
            <v>5903478</v>
          </cell>
          <cell r="G54">
            <v>69270396</v>
          </cell>
        </row>
        <row r="55">
          <cell r="A55">
            <v>1608</v>
          </cell>
          <cell r="B55" t="str">
            <v xml:space="preserve"> CRAIGHEAD       </v>
          </cell>
          <cell r="C55" t="str">
            <v xml:space="preserve">JONESBORO           </v>
          </cell>
          <cell r="D55">
            <v>461841496</v>
          </cell>
          <cell r="E55">
            <v>128316645</v>
          </cell>
          <cell r="F55">
            <v>25992340</v>
          </cell>
          <cell r="G55">
            <v>616150481</v>
          </cell>
        </row>
        <row r="56">
          <cell r="A56">
            <v>1611</v>
          </cell>
          <cell r="B56" t="str">
            <v xml:space="preserve"> CRAIGHEAD       </v>
          </cell>
          <cell r="C56" t="str">
            <v xml:space="preserve">NETTLETON           </v>
          </cell>
          <cell r="D56">
            <v>369303929</v>
          </cell>
          <cell r="E56">
            <v>154591700</v>
          </cell>
          <cell r="F56">
            <v>12252370</v>
          </cell>
          <cell r="G56">
            <v>536147999</v>
          </cell>
        </row>
        <row r="57">
          <cell r="A57">
            <v>1612</v>
          </cell>
          <cell r="B57" t="str">
            <v xml:space="preserve"> CRAIGHEAD       </v>
          </cell>
          <cell r="C57" t="str">
            <v xml:space="preserve">VALLEY VIEW         </v>
          </cell>
          <cell r="D57">
            <v>186979142</v>
          </cell>
          <cell r="E57">
            <v>43771445</v>
          </cell>
          <cell r="F57">
            <v>8370160</v>
          </cell>
          <cell r="G57">
            <v>239120747</v>
          </cell>
        </row>
        <row r="58">
          <cell r="A58">
            <v>1613</v>
          </cell>
          <cell r="B58" t="str">
            <v xml:space="preserve"> CRAIGHEAD       </v>
          </cell>
          <cell r="C58" t="str">
            <v xml:space="preserve">RIVERSIDE           </v>
          </cell>
          <cell r="D58">
            <v>30694525</v>
          </cell>
          <cell r="E58">
            <v>12934490</v>
          </cell>
          <cell r="F58">
            <v>3926930</v>
          </cell>
          <cell r="G58">
            <v>47555945</v>
          </cell>
        </row>
        <row r="59">
          <cell r="A59">
            <v>1701</v>
          </cell>
          <cell r="B59" t="str">
            <v xml:space="preserve"> CRAWFORD        </v>
          </cell>
          <cell r="C59" t="str">
            <v xml:space="preserve">ALMA                </v>
          </cell>
          <cell r="D59">
            <v>134321485</v>
          </cell>
          <cell r="E59">
            <v>39600677</v>
          </cell>
          <cell r="F59">
            <v>11596802</v>
          </cell>
          <cell r="G59">
            <v>185518964</v>
          </cell>
        </row>
        <row r="60">
          <cell r="A60">
            <v>1702</v>
          </cell>
          <cell r="B60" t="str">
            <v xml:space="preserve"> CRAWFORD        </v>
          </cell>
          <cell r="C60" t="str">
            <v xml:space="preserve">CEDARVILLE          </v>
          </cell>
          <cell r="D60">
            <v>32861499</v>
          </cell>
          <cell r="E60">
            <v>9290809</v>
          </cell>
          <cell r="F60">
            <v>2826304</v>
          </cell>
          <cell r="G60">
            <v>44978612</v>
          </cell>
        </row>
        <row r="61">
          <cell r="A61">
            <v>1703</v>
          </cell>
          <cell r="B61" t="str">
            <v xml:space="preserve"> CRAWFORD        </v>
          </cell>
          <cell r="C61" t="str">
            <v xml:space="preserve">MOUNTAINBURG        </v>
          </cell>
          <cell r="D61">
            <v>26136015</v>
          </cell>
          <cell r="E61">
            <v>8641512</v>
          </cell>
          <cell r="F61">
            <v>5414607</v>
          </cell>
          <cell r="G61">
            <v>40192134</v>
          </cell>
        </row>
        <row r="62">
          <cell r="A62">
            <v>1704</v>
          </cell>
          <cell r="B62" t="str">
            <v xml:space="preserve"> CRAWFORD</v>
          </cell>
          <cell r="C62" t="str">
            <v>MULBERRY/PLEASANT VIEW BI-COUNTY</v>
          </cell>
          <cell r="D62">
            <v>29657200</v>
          </cell>
          <cell r="E62">
            <v>10935381</v>
          </cell>
          <cell r="F62">
            <v>11977736</v>
          </cell>
          <cell r="G62">
            <v>52570317</v>
          </cell>
        </row>
        <row r="63">
          <cell r="A63">
            <v>1705</v>
          </cell>
          <cell r="B63" t="str">
            <v xml:space="preserve"> CRAWFORD        </v>
          </cell>
          <cell r="C63" t="str">
            <v xml:space="preserve">VAN BUREN           </v>
          </cell>
          <cell r="D63">
            <v>291688287</v>
          </cell>
          <cell r="E63">
            <v>104258960</v>
          </cell>
          <cell r="F63">
            <v>35708647</v>
          </cell>
          <cell r="G63">
            <v>431655894</v>
          </cell>
        </row>
        <row r="64">
          <cell r="A64">
            <v>1802</v>
          </cell>
          <cell r="B64" t="str">
            <v xml:space="preserve"> CRITTENDEN      </v>
          </cell>
          <cell r="C64" t="str">
            <v xml:space="preserve">EARLE               </v>
          </cell>
          <cell r="D64">
            <v>20007200</v>
          </cell>
          <cell r="E64">
            <v>5063750</v>
          </cell>
          <cell r="F64">
            <v>4472340</v>
          </cell>
          <cell r="G64">
            <v>29543290</v>
          </cell>
        </row>
        <row r="65">
          <cell r="A65">
            <v>1803</v>
          </cell>
          <cell r="B65" t="str">
            <v xml:space="preserve"> CRITTENDEN      </v>
          </cell>
          <cell r="C65" t="str">
            <v xml:space="preserve">WEST MEMPHIS        </v>
          </cell>
          <cell r="D65">
            <v>243513674</v>
          </cell>
          <cell r="E65">
            <v>81865205</v>
          </cell>
          <cell r="F65">
            <v>25379055</v>
          </cell>
          <cell r="G65">
            <v>350757934</v>
          </cell>
        </row>
        <row r="66">
          <cell r="A66">
            <v>1804</v>
          </cell>
          <cell r="B66" t="str">
            <v xml:space="preserve"> CRITTENDEN      </v>
          </cell>
          <cell r="C66" t="str">
            <v>MARION</v>
          </cell>
          <cell r="D66">
            <v>260126413</v>
          </cell>
          <cell r="E66">
            <v>75101740</v>
          </cell>
          <cell r="F66">
            <v>48517605</v>
          </cell>
          <cell r="G66">
            <v>383745758</v>
          </cell>
        </row>
        <row r="67">
          <cell r="A67">
            <v>1901</v>
          </cell>
          <cell r="B67" t="str">
            <v xml:space="preserve"> CROSS           </v>
          </cell>
          <cell r="C67" t="str">
            <v xml:space="preserve">CROSS COUNTY        </v>
          </cell>
          <cell r="D67">
            <v>37344085</v>
          </cell>
          <cell r="E67">
            <v>10340600</v>
          </cell>
          <cell r="F67">
            <v>10446520</v>
          </cell>
          <cell r="G67">
            <v>58131205</v>
          </cell>
        </row>
        <row r="68">
          <cell r="A68">
            <v>1905</v>
          </cell>
          <cell r="B68" t="str">
            <v xml:space="preserve"> CROSS           </v>
          </cell>
          <cell r="C68" t="str">
            <v>WYNNE</v>
          </cell>
          <cell r="D68">
            <v>130112166</v>
          </cell>
          <cell r="E68">
            <v>44682550</v>
          </cell>
          <cell r="F68">
            <v>22208170</v>
          </cell>
          <cell r="G68">
            <v>197002886</v>
          </cell>
        </row>
        <row r="69">
          <cell r="A69">
            <v>2002</v>
          </cell>
          <cell r="B69" t="str">
            <v xml:space="preserve"> DALLAS          </v>
          </cell>
          <cell r="C69" t="str">
            <v xml:space="preserve">FORDYCE             </v>
          </cell>
          <cell r="D69">
            <v>38739805</v>
          </cell>
          <cell r="E69">
            <v>16998420</v>
          </cell>
          <cell r="F69">
            <v>6221025</v>
          </cell>
          <cell r="G69">
            <v>61959250</v>
          </cell>
        </row>
        <row r="70">
          <cell r="A70">
            <v>2104</v>
          </cell>
          <cell r="B70" t="str">
            <v xml:space="preserve"> DESHA</v>
          </cell>
          <cell r="C70" t="str">
            <v>DUMAS</v>
          </cell>
          <cell r="D70">
            <v>63420835</v>
          </cell>
          <cell r="E70">
            <v>33494536</v>
          </cell>
          <cell r="F70">
            <v>12303994</v>
          </cell>
          <cell r="G70">
            <v>109219365</v>
          </cell>
        </row>
        <row r="71">
          <cell r="A71">
            <v>2105</v>
          </cell>
          <cell r="B71" t="str">
            <v xml:space="preserve"> DESHA</v>
          </cell>
          <cell r="C71" t="str">
            <v>MCGEHEE</v>
          </cell>
          <cell r="D71">
            <v>62731994</v>
          </cell>
          <cell r="E71">
            <v>44694260</v>
          </cell>
          <cell r="F71">
            <v>34460680</v>
          </cell>
          <cell r="G71">
            <v>141886934</v>
          </cell>
        </row>
        <row r="72">
          <cell r="A72">
            <v>2202</v>
          </cell>
          <cell r="B72" t="str">
            <v xml:space="preserve"> DREW            </v>
          </cell>
          <cell r="C72" t="str">
            <v xml:space="preserve">DREW CENTRAL        </v>
          </cell>
          <cell r="D72">
            <v>51651975</v>
          </cell>
          <cell r="E72">
            <v>20662979</v>
          </cell>
          <cell r="F72">
            <v>8033973</v>
          </cell>
          <cell r="G72">
            <v>80348927</v>
          </cell>
        </row>
        <row r="73">
          <cell r="A73">
            <v>2203</v>
          </cell>
          <cell r="B73" t="str">
            <v xml:space="preserve"> DREW            </v>
          </cell>
          <cell r="C73" t="str">
            <v xml:space="preserve">MONTICELLO          </v>
          </cell>
          <cell r="D73">
            <v>92486981</v>
          </cell>
          <cell r="E73">
            <v>35602835</v>
          </cell>
          <cell r="F73">
            <v>16688345</v>
          </cell>
          <cell r="G73">
            <v>144778161</v>
          </cell>
        </row>
        <row r="74">
          <cell r="A74">
            <v>2301</v>
          </cell>
          <cell r="B74" t="str">
            <v xml:space="preserve"> FAULKNER        </v>
          </cell>
          <cell r="C74" t="str">
            <v xml:space="preserve">CONWAY              </v>
          </cell>
          <cell r="D74">
            <v>954183250</v>
          </cell>
          <cell r="E74">
            <v>252255970</v>
          </cell>
          <cell r="F74">
            <v>23381590</v>
          </cell>
          <cell r="G74">
            <v>1229820810</v>
          </cell>
        </row>
        <row r="75">
          <cell r="A75">
            <v>2303</v>
          </cell>
          <cell r="B75" t="str">
            <v xml:space="preserve"> FAULKNER        </v>
          </cell>
          <cell r="C75" t="str">
            <v xml:space="preserve">GREENBRIER          </v>
          </cell>
          <cell r="D75">
            <v>188721384</v>
          </cell>
          <cell r="E75">
            <v>50628780</v>
          </cell>
          <cell r="F75">
            <v>10435380</v>
          </cell>
          <cell r="G75">
            <v>249785544</v>
          </cell>
        </row>
        <row r="76">
          <cell r="A76">
            <v>2304</v>
          </cell>
          <cell r="B76" t="str">
            <v xml:space="preserve"> FAULKNER        </v>
          </cell>
          <cell r="C76" t="str">
            <v xml:space="preserve">GUY-PERKINS         </v>
          </cell>
          <cell r="D76">
            <v>29392200</v>
          </cell>
          <cell r="E76">
            <v>11672850</v>
          </cell>
          <cell r="F76">
            <v>11241960</v>
          </cell>
          <cell r="G76">
            <v>52307010</v>
          </cell>
        </row>
        <row r="77">
          <cell r="A77">
            <v>2305</v>
          </cell>
          <cell r="B77" t="str">
            <v xml:space="preserve"> FAULKNER        </v>
          </cell>
          <cell r="C77" t="str">
            <v xml:space="preserve">MAYFLOWER           </v>
          </cell>
          <cell r="D77">
            <v>59173318</v>
          </cell>
          <cell r="E77">
            <v>15401250</v>
          </cell>
          <cell r="F77">
            <v>8844206</v>
          </cell>
          <cell r="G77">
            <v>83418774</v>
          </cell>
        </row>
        <row r="78">
          <cell r="A78">
            <v>2306</v>
          </cell>
          <cell r="B78" t="str">
            <v xml:space="preserve"> FAULKNER        </v>
          </cell>
          <cell r="C78" t="str">
            <v xml:space="preserve">MOUNT VERNON/ENOLA     </v>
          </cell>
          <cell r="D78">
            <v>27838620</v>
          </cell>
          <cell r="E78">
            <v>10445540</v>
          </cell>
          <cell r="F78">
            <v>5969373</v>
          </cell>
          <cell r="G78">
            <v>44253533</v>
          </cell>
        </row>
        <row r="79">
          <cell r="A79">
            <v>2307</v>
          </cell>
          <cell r="B79" t="str">
            <v xml:space="preserve"> FAULKNER        </v>
          </cell>
          <cell r="C79" t="str">
            <v xml:space="preserve">VILONIA             </v>
          </cell>
          <cell r="D79">
            <v>144317817</v>
          </cell>
          <cell r="E79">
            <v>33887800</v>
          </cell>
          <cell r="F79">
            <v>5297919</v>
          </cell>
          <cell r="G79">
            <v>183503536</v>
          </cell>
        </row>
        <row r="80">
          <cell r="A80">
            <v>2402</v>
          </cell>
          <cell r="B80" t="str">
            <v xml:space="preserve"> FRANKLIN        </v>
          </cell>
          <cell r="C80" t="str">
            <v xml:space="preserve">CHARLESTON          </v>
          </cell>
          <cell r="D80">
            <v>40858090</v>
          </cell>
          <cell r="E80">
            <v>13363774</v>
          </cell>
          <cell r="F80">
            <v>3573757</v>
          </cell>
          <cell r="G80">
            <v>57795621</v>
          </cell>
        </row>
        <row r="81">
          <cell r="A81">
            <v>2403</v>
          </cell>
          <cell r="B81" t="str">
            <v xml:space="preserve"> FRANKLIN        </v>
          </cell>
          <cell r="C81" t="str">
            <v xml:space="preserve">COUNTY LINE         </v>
          </cell>
          <cell r="D81">
            <v>29417873</v>
          </cell>
          <cell r="E81">
            <v>11094234</v>
          </cell>
          <cell r="F81">
            <v>8006248</v>
          </cell>
          <cell r="G81">
            <v>48518355</v>
          </cell>
        </row>
        <row r="82">
          <cell r="A82">
            <v>2404</v>
          </cell>
          <cell r="B82" t="str">
            <v xml:space="preserve"> FRANKLIN</v>
          </cell>
          <cell r="C82" t="str">
            <v>OZARK</v>
          </cell>
          <cell r="D82">
            <v>86489256</v>
          </cell>
          <cell r="E82">
            <v>44440716</v>
          </cell>
          <cell r="F82">
            <v>42246942</v>
          </cell>
          <cell r="G82">
            <v>173176914</v>
          </cell>
        </row>
        <row r="83">
          <cell r="A83">
            <v>2501</v>
          </cell>
          <cell r="B83" t="str">
            <v xml:space="preserve"> FULTON          </v>
          </cell>
          <cell r="C83" t="str">
            <v xml:space="preserve">MAMMOTH SPRING      </v>
          </cell>
          <cell r="D83">
            <v>28424112</v>
          </cell>
          <cell r="E83">
            <v>5777172</v>
          </cell>
          <cell r="F83">
            <v>6355270</v>
          </cell>
          <cell r="G83">
            <v>40556554</v>
          </cell>
        </row>
        <row r="84">
          <cell r="A84">
            <v>2502</v>
          </cell>
          <cell r="B84" t="str">
            <v xml:space="preserve"> FULTON          </v>
          </cell>
          <cell r="C84" t="str">
            <v xml:space="preserve">SALEM               </v>
          </cell>
          <cell r="D84">
            <v>34322191</v>
          </cell>
          <cell r="E84">
            <v>9817395</v>
          </cell>
          <cell r="F84">
            <v>5678415</v>
          </cell>
          <cell r="G84">
            <v>49818001</v>
          </cell>
        </row>
        <row r="85">
          <cell r="A85">
            <v>2503</v>
          </cell>
          <cell r="B85" t="str">
            <v xml:space="preserve"> FULTON          </v>
          </cell>
          <cell r="C85" t="str">
            <v xml:space="preserve">VIOLA               </v>
          </cell>
          <cell r="D85">
            <v>32301324</v>
          </cell>
          <cell r="E85">
            <v>6584390</v>
          </cell>
          <cell r="F85">
            <v>3102680</v>
          </cell>
          <cell r="G85">
            <v>41988394</v>
          </cell>
        </row>
        <row r="86">
          <cell r="A86">
            <v>2601</v>
          </cell>
          <cell r="B86" t="str">
            <v xml:space="preserve"> GARLAND         </v>
          </cell>
          <cell r="C86" t="str">
            <v xml:space="preserve">CUTTER-MORNING STAR </v>
          </cell>
          <cell r="D86">
            <v>31400511</v>
          </cell>
          <cell r="E86">
            <v>8897491</v>
          </cell>
          <cell r="F86">
            <v>3006484</v>
          </cell>
          <cell r="G86">
            <v>43304486</v>
          </cell>
        </row>
        <row r="87">
          <cell r="A87">
            <v>2602</v>
          </cell>
          <cell r="B87" t="str">
            <v xml:space="preserve"> GARLAND         </v>
          </cell>
          <cell r="C87" t="str">
            <v>FOUNTAIN LAKE</v>
          </cell>
          <cell r="D87">
            <v>323657699</v>
          </cell>
          <cell r="E87">
            <v>47099734</v>
          </cell>
          <cell r="F87">
            <v>9760229</v>
          </cell>
          <cell r="G87">
            <v>380517662</v>
          </cell>
        </row>
        <row r="88">
          <cell r="A88">
            <v>2603</v>
          </cell>
          <cell r="B88" t="str">
            <v xml:space="preserve"> GARLAND         </v>
          </cell>
          <cell r="C88" t="str">
            <v xml:space="preserve">HOT SPRINGS         </v>
          </cell>
          <cell r="D88">
            <v>491944382</v>
          </cell>
          <cell r="E88">
            <v>97194703</v>
          </cell>
          <cell r="F88">
            <v>22373500</v>
          </cell>
          <cell r="G88">
            <v>611512585</v>
          </cell>
        </row>
        <row r="89">
          <cell r="A89">
            <v>2604</v>
          </cell>
          <cell r="B89" t="str">
            <v xml:space="preserve"> GARLAND         </v>
          </cell>
          <cell r="C89" t="str">
            <v xml:space="preserve">JESSIEVILLE         </v>
          </cell>
          <cell r="D89">
            <v>102182287</v>
          </cell>
          <cell r="E89">
            <v>18329130</v>
          </cell>
          <cell r="F89">
            <v>7194362</v>
          </cell>
          <cell r="G89">
            <v>127705779</v>
          </cell>
        </row>
        <row r="90">
          <cell r="A90">
            <v>2605</v>
          </cell>
          <cell r="B90" t="str">
            <v xml:space="preserve"> GARLAND         </v>
          </cell>
          <cell r="C90" t="str">
            <v xml:space="preserve">LAKE HAMILTON       </v>
          </cell>
          <cell r="D90">
            <v>358806464</v>
          </cell>
          <cell r="E90">
            <v>66519187</v>
          </cell>
          <cell r="F90">
            <v>7947299</v>
          </cell>
          <cell r="G90">
            <v>433272950</v>
          </cell>
        </row>
        <row r="91">
          <cell r="A91">
            <v>2606</v>
          </cell>
          <cell r="B91" t="str">
            <v xml:space="preserve"> GARLAND         </v>
          </cell>
          <cell r="C91" t="str">
            <v xml:space="preserve">LAKESIDE       </v>
          </cell>
          <cell r="D91">
            <v>400481772</v>
          </cell>
          <cell r="E91">
            <v>58182439</v>
          </cell>
          <cell r="F91">
            <v>11223096</v>
          </cell>
          <cell r="G91">
            <v>469887307</v>
          </cell>
        </row>
        <row r="92">
          <cell r="A92">
            <v>2607</v>
          </cell>
          <cell r="B92" t="str">
            <v xml:space="preserve"> GARLAND         </v>
          </cell>
          <cell r="C92" t="str">
            <v xml:space="preserve">MOUNTAIN PINE       </v>
          </cell>
          <cell r="D92">
            <v>35157660</v>
          </cell>
          <cell r="E92">
            <v>17526179</v>
          </cell>
          <cell r="F92">
            <v>2612031</v>
          </cell>
          <cell r="G92">
            <v>55295870</v>
          </cell>
        </row>
        <row r="93">
          <cell r="A93">
            <v>2703</v>
          </cell>
          <cell r="B93" t="str">
            <v xml:space="preserve"> GRANT           </v>
          </cell>
          <cell r="C93" t="str">
            <v xml:space="preserve">POYEN               </v>
          </cell>
          <cell r="D93">
            <v>8479930</v>
          </cell>
          <cell r="E93">
            <v>3165913</v>
          </cell>
          <cell r="F93">
            <v>1727873</v>
          </cell>
          <cell r="G93">
            <v>13373716</v>
          </cell>
        </row>
        <row r="94">
          <cell r="A94">
            <v>2705</v>
          </cell>
          <cell r="B94" t="str">
            <v xml:space="preserve"> GRANT           </v>
          </cell>
          <cell r="C94" t="str">
            <v xml:space="preserve">SHERIDAN            </v>
          </cell>
          <cell r="D94">
            <v>224596196</v>
          </cell>
          <cell r="E94">
            <v>80151780</v>
          </cell>
          <cell r="F94">
            <v>16735535</v>
          </cell>
          <cell r="G94">
            <v>321483511</v>
          </cell>
        </row>
        <row r="95">
          <cell r="A95">
            <v>2803</v>
          </cell>
          <cell r="B95" t="str">
            <v xml:space="preserve"> GREENE          </v>
          </cell>
          <cell r="C95" t="str">
            <v xml:space="preserve">MARMADUKE           </v>
          </cell>
          <cell r="D95">
            <v>30193020</v>
          </cell>
          <cell r="E95">
            <v>16442135</v>
          </cell>
          <cell r="F95">
            <v>6233865</v>
          </cell>
          <cell r="G95">
            <v>52869020</v>
          </cell>
        </row>
        <row r="96">
          <cell r="A96">
            <v>2807</v>
          </cell>
          <cell r="B96" t="str">
            <v xml:space="preserve"> GREENE</v>
          </cell>
          <cell r="C96" t="str">
            <v>GREENE COUNTY TECH</v>
          </cell>
          <cell r="D96">
            <v>213283122</v>
          </cell>
          <cell r="E96">
            <v>62888853</v>
          </cell>
          <cell r="F96">
            <v>17536001</v>
          </cell>
          <cell r="G96">
            <v>293707976</v>
          </cell>
        </row>
        <row r="97">
          <cell r="A97">
            <v>2808</v>
          </cell>
          <cell r="B97" t="str">
            <v xml:space="preserve"> GREENE          </v>
          </cell>
          <cell r="C97" t="str">
            <v xml:space="preserve">PARAGOULD      </v>
          </cell>
          <cell r="D97">
            <v>176423245</v>
          </cell>
          <cell r="E97">
            <v>73306630</v>
          </cell>
          <cell r="F97">
            <v>7339795</v>
          </cell>
          <cell r="G97">
            <v>257069670</v>
          </cell>
        </row>
        <row r="98">
          <cell r="A98">
            <v>2901</v>
          </cell>
          <cell r="B98" t="str">
            <v xml:space="preserve"> HEMPSTEAD</v>
          </cell>
          <cell r="C98" t="str">
            <v>BLEVINS</v>
          </cell>
          <cell r="D98">
            <v>21232765</v>
          </cell>
          <cell r="E98">
            <v>6542525</v>
          </cell>
          <cell r="F98">
            <v>7167485</v>
          </cell>
          <cell r="G98">
            <v>34942775</v>
          </cell>
        </row>
        <row r="99">
          <cell r="A99">
            <v>2903</v>
          </cell>
          <cell r="B99" t="str">
            <v xml:space="preserve"> HEMPSTEAD       </v>
          </cell>
          <cell r="C99" t="str">
            <v xml:space="preserve">HOPE                </v>
          </cell>
          <cell r="D99">
            <v>107486344</v>
          </cell>
          <cell r="E99">
            <v>50551060</v>
          </cell>
          <cell r="F99">
            <v>32425300</v>
          </cell>
          <cell r="G99">
            <v>190462704</v>
          </cell>
        </row>
        <row r="100">
          <cell r="A100">
            <v>2906</v>
          </cell>
          <cell r="B100" t="str">
            <v xml:space="preserve"> HEMPSTEAD       </v>
          </cell>
          <cell r="C100" t="str">
            <v xml:space="preserve">SPRING HILL         </v>
          </cell>
          <cell r="D100">
            <v>10471166</v>
          </cell>
          <cell r="E100">
            <v>3530070</v>
          </cell>
          <cell r="F100">
            <v>3020910</v>
          </cell>
          <cell r="G100">
            <v>17022146</v>
          </cell>
        </row>
        <row r="101">
          <cell r="A101">
            <v>3001</v>
          </cell>
          <cell r="B101" t="str">
            <v xml:space="preserve"> HOT SPRING      </v>
          </cell>
          <cell r="C101" t="str">
            <v xml:space="preserve">BISMARCK            </v>
          </cell>
          <cell r="D101">
            <v>48020417</v>
          </cell>
          <cell r="E101">
            <v>13386497</v>
          </cell>
          <cell r="F101">
            <v>6005938</v>
          </cell>
          <cell r="G101">
            <v>67412852</v>
          </cell>
        </row>
        <row r="102">
          <cell r="A102">
            <v>3002</v>
          </cell>
          <cell r="B102" t="str">
            <v xml:space="preserve"> HOT SPRING      </v>
          </cell>
          <cell r="C102" t="str">
            <v xml:space="preserve">GLEN ROSE           </v>
          </cell>
          <cell r="D102">
            <v>38028135</v>
          </cell>
          <cell r="E102">
            <v>15642473</v>
          </cell>
          <cell r="F102">
            <v>6691228</v>
          </cell>
          <cell r="G102">
            <v>60361836</v>
          </cell>
        </row>
        <row r="103">
          <cell r="A103">
            <v>3003</v>
          </cell>
          <cell r="B103" t="str">
            <v xml:space="preserve"> HOT SPRING      </v>
          </cell>
          <cell r="C103" t="str">
            <v xml:space="preserve">MAGNET COVE         </v>
          </cell>
          <cell r="D103">
            <v>31883383</v>
          </cell>
          <cell r="E103">
            <v>23056684</v>
          </cell>
          <cell r="F103">
            <v>15367608</v>
          </cell>
          <cell r="G103">
            <v>70307675</v>
          </cell>
        </row>
        <row r="104">
          <cell r="A104">
            <v>3004</v>
          </cell>
          <cell r="B104" t="str">
            <v xml:space="preserve"> HOT SPRING</v>
          </cell>
          <cell r="C104" t="str">
            <v>MALVERN</v>
          </cell>
          <cell r="D104">
            <v>124194574</v>
          </cell>
          <cell r="E104">
            <v>44396215</v>
          </cell>
          <cell r="F104">
            <v>59243641</v>
          </cell>
          <cell r="G104">
            <v>227834430</v>
          </cell>
        </row>
        <row r="105">
          <cell r="A105">
            <v>3005</v>
          </cell>
          <cell r="B105" t="str">
            <v xml:space="preserve"> HOT SPRING      </v>
          </cell>
          <cell r="C105" t="str">
            <v xml:space="preserve">OUACHITA            </v>
          </cell>
          <cell r="D105">
            <v>14602906</v>
          </cell>
          <cell r="E105">
            <v>4469855</v>
          </cell>
          <cell r="F105">
            <v>8037132</v>
          </cell>
          <cell r="G105">
            <v>27109893</v>
          </cell>
        </row>
        <row r="106">
          <cell r="A106">
            <v>3102</v>
          </cell>
          <cell r="B106" t="str">
            <v xml:space="preserve"> HOWARD          </v>
          </cell>
          <cell r="C106" t="str">
            <v xml:space="preserve">DIERKS              </v>
          </cell>
          <cell r="D106">
            <v>22649073</v>
          </cell>
          <cell r="E106">
            <v>13637505</v>
          </cell>
          <cell r="F106">
            <v>6465555</v>
          </cell>
          <cell r="G106">
            <v>42752133</v>
          </cell>
        </row>
        <row r="107">
          <cell r="A107">
            <v>3104</v>
          </cell>
          <cell r="B107" t="str">
            <v xml:space="preserve"> HOWARD</v>
          </cell>
          <cell r="C107" t="str">
            <v>MINERAL SPRINGS</v>
          </cell>
          <cell r="D107">
            <v>24814711</v>
          </cell>
          <cell r="E107">
            <v>6948570</v>
          </cell>
          <cell r="F107">
            <v>160859430</v>
          </cell>
          <cell r="G107">
            <v>192622711</v>
          </cell>
        </row>
        <row r="108">
          <cell r="A108">
            <v>3105</v>
          </cell>
          <cell r="B108" t="str">
            <v xml:space="preserve"> HOWARD          </v>
          </cell>
          <cell r="C108" t="str">
            <v xml:space="preserve">NASHVILLE           </v>
          </cell>
          <cell r="D108">
            <v>81121609</v>
          </cell>
          <cell r="E108">
            <v>48457780</v>
          </cell>
          <cell r="F108">
            <v>12947910</v>
          </cell>
          <cell r="G108">
            <v>142527299</v>
          </cell>
        </row>
        <row r="109">
          <cell r="A109">
            <v>3201</v>
          </cell>
          <cell r="B109" t="str">
            <v xml:space="preserve"> INDEPENDENCE    </v>
          </cell>
          <cell r="C109" t="str">
            <v xml:space="preserve">BATESVILLE          </v>
          </cell>
          <cell r="D109">
            <v>190108622</v>
          </cell>
          <cell r="E109">
            <v>79578027</v>
          </cell>
          <cell r="F109">
            <v>14736231</v>
          </cell>
          <cell r="G109">
            <v>284422880</v>
          </cell>
        </row>
        <row r="110">
          <cell r="A110">
            <v>3209</v>
          </cell>
          <cell r="B110" t="str">
            <v xml:space="preserve"> INDEPENDENCE    </v>
          </cell>
          <cell r="C110" t="str">
            <v>SOUTHSIDE</v>
          </cell>
          <cell r="D110">
            <v>49113441</v>
          </cell>
          <cell r="E110">
            <v>16912639</v>
          </cell>
          <cell r="F110">
            <v>2558493</v>
          </cell>
          <cell r="G110">
            <v>68584573</v>
          </cell>
        </row>
        <row r="111">
          <cell r="A111">
            <v>3211</v>
          </cell>
          <cell r="B111" t="str">
            <v xml:space="preserve"> INDEPENDENCE    </v>
          </cell>
          <cell r="C111" t="str">
            <v xml:space="preserve">MIDLAND             </v>
          </cell>
          <cell r="D111">
            <v>29973904</v>
          </cell>
          <cell r="E111">
            <v>23330251</v>
          </cell>
          <cell r="F111">
            <v>2558863</v>
          </cell>
          <cell r="G111">
            <v>55863018</v>
          </cell>
        </row>
        <row r="112">
          <cell r="A112">
            <v>3212</v>
          </cell>
          <cell r="B112" t="str">
            <v xml:space="preserve"> INDEPENDENCE</v>
          </cell>
          <cell r="C112" t="str">
            <v>CEDAR RIDGE</v>
          </cell>
          <cell r="D112">
            <v>43635474</v>
          </cell>
          <cell r="E112">
            <v>25038458</v>
          </cell>
          <cell r="F112">
            <v>89991525</v>
          </cell>
          <cell r="G112">
            <v>158665457</v>
          </cell>
        </row>
        <row r="113">
          <cell r="A113">
            <v>3301</v>
          </cell>
          <cell r="B113" t="str">
            <v xml:space="preserve"> IZARD           </v>
          </cell>
          <cell r="C113" t="str">
            <v xml:space="preserve">CALICO ROCK         </v>
          </cell>
          <cell r="D113">
            <v>26047003</v>
          </cell>
          <cell r="E113">
            <v>5980605</v>
          </cell>
          <cell r="F113">
            <v>3732335</v>
          </cell>
          <cell r="G113">
            <v>35759943</v>
          </cell>
        </row>
        <row r="114">
          <cell r="A114">
            <v>3302</v>
          </cell>
          <cell r="B114" t="str">
            <v xml:space="preserve"> IZARD</v>
          </cell>
          <cell r="C114" t="str">
            <v>MELBOURNE</v>
          </cell>
          <cell r="D114">
            <v>53962437</v>
          </cell>
          <cell r="E114">
            <v>23554950</v>
          </cell>
          <cell r="F114">
            <v>7894380</v>
          </cell>
          <cell r="G114">
            <v>85411767</v>
          </cell>
        </row>
        <row r="115">
          <cell r="A115">
            <v>3306</v>
          </cell>
          <cell r="B115" t="str">
            <v xml:space="preserve"> IZARD           </v>
          </cell>
          <cell r="C115" t="str">
            <v>IZARD COUNTY CONSOLIDATED</v>
          </cell>
          <cell r="D115">
            <v>41805119</v>
          </cell>
          <cell r="E115">
            <v>9179740</v>
          </cell>
          <cell r="F115">
            <v>3965165</v>
          </cell>
          <cell r="G115">
            <v>54950024</v>
          </cell>
        </row>
        <row r="116">
          <cell r="A116">
            <v>3403</v>
          </cell>
          <cell r="B116" t="str">
            <v xml:space="preserve"> JACKSON         </v>
          </cell>
          <cell r="C116" t="str">
            <v xml:space="preserve">NEWPORT             </v>
          </cell>
          <cell r="D116">
            <v>79806913</v>
          </cell>
          <cell r="E116">
            <v>52901189</v>
          </cell>
          <cell r="F116">
            <v>18855670</v>
          </cell>
          <cell r="G116">
            <v>151563772</v>
          </cell>
        </row>
        <row r="117">
          <cell r="A117">
            <v>3405</v>
          </cell>
          <cell r="B117" t="str">
            <v xml:space="preserve"> JACKSON</v>
          </cell>
          <cell r="C117" t="str">
            <v>JACKSON COUNTY</v>
          </cell>
          <cell r="D117">
            <v>38291130</v>
          </cell>
          <cell r="E117">
            <v>12598249</v>
          </cell>
          <cell r="F117">
            <v>14691330</v>
          </cell>
          <cell r="G117">
            <v>65580709</v>
          </cell>
        </row>
        <row r="118">
          <cell r="A118">
            <v>3502</v>
          </cell>
          <cell r="B118" t="str">
            <v xml:space="preserve"> JEFFERSON       </v>
          </cell>
          <cell r="C118" t="str">
            <v>DOLLARWAY</v>
          </cell>
          <cell r="D118">
            <v>66114171</v>
          </cell>
          <cell r="E118">
            <v>37315840</v>
          </cell>
          <cell r="F118">
            <v>16495470</v>
          </cell>
          <cell r="G118">
            <v>119925481</v>
          </cell>
        </row>
        <row r="119">
          <cell r="A119">
            <v>3505</v>
          </cell>
          <cell r="B119" t="str">
            <v xml:space="preserve"> JEFFERSON       </v>
          </cell>
          <cell r="C119" t="str">
            <v xml:space="preserve">PINE BLUFF          </v>
          </cell>
          <cell r="D119">
            <v>211402026</v>
          </cell>
          <cell r="E119">
            <v>128595940</v>
          </cell>
          <cell r="F119">
            <v>39796360</v>
          </cell>
          <cell r="G119">
            <v>379794326</v>
          </cell>
        </row>
        <row r="120">
          <cell r="A120">
            <v>3509</v>
          </cell>
          <cell r="B120" t="str">
            <v xml:space="preserve"> JEFFERSON       </v>
          </cell>
          <cell r="C120" t="str">
            <v xml:space="preserve">WATSON CHAPEL       </v>
          </cell>
          <cell r="D120">
            <v>77313646</v>
          </cell>
          <cell r="E120">
            <v>26809340</v>
          </cell>
          <cell r="F120">
            <v>8830700</v>
          </cell>
          <cell r="G120">
            <v>112953686</v>
          </cell>
        </row>
        <row r="121">
          <cell r="A121">
            <v>3510</v>
          </cell>
          <cell r="B121" t="str">
            <v xml:space="preserve"> JEFFERSON       </v>
          </cell>
          <cell r="C121" t="str">
            <v xml:space="preserve">WHITE HALL          </v>
          </cell>
          <cell r="D121">
            <v>132829520</v>
          </cell>
          <cell r="E121">
            <v>73917540</v>
          </cell>
          <cell r="F121">
            <v>100198480</v>
          </cell>
          <cell r="G121">
            <v>306945540</v>
          </cell>
        </row>
        <row r="122">
          <cell r="A122">
            <v>3601</v>
          </cell>
          <cell r="B122" t="str">
            <v xml:space="preserve"> JOHNSON         </v>
          </cell>
          <cell r="C122" t="str">
            <v xml:space="preserve">CLARKSVILLE         </v>
          </cell>
          <cell r="D122">
            <v>122127764</v>
          </cell>
          <cell r="E122">
            <v>44940140</v>
          </cell>
          <cell r="F122">
            <v>10142246</v>
          </cell>
          <cell r="G122">
            <v>177210150</v>
          </cell>
        </row>
        <row r="123">
          <cell r="A123">
            <v>3604</v>
          </cell>
          <cell r="B123" t="str">
            <v xml:space="preserve"> JOHNSON         </v>
          </cell>
          <cell r="C123" t="str">
            <v xml:space="preserve">LAMAR               </v>
          </cell>
          <cell r="D123">
            <v>53161306</v>
          </cell>
          <cell r="E123">
            <v>16765770</v>
          </cell>
          <cell r="F123">
            <v>9054055</v>
          </cell>
          <cell r="G123">
            <v>78981131</v>
          </cell>
        </row>
        <row r="124">
          <cell r="A124">
            <v>3606</v>
          </cell>
          <cell r="B124" t="str">
            <v xml:space="preserve"> JOHNSON         </v>
          </cell>
          <cell r="C124" t="str">
            <v xml:space="preserve">WESTSIDE   </v>
          </cell>
          <cell r="D124">
            <v>22313305</v>
          </cell>
          <cell r="E124">
            <v>6898360</v>
          </cell>
          <cell r="F124">
            <v>7900534</v>
          </cell>
          <cell r="G124">
            <v>37112199</v>
          </cell>
        </row>
        <row r="125">
          <cell r="A125">
            <v>3704</v>
          </cell>
          <cell r="B125" t="str">
            <v xml:space="preserve"> LAFAYETTE       </v>
          </cell>
          <cell r="C125" t="str">
            <v>LAFAYETTE COUNTY</v>
          </cell>
          <cell r="D125">
            <v>43696602</v>
          </cell>
          <cell r="E125">
            <v>13799313</v>
          </cell>
          <cell r="F125">
            <v>13745285</v>
          </cell>
          <cell r="G125">
            <v>71241200</v>
          </cell>
        </row>
        <row r="126">
          <cell r="A126">
            <v>3804</v>
          </cell>
          <cell r="B126" t="str">
            <v xml:space="preserve"> LAWRENCE        </v>
          </cell>
          <cell r="C126" t="str">
            <v xml:space="preserve">HOXIE               </v>
          </cell>
          <cell r="D126">
            <v>26302081</v>
          </cell>
          <cell r="E126">
            <v>11468365</v>
          </cell>
          <cell r="F126">
            <v>12135719</v>
          </cell>
          <cell r="G126">
            <v>49906165</v>
          </cell>
        </row>
        <row r="127">
          <cell r="A127">
            <v>3806</v>
          </cell>
          <cell r="B127" t="str">
            <v xml:space="preserve"> LAWRENCE        </v>
          </cell>
          <cell r="C127" t="str">
            <v xml:space="preserve">SLOAN-HENDRIX       </v>
          </cell>
          <cell r="D127">
            <v>27566598</v>
          </cell>
          <cell r="E127">
            <v>8540397</v>
          </cell>
          <cell r="F127">
            <v>7362558</v>
          </cell>
          <cell r="G127">
            <v>43469553</v>
          </cell>
        </row>
        <row r="128">
          <cell r="A128">
            <v>3809</v>
          </cell>
          <cell r="B128" t="str">
            <v xml:space="preserve"> LAWRENCE</v>
          </cell>
          <cell r="C128" t="str">
            <v>HILLCREST</v>
          </cell>
          <cell r="D128">
            <v>28597372</v>
          </cell>
          <cell r="E128">
            <v>10110464</v>
          </cell>
          <cell r="F128">
            <v>4080577</v>
          </cell>
          <cell r="G128">
            <v>42788413</v>
          </cell>
        </row>
        <row r="129">
          <cell r="A129">
            <v>3810</v>
          </cell>
          <cell r="B129" t="str">
            <v xml:space="preserve"> LAWRENCE        </v>
          </cell>
          <cell r="C129" t="str">
            <v>LAWRENCE COUNTY</v>
          </cell>
          <cell r="D129">
            <v>60008168</v>
          </cell>
          <cell r="E129">
            <v>22332365</v>
          </cell>
          <cell r="F129">
            <v>15329681</v>
          </cell>
          <cell r="G129">
            <v>97670214</v>
          </cell>
        </row>
        <row r="130">
          <cell r="A130">
            <v>3904</v>
          </cell>
          <cell r="B130" t="str">
            <v xml:space="preserve"> LEE             </v>
          </cell>
          <cell r="C130" t="str">
            <v xml:space="preserve">LEE COUNTY          </v>
          </cell>
          <cell r="D130">
            <v>74941251</v>
          </cell>
          <cell r="E130">
            <v>26139670</v>
          </cell>
          <cell r="F130">
            <v>37455150</v>
          </cell>
          <cell r="G130">
            <v>138536071</v>
          </cell>
        </row>
        <row r="131">
          <cell r="A131">
            <v>4003</v>
          </cell>
          <cell r="B131" t="str">
            <v xml:space="preserve"> LINCOLN</v>
          </cell>
          <cell r="C131" t="str">
            <v>STAR CITY</v>
          </cell>
          <cell r="D131">
            <v>62938102</v>
          </cell>
          <cell r="E131">
            <v>26439814</v>
          </cell>
          <cell r="F131">
            <v>10363254</v>
          </cell>
          <cell r="G131">
            <v>99741170</v>
          </cell>
        </row>
        <row r="132">
          <cell r="A132">
            <v>4101</v>
          </cell>
          <cell r="B132" t="str">
            <v xml:space="preserve"> LITTLE RIVER    </v>
          </cell>
          <cell r="C132" t="str">
            <v xml:space="preserve">ASHDOWN             </v>
          </cell>
          <cell r="D132">
            <v>71718045</v>
          </cell>
          <cell r="E132">
            <v>148108940</v>
          </cell>
          <cell r="F132">
            <v>20686055</v>
          </cell>
          <cell r="G132">
            <v>240513040</v>
          </cell>
        </row>
        <row r="133">
          <cell r="A133">
            <v>4102</v>
          </cell>
          <cell r="B133" t="str">
            <v xml:space="preserve"> LITTLE RIVER    </v>
          </cell>
          <cell r="C133" t="str">
            <v xml:space="preserve">FOREMAN             </v>
          </cell>
          <cell r="D133">
            <v>22559870</v>
          </cell>
          <cell r="E133">
            <v>17950725</v>
          </cell>
          <cell r="F133">
            <v>4259500</v>
          </cell>
          <cell r="G133">
            <v>44770095</v>
          </cell>
        </row>
        <row r="134">
          <cell r="A134">
            <v>4201</v>
          </cell>
          <cell r="B134" t="str">
            <v xml:space="preserve"> LOGAN           </v>
          </cell>
          <cell r="C134" t="str">
            <v xml:space="preserve">BOONEVILLE          </v>
          </cell>
          <cell r="D134">
            <v>58543860</v>
          </cell>
          <cell r="E134">
            <v>23322675</v>
          </cell>
          <cell r="F134">
            <v>8441755</v>
          </cell>
          <cell r="G134">
            <v>90308290</v>
          </cell>
        </row>
        <row r="135">
          <cell r="A135">
            <v>4202</v>
          </cell>
          <cell r="B135" t="str">
            <v xml:space="preserve"> LOGAN           </v>
          </cell>
          <cell r="C135" t="str">
            <v xml:space="preserve">MAGAZINE            </v>
          </cell>
          <cell r="D135">
            <v>16990125</v>
          </cell>
          <cell r="E135">
            <v>7252225</v>
          </cell>
          <cell r="F135">
            <v>7997975</v>
          </cell>
          <cell r="G135">
            <v>32240325</v>
          </cell>
        </row>
        <row r="136">
          <cell r="A136">
            <v>4203</v>
          </cell>
          <cell r="B136" t="str">
            <v xml:space="preserve"> LOGAN           </v>
          </cell>
          <cell r="C136" t="str">
            <v xml:space="preserve">PARIS               </v>
          </cell>
          <cell r="D136">
            <v>57855013</v>
          </cell>
          <cell r="E136">
            <v>24128570</v>
          </cell>
          <cell r="F136">
            <v>9579605</v>
          </cell>
          <cell r="G136">
            <v>91563188</v>
          </cell>
        </row>
        <row r="137">
          <cell r="A137">
            <v>4204</v>
          </cell>
          <cell r="B137" t="str">
            <v xml:space="preserve"> LOGAN           </v>
          </cell>
          <cell r="C137" t="str">
            <v xml:space="preserve">SCRANTON            </v>
          </cell>
          <cell r="D137">
            <v>21124815</v>
          </cell>
          <cell r="E137">
            <v>15615550</v>
          </cell>
          <cell r="F137">
            <v>3770560</v>
          </cell>
          <cell r="G137">
            <v>40510925</v>
          </cell>
        </row>
        <row r="138">
          <cell r="A138">
            <v>4301</v>
          </cell>
          <cell r="B138" t="str">
            <v xml:space="preserve"> LONOKE          </v>
          </cell>
          <cell r="C138" t="str">
            <v xml:space="preserve">LONOKE              </v>
          </cell>
          <cell r="D138">
            <v>86908453</v>
          </cell>
          <cell r="E138">
            <v>39145275</v>
          </cell>
          <cell r="F138">
            <v>10767190</v>
          </cell>
          <cell r="G138">
            <v>136820918</v>
          </cell>
        </row>
        <row r="139">
          <cell r="A139">
            <v>4302</v>
          </cell>
          <cell r="B139" t="str">
            <v xml:space="preserve"> LONOKE          </v>
          </cell>
          <cell r="C139" t="str">
            <v xml:space="preserve">ENGLAND             </v>
          </cell>
          <cell r="D139">
            <v>36703865</v>
          </cell>
          <cell r="E139">
            <v>14273770</v>
          </cell>
          <cell r="F139">
            <v>7557545</v>
          </cell>
          <cell r="G139">
            <v>58535180</v>
          </cell>
        </row>
        <row r="140">
          <cell r="A140">
            <v>4303</v>
          </cell>
          <cell r="B140" t="str">
            <v xml:space="preserve"> LONOKE          </v>
          </cell>
          <cell r="C140" t="str">
            <v xml:space="preserve">CARLISLE            </v>
          </cell>
          <cell r="D140">
            <v>45985207</v>
          </cell>
          <cell r="E140">
            <v>16934815</v>
          </cell>
          <cell r="F140">
            <v>6301275</v>
          </cell>
          <cell r="G140">
            <v>69221297</v>
          </cell>
        </row>
        <row r="141">
          <cell r="A141">
            <v>4304</v>
          </cell>
          <cell r="B141" t="str">
            <v xml:space="preserve"> LONOKE          </v>
          </cell>
          <cell r="C141" t="str">
            <v xml:space="preserve">CABOT               </v>
          </cell>
          <cell r="D141">
            <v>553290148</v>
          </cell>
          <cell r="E141">
            <v>123675685</v>
          </cell>
          <cell r="F141">
            <v>32453765</v>
          </cell>
          <cell r="G141">
            <v>709419598</v>
          </cell>
        </row>
        <row r="142">
          <cell r="A142">
            <v>4401</v>
          </cell>
          <cell r="B142" t="str">
            <v xml:space="preserve"> MADISON</v>
          </cell>
          <cell r="C142" t="str">
            <v>HUNTSVILLE</v>
          </cell>
          <cell r="D142">
            <v>126754410</v>
          </cell>
          <cell r="E142">
            <v>39193258</v>
          </cell>
          <cell r="F142">
            <v>20312072</v>
          </cell>
          <cell r="G142">
            <v>186259740</v>
          </cell>
        </row>
        <row r="143">
          <cell r="A143">
            <v>4501</v>
          </cell>
          <cell r="B143" t="str">
            <v xml:space="preserve"> MARION          </v>
          </cell>
          <cell r="C143" t="str">
            <v xml:space="preserve">FLIPPIN             </v>
          </cell>
          <cell r="D143">
            <v>87366050</v>
          </cell>
          <cell r="E143">
            <v>19182340</v>
          </cell>
          <cell r="F143">
            <v>5134570</v>
          </cell>
          <cell r="G143">
            <v>111682960</v>
          </cell>
        </row>
        <row r="144">
          <cell r="A144">
            <v>4502</v>
          </cell>
          <cell r="B144" t="str">
            <v xml:space="preserve"> MARION          </v>
          </cell>
          <cell r="C144" t="str">
            <v>YELLVILLE-SUMMIT</v>
          </cell>
          <cell r="D144">
            <v>51737273</v>
          </cell>
          <cell r="E144">
            <v>12818810</v>
          </cell>
          <cell r="F144">
            <v>4545850</v>
          </cell>
          <cell r="G144">
            <v>69101933</v>
          </cell>
        </row>
        <row r="145">
          <cell r="A145">
            <v>4602</v>
          </cell>
          <cell r="B145" t="str">
            <v xml:space="preserve"> MILLER          </v>
          </cell>
          <cell r="C145" t="str">
            <v xml:space="preserve">GENOA CENTRAL       </v>
          </cell>
          <cell r="D145">
            <v>33532039</v>
          </cell>
          <cell r="E145">
            <v>10807650</v>
          </cell>
          <cell r="F145">
            <v>4199290</v>
          </cell>
          <cell r="G145">
            <v>48538979</v>
          </cell>
        </row>
        <row r="146">
          <cell r="A146">
            <v>4603</v>
          </cell>
          <cell r="B146" t="str">
            <v xml:space="preserve"> MILLER</v>
          </cell>
          <cell r="C146" t="str">
            <v>FOUKE</v>
          </cell>
          <cell r="D146">
            <v>38397491</v>
          </cell>
          <cell r="E146">
            <v>11389830</v>
          </cell>
          <cell r="F146">
            <v>10375200</v>
          </cell>
          <cell r="G146">
            <v>60162521</v>
          </cell>
        </row>
        <row r="147">
          <cell r="A147">
            <v>4605</v>
          </cell>
          <cell r="B147" t="str">
            <v xml:space="preserve"> MILLER          </v>
          </cell>
          <cell r="C147" t="str">
            <v xml:space="preserve">TEXARKANA           </v>
          </cell>
          <cell r="D147">
            <v>278480426</v>
          </cell>
          <cell r="E147">
            <v>97156570</v>
          </cell>
          <cell r="F147">
            <v>41874290</v>
          </cell>
          <cell r="G147">
            <v>417511286</v>
          </cell>
        </row>
        <row r="148">
          <cell r="A148">
            <v>4701</v>
          </cell>
          <cell r="B148" t="str">
            <v xml:space="preserve"> MISSISSIPPI     </v>
          </cell>
          <cell r="C148" t="str">
            <v xml:space="preserve">ARMOREL             </v>
          </cell>
          <cell r="D148">
            <v>32166664</v>
          </cell>
          <cell r="E148">
            <v>95595913</v>
          </cell>
          <cell r="F148">
            <v>4907423</v>
          </cell>
          <cell r="G148">
            <v>132670000</v>
          </cell>
        </row>
        <row r="149">
          <cell r="A149">
            <v>4702</v>
          </cell>
          <cell r="B149" t="str">
            <v xml:space="preserve"> MISSISSIPPI     </v>
          </cell>
          <cell r="C149" t="str">
            <v xml:space="preserve">BLYTHEVILLE         </v>
          </cell>
          <cell r="D149">
            <v>107091910</v>
          </cell>
          <cell r="E149">
            <v>47190534</v>
          </cell>
          <cell r="F149">
            <v>21854080</v>
          </cell>
          <cell r="G149">
            <v>176136524</v>
          </cell>
        </row>
        <row r="150">
          <cell r="A150">
            <v>4706</v>
          </cell>
          <cell r="B150" t="str">
            <v xml:space="preserve"> MISSISSIPPI     </v>
          </cell>
          <cell r="C150" t="str">
            <v>RIVERCREST</v>
          </cell>
          <cell r="D150">
            <v>51189568</v>
          </cell>
          <cell r="E150">
            <v>29309934</v>
          </cell>
          <cell r="F150">
            <v>13559786</v>
          </cell>
          <cell r="G150">
            <v>94059288</v>
          </cell>
        </row>
        <row r="151">
          <cell r="A151">
            <v>4708</v>
          </cell>
          <cell r="B151" t="str">
            <v xml:space="preserve"> MISSISSIPPI     </v>
          </cell>
          <cell r="C151" t="str">
            <v xml:space="preserve">GOSNELL             </v>
          </cell>
          <cell r="D151">
            <v>30070512</v>
          </cell>
          <cell r="E151">
            <v>12004054</v>
          </cell>
          <cell r="F151">
            <v>9741906</v>
          </cell>
          <cell r="G151">
            <v>51816472</v>
          </cell>
        </row>
        <row r="152">
          <cell r="A152">
            <v>4712</v>
          </cell>
          <cell r="B152" t="str">
            <v xml:space="preserve"> MISSISSIPPI     </v>
          </cell>
          <cell r="C152" t="str">
            <v xml:space="preserve">MANILA              </v>
          </cell>
          <cell r="D152">
            <v>39022271</v>
          </cell>
          <cell r="E152">
            <v>17771784</v>
          </cell>
          <cell r="F152">
            <v>4223242</v>
          </cell>
          <cell r="G152">
            <v>61017297</v>
          </cell>
        </row>
        <row r="153">
          <cell r="A153">
            <v>4713</v>
          </cell>
          <cell r="B153" t="str">
            <v xml:space="preserve"> MISSISSIPPI     </v>
          </cell>
          <cell r="C153" t="str">
            <v xml:space="preserve">OSCEOLA             </v>
          </cell>
          <cell r="D153">
            <v>43090584</v>
          </cell>
          <cell r="E153">
            <v>56596788</v>
          </cell>
          <cell r="F153">
            <v>29692812</v>
          </cell>
          <cell r="G153">
            <v>129380184</v>
          </cell>
        </row>
        <row r="154">
          <cell r="A154">
            <v>4801</v>
          </cell>
          <cell r="B154" t="str">
            <v xml:space="preserve"> MONROE          </v>
          </cell>
          <cell r="C154" t="str">
            <v xml:space="preserve">BRINKLEY            </v>
          </cell>
          <cell r="D154">
            <v>38469884</v>
          </cell>
          <cell r="E154">
            <v>18231405</v>
          </cell>
          <cell r="F154">
            <v>19054700</v>
          </cell>
          <cell r="G154">
            <v>75755989</v>
          </cell>
        </row>
        <row r="155">
          <cell r="A155">
            <v>4802</v>
          </cell>
          <cell r="B155" t="str">
            <v xml:space="preserve"> MONROE</v>
          </cell>
          <cell r="C155" t="str">
            <v xml:space="preserve">CLARENDON </v>
          </cell>
          <cell r="D155">
            <v>36925944</v>
          </cell>
          <cell r="E155">
            <v>14342000</v>
          </cell>
          <cell r="F155">
            <v>8245600</v>
          </cell>
          <cell r="G155">
            <v>59513544</v>
          </cell>
        </row>
        <row r="156">
          <cell r="A156">
            <v>4901</v>
          </cell>
          <cell r="B156" t="str">
            <v xml:space="preserve"> MONTGOMERY      </v>
          </cell>
          <cell r="C156" t="str">
            <v xml:space="preserve">CADDO HILLS         </v>
          </cell>
          <cell r="D156">
            <v>21637070</v>
          </cell>
          <cell r="E156">
            <v>8938820</v>
          </cell>
          <cell r="F156">
            <v>2465055</v>
          </cell>
          <cell r="G156">
            <v>33040945</v>
          </cell>
        </row>
        <row r="157">
          <cell r="A157">
            <v>4902</v>
          </cell>
          <cell r="B157" t="str">
            <v xml:space="preserve"> MONTGOMERY      </v>
          </cell>
          <cell r="C157" t="str">
            <v xml:space="preserve">MOUNT IDA           </v>
          </cell>
          <cell r="D157">
            <v>60290501</v>
          </cell>
          <cell r="E157">
            <v>14192931</v>
          </cell>
          <cell r="F157">
            <v>2533453</v>
          </cell>
          <cell r="G157">
            <v>77016885</v>
          </cell>
        </row>
        <row r="158">
          <cell r="A158">
            <v>5006</v>
          </cell>
          <cell r="B158" t="str">
            <v xml:space="preserve"> NEVADA          </v>
          </cell>
          <cell r="C158" t="str">
            <v xml:space="preserve">PRESCOTT            </v>
          </cell>
          <cell r="D158">
            <v>31100854</v>
          </cell>
          <cell r="E158">
            <v>16346190</v>
          </cell>
          <cell r="F158">
            <v>10000080</v>
          </cell>
          <cell r="G158">
            <v>57447124</v>
          </cell>
        </row>
        <row r="159">
          <cell r="A159">
            <v>5008</v>
          </cell>
          <cell r="B159" t="str">
            <v xml:space="preserve"> NEVADA          </v>
          </cell>
          <cell r="C159" t="str">
            <v>NEVADA</v>
          </cell>
          <cell r="D159">
            <v>22569241</v>
          </cell>
          <cell r="E159">
            <v>5226745</v>
          </cell>
          <cell r="F159">
            <v>6428750</v>
          </cell>
          <cell r="G159">
            <v>34224736</v>
          </cell>
        </row>
        <row r="160">
          <cell r="A160">
            <v>5102</v>
          </cell>
          <cell r="B160" t="str">
            <v xml:space="preserve"> NEWTON</v>
          </cell>
          <cell r="C160" t="str">
            <v>JASPER</v>
          </cell>
          <cell r="D160">
            <v>43690751</v>
          </cell>
          <cell r="E160">
            <v>10487730</v>
          </cell>
          <cell r="F160">
            <v>8760334</v>
          </cell>
          <cell r="G160">
            <v>62938815</v>
          </cell>
        </row>
        <row r="161">
          <cell r="A161">
            <v>5106</v>
          </cell>
          <cell r="B161" t="str">
            <v xml:space="preserve"> NEWTON</v>
          </cell>
          <cell r="C161" t="str">
            <v>DEER/MT. JUDEA</v>
          </cell>
          <cell r="D161">
            <v>18292825</v>
          </cell>
          <cell r="E161">
            <v>4729745</v>
          </cell>
          <cell r="F161">
            <v>3012469</v>
          </cell>
          <cell r="G161">
            <v>26035039</v>
          </cell>
        </row>
        <row r="162">
          <cell r="A162">
            <v>5201</v>
          </cell>
          <cell r="B162" t="str">
            <v xml:space="preserve"> OUACHITA        </v>
          </cell>
          <cell r="C162" t="str">
            <v xml:space="preserve">BEARDEN             </v>
          </cell>
          <cell r="D162">
            <v>19422855</v>
          </cell>
          <cell r="E162">
            <v>9969475</v>
          </cell>
          <cell r="F162">
            <v>7409385</v>
          </cell>
          <cell r="G162">
            <v>36801715</v>
          </cell>
        </row>
        <row r="163">
          <cell r="A163">
            <v>5204</v>
          </cell>
          <cell r="B163" t="str">
            <v xml:space="preserve"> OUACHITA        </v>
          </cell>
          <cell r="C163" t="str">
            <v xml:space="preserve">CAMDEN-FAIRVIEW         </v>
          </cell>
          <cell r="D163">
            <v>121874400</v>
          </cell>
          <cell r="E163">
            <v>38314000</v>
          </cell>
          <cell r="F163">
            <v>25347540</v>
          </cell>
          <cell r="G163">
            <v>185535940</v>
          </cell>
        </row>
        <row r="164">
          <cell r="A164">
            <v>5205</v>
          </cell>
          <cell r="B164" t="str">
            <v xml:space="preserve"> OUACHITA        </v>
          </cell>
          <cell r="C164" t="str">
            <v>HARMONY GROVE</v>
          </cell>
          <cell r="D164">
            <v>33229553</v>
          </cell>
          <cell r="E164">
            <v>11518135</v>
          </cell>
          <cell r="F164">
            <v>5280785</v>
          </cell>
          <cell r="G164">
            <v>50028473</v>
          </cell>
        </row>
        <row r="165">
          <cell r="A165">
            <v>5301</v>
          </cell>
          <cell r="B165" t="str">
            <v xml:space="preserve"> PERRY           </v>
          </cell>
          <cell r="C165" t="str">
            <v xml:space="preserve">EAST END            </v>
          </cell>
          <cell r="D165">
            <v>30058962</v>
          </cell>
          <cell r="E165">
            <v>9215685</v>
          </cell>
          <cell r="F165">
            <v>3392230</v>
          </cell>
          <cell r="G165">
            <v>42666877</v>
          </cell>
        </row>
        <row r="166">
          <cell r="A166">
            <v>5303</v>
          </cell>
          <cell r="B166" t="str">
            <v xml:space="preserve"> PERRY           </v>
          </cell>
          <cell r="C166" t="str">
            <v xml:space="preserve">PERRYVILLE          </v>
          </cell>
          <cell r="D166">
            <v>39130632</v>
          </cell>
          <cell r="E166">
            <v>10611200</v>
          </cell>
          <cell r="F166">
            <v>4855230</v>
          </cell>
          <cell r="G166">
            <v>54597062</v>
          </cell>
        </row>
        <row r="167">
          <cell r="A167">
            <v>5401</v>
          </cell>
          <cell r="B167" t="str">
            <v xml:space="preserve"> PHILLIPS        </v>
          </cell>
          <cell r="C167" t="str">
            <v>BARTON-LEXA</v>
          </cell>
          <cell r="D167">
            <v>24802677</v>
          </cell>
          <cell r="E167">
            <v>7392490</v>
          </cell>
          <cell r="F167">
            <v>6597868</v>
          </cell>
          <cell r="G167">
            <v>38793035</v>
          </cell>
        </row>
        <row r="168">
          <cell r="A168">
            <v>5403</v>
          </cell>
          <cell r="B168" t="str">
            <v xml:space="preserve"> PHILLIPS        </v>
          </cell>
          <cell r="C168" t="str">
            <v xml:space="preserve">HELENA-W HELENA     </v>
          </cell>
          <cell r="D168">
            <v>67405717</v>
          </cell>
          <cell r="E168">
            <v>42395125</v>
          </cell>
          <cell r="F168">
            <v>27932173</v>
          </cell>
          <cell r="G168">
            <v>137733015</v>
          </cell>
        </row>
        <row r="169">
          <cell r="A169">
            <v>5404</v>
          </cell>
          <cell r="B169" t="str">
            <v xml:space="preserve"> PHILLIPS        </v>
          </cell>
          <cell r="C169" t="str">
            <v xml:space="preserve">MARVELL             </v>
          </cell>
          <cell r="D169">
            <v>50077909</v>
          </cell>
          <cell r="E169">
            <v>12996895</v>
          </cell>
          <cell r="F169">
            <v>5993815</v>
          </cell>
          <cell r="G169">
            <v>69068619</v>
          </cell>
        </row>
        <row r="170">
          <cell r="A170">
            <v>5502</v>
          </cell>
          <cell r="B170" t="str">
            <v xml:space="preserve"> PIKE            </v>
          </cell>
          <cell r="C170" t="str">
            <v>CENTERPOINT</v>
          </cell>
          <cell r="D170">
            <v>40516598</v>
          </cell>
          <cell r="E170">
            <v>14154956</v>
          </cell>
          <cell r="F170">
            <v>6407660</v>
          </cell>
          <cell r="G170">
            <v>61079214</v>
          </cell>
        </row>
        <row r="171">
          <cell r="A171">
            <v>5503</v>
          </cell>
          <cell r="B171" t="str">
            <v xml:space="preserve"> PIKE            </v>
          </cell>
          <cell r="C171" t="str">
            <v xml:space="preserve">KIRBY               </v>
          </cell>
          <cell r="D171">
            <v>24162072</v>
          </cell>
          <cell r="E171">
            <v>8555800</v>
          </cell>
          <cell r="F171">
            <v>3291020</v>
          </cell>
          <cell r="G171">
            <v>36008892</v>
          </cell>
        </row>
        <row r="172">
          <cell r="A172">
            <v>5504</v>
          </cell>
          <cell r="B172" t="str">
            <v xml:space="preserve"> PIKE            </v>
          </cell>
          <cell r="C172" t="str">
            <v>SOUTH PIKE COUNTY</v>
          </cell>
          <cell r="D172">
            <v>46597843</v>
          </cell>
          <cell r="E172">
            <v>14683040</v>
          </cell>
          <cell r="F172">
            <v>5382115</v>
          </cell>
          <cell r="G172">
            <v>66662998</v>
          </cell>
        </row>
        <row r="173">
          <cell r="A173">
            <v>5602</v>
          </cell>
          <cell r="B173" t="str">
            <v xml:space="preserve"> POINSETT        </v>
          </cell>
          <cell r="C173" t="str">
            <v xml:space="preserve">HARRISBURG    </v>
          </cell>
          <cell r="D173">
            <v>72337550</v>
          </cell>
          <cell r="E173">
            <v>26267325</v>
          </cell>
          <cell r="F173">
            <v>14748900</v>
          </cell>
          <cell r="G173">
            <v>113353775</v>
          </cell>
        </row>
        <row r="174">
          <cell r="A174">
            <v>5604</v>
          </cell>
          <cell r="B174" t="str">
            <v xml:space="preserve"> POINSETT        </v>
          </cell>
          <cell r="C174" t="str">
            <v xml:space="preserve">MARKED TREE         </v>
          </cell>
          <cell r="D174">
            <v>25864380</v>
          </cell>
          <cell r="E174">
            <v>10019085</v>
          </cell>
          <cell r="F174">
            <v>5216595</v>
          </cell>
          <cell r="G174">
            <v>41100060</v>
          </cell>
        </row>
        <row r="175">
          <cell r="A175">
            <v>5605</v>
          </cell>
          <cell r="B175" t="str">
            <v xml:space="preserve"> POINSETT        </v>
          </cell>
          <cell r="C175" t="str">
            <v xml:space="preserve">TRUMANN             </v>
          </cell>
          <cell r="D175">
            <v>66287561</v>
          </cell>
          <cell r="E175">
            <v>28586950</v>
          </cell>
          <cell r="F175">
            <v>7762695</v>
          </cell>
          <cell r="G175">
            <v>102637206</v>
          </cell>
        </row>
        <row r="176">
          <cell r="A176">
            <v>5608</v>
          </cell>
          <cell r="B176" t="str">
            <v xml:space="preserve"> POINSETT        </v>
          </cell>
          <cell r="C176" t="str">
            <v xml:space="preserve">EAST POINSETT COUNTY     </v>
          </cell>
          <cell r="D176">
            <v>23058987</v>
          </cell>
          <cell r="E176">
            <v>9021559</v>
          </cell>
          <cell r="F176">
            <v>5682880</v>
          </cell>
          <cell r="G176">
            <v>37763426</v>
          </cell>
        </row>
        <row r="177">
          <cell r="A177">
            <v>5703</v>
          </cell>
          <cell r="B177" t="str">
            <v xml:space="preserve"> POLK            </v>
          </cell>
          <cell r="C177" t="str">
            <v>MENA</v>
          </cell>
          <cell r="D177">
            <v>104184708</v>
          </cell>
          <cell r="E177">
            <v>35501260</v>
          </cell>
          <cell r="F177">
            <v>15720200</v>
          </cell>
          <cell r="G177">
            <v>155406168</v>
          </cell>
        </row>
        <row r="178">
          <cell r="A178">
            <v>5706</v>
          </cell>
          <cell r="B178" t="str">
            <v xml:space="preserve"> POLK            </v>
          </cell>
          <cell r="C178" t="str">
            <v>OUACHITA RIVER</v>
          </cell>
          <cell r="D178">
            <v>35767739</v>
          </cell>
          <cell r="E178">
            <v>9590300</v>
          </cell>
          <cell r="F178">
            <v>5822535</v>
          </cell>
          <cell r="G178">
            <v>51180574</v>
          </cell>
        </row>
        <row r="179">
          <cell r="A179">
            <v>5707</v>
          </cell>
          <cell r="B179" t="str">
            <v xml:space="preserve"> POLK            </v>
          </cell>
          <cell r="C179" t="str">
            <v>COSSATOT RIVER</v>
          </cell>
          <cell r="D179">
            <v>35105680</v>
          </cell>
          <cell r="E179">
            <v>15105775</v>
          </cell>
          <cell r="F179">
            <v>14538715</v>
          </cell>
          <cell r="G179">
            <v>64750170</v>
          </cell>
        </row>
        <row r="180">
          <cell r="A180">
            <v>5801</v>
          </cell>
          <cell r="B180" t="str">
            <v xml:space="preserve"> POPE            </v>
          </cell>
          <cell r="C180" t="str">
            <v xml:space="preserve">ATKINS              </v>
          </cell>
          <cell r="D180">
            <v>46070955</v>
          </cell>
          <cell r="E180">
            <v>13934510</v>
          </cell>
          <cell r="F180">
            <v>6691900</v>
          </cell>
          <cell r="G180">
            <v>66697365</v>
          </cell>
        </row>
        <row r="181">
          <cell r="A181">
            <v>5802</v>
          </cell>
          <cell r="B181" t="str">
            <v xml:space="preserve"> POPE            </v>
          </cell>
          <cell r="C181" t="str">
            <v xml:space="preserve">DOVER               </v>
          </cell>
          <cell r="D181">
            <v>65884230</v>
          </cell>
          <cell r="E181">
            <v>19480090</v>
          </cell>
          <cell r="F181">
            <v>4296931</v>
          </cell>
          <cell r="G181">
            <v>89661251</v>
          </cell>
        </row>
        <row r="182">
          <cell r="A182">
            <v>5803</v>
          </cell>
          <cell r="B182" t="str">
            <v xml:space="preserve"> POPE            </v>
          </cell>
          <cell r="C182" t="str">
            <v xml:space="preserve">HECTOR              </v>
          </cell>
          <cell r="D182">
            <v>25303193</v>
          </cell>
          <cell r="E182">
            <v>9026385</v>
          </cell>
          <cell r="F182">
            <v>3006285</v>
          </cell>
          <cell r="G182">
            <v>37335863</v>
          </cell>
        </row>
        <row r="183">
          <cell r="A183">
            <v>5804</v>
          </cell>
          <cell r="B183" t="str">
            <v xml:space="preserve"> POPE            </v>
          </cell>
          <cell r="C183" t="str">
            <v xml:space="preserve">POTTSVILLE          </v>
          </cell>
          <cell r="D183">
            <v>60952026</v>
          </cell>
          <cell r="E183">
            <v>24315935</v>
          </cell>
          <cell r="F183">
            <v>3697835</v>
          </cell>
          <cell r="G183">
            <v>88965796</v>
          </cell>
        </row>
        <row r="184">
          <cell r="A184">
            <v>5805</v>
          </cell>
          <cell r="B184" t="str">
            <v xml:space="preserve"> POPE            </v>
          </cell>
          <cell r="C184" t="str">
            <v xml:space="preserve">RUSSELLVILLE        </v>
          </cell>
          <cell r="D184">
            <v>418978721</v>
          </cell>
          <cell r="E184">
            <v>152178235</v>
          </cell>
          <cell r="F184">
            <v>367180365</v>
          </cell>
          <cell r="G184">
            <v>938337321</v>
          </cell>
        </row>
        <row r="185">
          <cell r="A185">
            <v>5901</v>
          </cell>
          <cell r="B185" t="str">
            <v xml:space="preserve"> PRAIRIE         </v>
          </cell>
          <cell r="C185" t="str">
            <v xml:space="preserve">DES ARC             </v>
          </cell>
          <cell r="D185">
            <v>32182741</v>
          </cell>
          <cell r="E185">
            <v>12790670</v>
          </cell>
          <cell r="F185">
            <v>4545730</v>
          </cell>
          <cell r="G185">
            <v>49519141</v>
          </cell>
        </row>
        <row r="186">
          <cell r="A186">
            <v>5903</v>
          </cell>
          <cell r="B186" t="str">
            <v xml:space="preserve"> PRAIRIE         </v>
          </cell>
          <cell r="C186" t="str">
            <v xml:space="preserve">HAZEN               </v>
          </cell>
          <cell r="D186">
            <v>51198654</v>
          </cell>
          <cell r="E186">
            <v>19610250</v>
          </cell>
          <cell r="F186">
            <v>9129190</v>
          </cell>
          <cell r="G186">
            <v>79938094</v>
          </cell>
        </row>
        <row r="187">
          <cell r="A187">
            <v>6001</v>
          </cell>
          <cell r="B187" t="str">
            <v xml:space="preserve"> PULASKI         </v>
          </cell>
          <cell r="C187" t="str">
            <v xml:space="preserve">LITTLE ROCK         </v>
          </cell>
          <cell r="D187">
            <v>2714014579</v>
          </cell>
          <cell r="E187">
            <v>747891370</v>
          </cell>
          <cell r="F187">
            <v>223121905</v>
          </cell>
          <cell r="G187">
            <v>3685027854</v>
          </cell>
        </row>
        <row r="188">
          <cell r="A188">
            <v>6002</v>
          </cell>
          <cell r="B188" t="str">
            <v xml:space="preserve"> PULASKI         </v>
          </cell>
          <cell r="C188" t="str">
            <v xml:space="preserve">NORTH LITTLE ROCK       </v>
          </cell>
          <cell r="D188">
            <v>557363756</v>
          </cell>
          <cell r="E188">
            <v>152565325</v>
          </cell>
          <cell r="F188">
            <v>59398380</v>
          </cell>
          <cell r="G188">
            <v>769327461</v>
          </cell>
        </row>
        <row r="189">
          <cell r="A189">
            <v>6003</v>
          </cell>
          <cell r="B189" t="str">
            <v xml:space="preserve"> PULASKI         </v>
          </cell>
          <cell r="C189" t="str">
            <v xml:space="preserve">PULASKI COUNTY      </v>
          </cell>
          <cell r="D189">
            <v>2000922418</v>
          </cell>
          <cell r="E189">
            <v>538760145</v>
          </cell>
          <cell r="F189">
            <v>104319846</v>
          </cell>
          <cell r="G189">
            <v>2644002409</v>
          </cell>
        </row>
        <row r="190">
          <cell r="A190">
            <v>6004</v>
          </cell>
          <cell r="B190" t="str">
            <v>PULASKI</v>
          </cell>
          <cell r="C190" t="str">
            <v>JACKSONVILLE NORTH PULASKI</v>
          </cell>
          <cell r="D190">
            <v>284854225</v>
          </cell>
          <cell r="E190">
            <v>80231645</v>
          </cell>
          <cell r="F190">
            <v>28768055</v>
          </cell>
          <cell r="G190">
            <v>393853925</v>
          </cell>
        </row>
        <row r="191">
          <cell r="A191">
            <v>6102</v>
          </cell>
          <cell r="B191" t="str">
            <v xml:space="preserve"> RANDOLPH        </v>
          </cell>
          <cell r="C191" t="str">
            <v xml:space="preserve">MAYNARD             </v>
          </cell>
          <cell r="D191">
            <v>26069249</v>
          </cell>
          <cell r="E191">
            <v>7985878</v>
          </cell>
          <cell r="F191">
            <v>2629898</v>
          </cell>
          <cell r="G191">
            <v>36685025</v>
          </cell>
        </row>
        <row r="192">
          <cell r="A192">
            <v>6103</v>
          </cell>
          <cell r="B192" t="str">
            <v xml:space="preserve"> RANDOLPH        </v>
          </cell>
          <cell r="C192" t="str">
            <v xml:space="preserve">POCAHONTAS          </v>
          </cell>
          <cell r="D192">
            <v>96598895</v>
          </cell>
          <cell r="E192">
            <v>52467583</v>
          </cell>
          <cell r="F192">
            <v>10820964</v>
          </cell>
          <cell r="G192">
            <v>159887442</v>
          </cell>
        </row>
        <row r="193">
          <cell r="A193">
            <v>6201</v>
          </cell>
          <cell r="B193" t="str">
            <v xml:space="preserve"> ST FRANCIS      </v>
          </cell>
          <cell r="C193" t="str">
            <v xml:space="preserve">FORREST CITY        </v>
          </cell>
          <cell r="D193">
            <v>113595610</v>
          </cell>
          <cell r="E193">
            <v>47610810</v>
          </cell>
          <cell r="F193">
            <v>29863915</v>
          </cell>
          <cell r="G193">
            <v>191070335</v>
          </cell>
        </row>
        <row r="194">
          <cell r="A194">
            <v>6205</v>
          </cell>
          <cell r="B194" t="str">
            <v xml:space="preserve"> ST FRANCIS      </v>
          </cell>
          <cell r="C194" t="str">
            <v xml:space="preserve">PALESTINE-WHEATLEY     </v>
          </cell>
          <cell r="D194">
            <v>22507753</v>
          </cell>
          <cell r="E194">
            <v>7805110</v>
          </cell>
          <cell r="F194">
            <v>16075015</v>
          </cell>
          <cell r="G194">
            <v>46387878</v>
          </cell>
        </row>
        <row r="195">
          <cell r="A195">
            <v>6301</v>
          </cell>
          <cell r="B195" t="str">
            <v xml:space="preserve"> SALINE          </v>
          </cell>
          <cell r="C195" t="str">
            <v xml:space="preserve">BAUXITE             </v>
          </cell>
          <cell r="D195">
            <v>58674885</v>
          </cell>
          <cell r="E195">
            <v>19103155</v>
          </cell>
          <cell r="F195">
            <v>6848315</v>
          </cell>
          <cell r="G195">
            <v>84626355</v>
          </cell>
        </row>
        <row r="196">
          <cell r="A196">
            <v>6302</v>
          </cell>
          <cell r="B196" t="str">
            <v xml:space="preserve"> SALINE          </v>
          </cell>
          <cell r="C196" t="str">
            <v xml:space="preserve">BENTON              </v>
          </cell>
          <cell r="D196">
            <v>353166558</v>
          </cell>
          <cell r="E196">
            <v>84378428</v>
          </cell>
          <cell r="F196">
            <v>15111686</v>
          </cell>
          <cell r="G196">
            <v>452656672</v>
          </cell>
        </row>
        <row r="197">
          <cell r="A197">
            <v>6303</v>
          </cell>
          <cell r="B197" t="str">
            <v xml:space="preserve"> SALINE          </v>
          </cell>
          <cell r="C197" t="str">
            <v>BRYANT</v>
          </cell>
          <cell r="D197">
            <v>647550091</v>
          </cell>
          <cell r="E197">
            <v>162050230</v>
          </cell>
          <cell r="F197">
            <v>26667400</v>
          </cell>
          <cell r="G197">
            <v>836267721</v>
          </cell>
        </row>
        <row r="198">
          <cell r="A198">
            <v>6304</v>
          </cell>
          <cell r="B198" t="str">
            <v xml:space="preserve"> SALINE          </v>
          </cell>
          <cell r="C198" t="str">
            <v xml:space="preserve">HARMONY GROVE   </v>
          </cell>
          <cell r="D198">
            <v>44383713</v>
          </cell>
          <cell r="E198">
            <v>15433745</v>
          </cell>
          <cell r="F198">
            <v>2774760</v>
          </cell>
          <cell r="G198">
            <v>62592218</v>
          </cell>
        </row>
        <row r="199">
          <cell r="A199">
            <v>6401</v>
          </cell>
          <cell r="B199" t="str">
            <v xml:space="preserve"> SCOTT           </v>
          </cell>
          <cell r="C199" t="str">
            <v xml:space="preserve">WALDRON             </v>
          </cell>
          <cell r="D199">
            <v>55207829</v>
          </cell>
          <cell r="E199">
            <v>18884025</v>
          </cell>
          <cell r="F199">
            <v>7734010</v>
          </cell>
          <cell r="G199">
            <v>81825864</v>
          </cell>
        </row>
        <row r="200">
          <cell r="A200">
            <v>6502</v>
          </cell>
          <cell r="B200" t="str">
            <v xml:space="preserve"> SEARCY</v>
          </cell>
          <cell r="C200" t="str">
            <v>SEARCY COUNTY</v>
          </cell>
          <cell r="D200">
            <v>52544444</v>
          </cell>
          <cell r="E200">
            <v>14726425</v>
          </cell>
          <cell r="F200">
            <v>6955595</v>
          </cell>
          <cell r="G200">
            <v>74226464</v>
          </cell>
        </row>
        <row r="201">
          <cell r="A201">
            <v>6505</v>
          </cell>
          <cell r="B201" t="str">
            <v xml:space="preserve"> SEARCY</v>
          </cell>
          <cell r="C201" t="str">
            <v>OZARK MOUNTAIN</v>
          </cell>
          <cell r="D201">
            <v>42126078</v>
          </cell>
          <cell r="E201">
            <v>9725680</v>
          </cell>
          <cell r="F201">
            <v>5463700</v>
          </cell>
          <cell r="G201">
            <v>57315458</v>
          </cell>
        </row>
        <row r="202">
          <cell r="A202">
            <v>6601</v>
          </cell>
          <cell r="B202" t="str">
            <v xml:space="preserve"> SEBASTIAN       </v>
          </cell>
          <cell r="C202" t="str">
            <v xml:space="preserve">FORT SMITH          </v>
          </cell>
          <cell r="D202">
            <v>1057800877</v>
          </cell>
          <cell r="E202">
            <v>379183485</v>
          </cell>
          <cell r="F202">
            <v>112975110</v>
          </cell>
          <cell r="G202">
            <v>1549959472</v>
          </cell>
        </row>
        <row r="203">
          <cell r="A203">
            <v>6602</v>
          </cell>
          <cell r="B203" t="str">
            <v xml:space="preserve"> SEBASTIAN       </v>
          </cell>
          <cell r="C203" t="str">
            <v xml:space="preserve">GREENWOOD           </v>
          </cell>
          <cell r="D203">
            <v>274716840</v>
          </cell>
          <cell r="E203">
            <v>86459220</v>
          </cell>
          <cell r="F203">
            <v>12998975</v>
          </cell>
          <cell r="G203">
            <v>374175035</v>
          </cell>
        </row>
        <row r="204">
          <cell r="A204">
            <v>6603</v>
          </cell>
          <cell r="B204" t="str">
            <v xml:space="preserve"> SEBASTIAN       </v>
          </cell>
          <cell r="C204" t="str">
            <v xml:space="preserve">HACKETT             </v>
          </cell>
          <cell r="D204">
            <v>41124471</v>
          </cell>
          <cell r="E204">
            <v>14386835</v>
          </cell>
          <cell r="F204">
            <v>11308960</v>
          </cell>
          <cell r="G204">
            <v>66820266</v>
          </cell>
        </row>
        <row r="205">
          <cell r="A205">
            <v>6605</v>
          </cell>
          <cell r="B205" t="str">
            <v xml:space="preserve"> SEBASTIAN       </v>
          </cell>
          <cell r="C205" t="str">
            <v xml:space="preserve">LAVACA              </v>
          </cell>
          <cell r="D205">
            <v>46195613</v>
          </cell>
          <cell r="E205">
            <v>14013150</v>
          </cell>
          <cell r="F205">
            <v>4274965</v>
          </cell>
          <cell r="G205">
            <v>64483728</v>
          </cell>
        </row>
        <row r="206">
          <cell r="A206">
            <v>6606</v>
          </cell>
          <cell r="B206" t="str">
            <v xml:space="preserve"> SEBASTIAN       </v>
          </cell>
          <cell r="C206" t="str">
            <v xml:space="preserve">MANSFIELD           </v>
          </cell>
          <cell r="D206">
            <v>41289349</v>
          </cell>
          <cell r="E206">
            <v>18089800</v>
          </cell>
          <cell r="F206">
            <v>6747295</v>
          </cell>
          <cell r="G206">
            <v>66126444</v>
          </cell>
        </row>
        <row r="207">
          <cell r="A207">
            <v>6701</v>
          </cell>
          <cell r="B207" t="str">
            <v xml:space="preserve"> SEVIER          </v>
          </cell>
          <cell r="C207" t="str">
            <v xml:space="preserve">DEQUEEN             </v>
          </cell>
          <cell r="D207">
            <v>84258876</v>
          </cell>
          <cell r="E207">
            <v>37441290</v>
          </cell>
          <cell r="F207">
            <v>19631775</v>
          </cell>
          <cell r="G207">
            <v>141331941</v>
          </cell>
        </row>
        <row r="208">
          <cell r="A208">
            <v>6703</v>
          </cell>
          <cell r="B208" t="str">
            <v xml:space="preserve"> SEVIER          </v>
          </cell>
          <cell r="C208" t="str">
            <v xml:space="preserve">HORATIO             </v>
          </cell>
          <cell r="D208">
            <v>23361329</v>
          </cell>
          <cell r="E208">
            <v>7423265</v>
          </cell>
          <cell r="F208">
            <v>5626295</v>
          </cell>
          <cell r="G208">
            <v>36410889</v>
          </cell>
        </row>
        <row r="209">
          <cell r="A209">
            <v>6802</v>
          </cell>
          <cell r="B209" t="str">
            <v xml:space="preserve"> SHARP</v>
          </cell>
          <cell r="C209" t="str">
            <v>CAVE CITY</v>
          </cell>
          <cell r="D209">
            <v>52390396</v>
          </cell>
          <cell r="E209">
            <v>16686578</v>
          </cell>
          <cell r="F209">
            <v>4635975</v>
          </cell>
          <cell r="G209">
            <v>73712949</v>
          </cell>
        </row>
        <row r="210">
          <cell r="A210">
            <v>6804</v>
          </cell>
          <cell r="B210" t="str">
            <v xml:space="preserve"> SHARP           </v>
          </cell>
          <cell r="C210" t="str">
            <v xml:space="preserve">HIGHLAND            </v>
          </cell>
          <cell r="D210">
            <v>131586073</v>
          </cell>
          <cell r="E210">
            <v>25004530</v>
          </cell>
          <cell r="F210">
            <v>15136200</v>
          </cell>
          <cell r="G210">
            <v>171726803</v>
          </cell>
        </row>
        <row r="211">
          <cell r="A211">
            <v>6901</v>
          </cell>
          <cell r="B211" t="str">
            <v xml:space="preserve"> STONE</v>
          </cell>
          <cell r="C211" t="str">
            <v xml:space="preserve">MOUNTAIN VIEW </v>
          </cell>
          <cell r="D211">
            <v>121028803</v>
          </cell>
          <cell r="E211">
            <v>27480605</v>
          </cell>
          <cell r="F211">
            <v>9625600</v>
          </cell>
          <cell r="G211">
            <v>158135008</v>
          </cell>
        </row>
        <row r="212">
          <cell r="A212">
            <v>7001</v>
          </cell>
          <cell r="B212" t="str">
            <v xml:space="preserve"> UNION           </v>
          </cell>
          <cell r="C212" t="str">
            <v>EL DORADO</v>
          </cell>
          <cell r="D212">
            <v>293942126</v>
          </cell>
          <cell r="E212">
            <v>153468410</v>
          </cell>
          <cell r="F212">
            <v>184189539</v>
          </cell>
          <cell r="G212">
            <v>631600075</v>
          </cell>
        </row>
        <row r="213">
          <cell r="A213">
            <v>7003</v>
          </cell>
          <cell r="B213" t="str">
            <v xml:space="preserve"> UNION           </v>
          </cell>
          <cell r="C213" t="str">
            <v xml:space="preserve">JUNCTION CITY       </v>
          </cell>
          <cell r="D213">
            <v>28151952</v>
          </cell>
          <cell r="E213">
            <v>26557323</v>
          </cell>
          <cell r="F213">
            <v>6746468</v>
          </cell>
          <cell r="G213">
            <v>61455743</v>
          </cell>
        </row>
        <row r="214">
          <cell r="A214">
            <v>7007</v>
          </cell>
          <cell r="B214" t="str">
            <v xml:space="preserve"> UNION           </v>
          </cell>
          <cell r="C214" t="str">
            <v xml:space="preserve">PARKERS CHAPEL      </v>
          </cell>
          <cell r="D214">
            <v>27153466</v>
          </cell>
          <cell r="E214">
            <v>34591171</v>
          </cell>
          <cell r="F214">
            <v>2246403</v>
          </cell>
          <cell r="G214">
            <v>63991040</v>
          </cell>
        </row>
        <row r="215">
          <cell r="A215">
            <v>7008</v>
          </cell>
          <cell r="B215" t="str">
            <v xml:space="preserve"> UNION           </v>
          </cell>
          <cell r="C215" t="str">
            <v>SMACKOVER-NORPHLET</v>
          </cell>
          <cell r="D215">
            <v>79110880</v>
          </cell>
          <cell r="E215">
            <v>43048428</v>
          </cell>
          <cell r="F215">
            <v>10212618</v>
          </cell>
          <cell r="G215">
            <v>132371926</v>
          </cell>
        </row>
        <row r="216">
          <cell r="A216">
            <v>7009</v>
          </cell>
          <cell r="B216" t="str">
            <v xml:space="preserve"> UNION           </v>
          </cell>
          <cell r="C216" t="str">
            <v>STRONG-HUTTIG</v>
          </cell>
          <cell r="D216">
            <v>23854168</v>
          </cell>
          <cell r="E216">
            <v>13858457</v>
          </cell>
          <cell r="F216">
            <v>4448934</v>
          </cell>
          <cell r="G216">
            <v>42161559</v>
          </cell>
        </row>
        <row r="217">
          <cell r="A217">
            <v>7102</v>
          </cell>
          <cell r="B217" t="str">
            <v xml:space="preserve"> VAN BUREN       </v>
          </cell>
          <cell r="C217" t="str">
            <v>CLINTON</v>
          </cell>
          <cell r="D217">
            <v>125138190</v>
          </cell>
          <cell r="E217">
            <v>50162735</v>
          </cell>
          <cell r="F217">
            <v>7517490</v>
          </cell>
          <cell r="G217">
            <v>182818415</v>
          </cell>
        </row>
        <row r="218">
          <cell r="A218">
            <v>7104</v>
          </cell>
          <cell r="B218" t="str">
            <v xml:space="preserve"> VAN BUREN       </v>
          </cell>
          <cell r="C218" t="str">
            <v xml:space="preserve">SHIRLEY             </v>
          </cell>
          <cell r="D218">
            <v>58943680</v>
          </cell>
          <cell r="E218">
            <v>13161145</v>
          </cell>
          <cell r="F218">
            <v>2293345</v>
          </cell>
          <cell r="G218">
            <v>74398170</v>
          </cell>
        </row>
        <row r="219">
          <cell r="A219">
            <v>7105</v>
          </cell>
          <cell r="B219" t="str">
            <v xml:space="preserve"> VAN BUREN       </v>
          </cell>
          <cell r="C219" t="str">
            <v xml:space="preserve">SOUTH SIDE </v>
          </cell>
          <cell r="D219">
            <v>85677532</v>
          </cell>
          <cell r="E219">
            <v>41488205</v>
          </cell>
          <cell r="F219">
            <v>8337680</v>
          </cell>
          <cell r="G219">
            <v>135503417</v>
          </cell>
        </row>
        <row r="220">
          <cell r="A220">
            <v>7201</v>
          </cell>
          <cell r="B220" t="str">
            <v xml:space="preserve"> WASHINGTON      </v>
          </cell>
          <cell r="C220" t="str">
            <v xml:space="preserve">ELKINS              </v>
          </cell>
          <cell r="D220">
            <v>48185665</v>
          </cell>
          <cell r="E220">
            <v>10875315</v>
          </cell>
          <cell r="F220">
            <v>7615855</v>
          </cell>
          <cell r="G220">
            <v>66676835</v>
          </cell>
        </row>
        <row r="221">
          <cell r="A221">
            <v>7202</v>
          </cell>
          <cell r="B221" t="str">
            <v xml:space="preserve"> WASHINGTON      </v>
          </cell>
          <cell r="C221" t="str">
            <v xml:space="preserve">FARMINGTON          </v>
          </cell>
          <cell r="D221">
            <v>140432777</v>
          </cell>
          <cell r="E221">
            <v>26193771</v>
          </cell>
          <cell r="F221">
            <v>5388554</v>
          </cell>
          <cell r="G221">
            <v>172015102</v>
          </cell>
        </row>
        <row r="222">
          <cell r="A222">
            <v>7203</v>
          </cell>
          <cell r="B222" t="str">
            <v xml:space="preserve"> WASHINGTON      </v>
          </cell>
          <cell r="C222" t="str">
            <v xml:space="preserve">FAYETTEVILLE        </v>
          </cell>
          <cell r="D222">
            <v>1301932862</v>
          </cell>
          <cell r="E222">
            <v>244825117</v>
          </cell>
          <cell r="F222">
            <v>74634393</v>
          </cell>
          <cell r="G222">
            <v>1621392372</v>
          </cell>
        </row>
        <row r="223">
          <cell r="A223">
            <v>7204</v>
          </cell>
          <cell r="B223" t="str">
            <v xml:space="preserve"> WASHINGTON      </v>
          </cell>
          <cell r="C223" t="str">
            <v>GREENLAND</v>
          </cell>
          <cell r="D223">
            <v>60143914</v>
          </cell>
          <cell r="E223">
            <v>19284350</v>
          </cell>
          <cell r="F223">
            <v>7022183</v>
          </cell>
          <cell r="G223">
            <v>86450447</v>
          </cell>
        </row>
        <row r="224">
          <cell r="A224">
            <v>7205</v>
          </cell>
          <cell r="B224" t="str">
            <v xml:space="preserve"> WASHINGTON      </v>
          </cell>
          <cell r="C224" t="str">
            <v xml:space="preserve">LINCOLN CONSOLIDATED          </v>
          </cell>
          <cell r="D224">
            <v>57694140</v>
          </cell>
          <cell r="E224">
            <v>13777972</v>
          </cell>
          <cell r="F224">
            <v>5478769</v>
          </cell>
          <cell r="G224">
            <v>76950881</v>
          </cell>
        </row>
        <row r="225">
          <cell r="A225">
            <v>7206</v>
          </cell>
          <cell r="B225" t="str">
            <v xml:space="preserve"> WASHINGTON      </v>
          </cell>
          <cell r="C225" t="str">
            <v xml:space="preserve">PRAIRIE GROVE       </v>
          </cell>
          <cell r="D225">
            <v>115260399</v>
          </cell>
          <cell r="E225">
            <v>24288654</v>
          </cell>
          <cell r="F225">
            <v>8277773</v>
          </cell>
          <cell r="G225">
            <v>147826826</v>
          </cell>
        </row>
        <row r="226">
          <cell r="A226">
            <v>7207</v>
          </cell>
          <cell r="B226" t="str">
            <v xml:space="preserve"> WASHINGTON      </v>
          </cell>
          <cell r="C226" t="str">
            <v xml:space="preserve">SPRINGDALE          </v>
          </cell>
          <cell r="D226">
            <v>1224871466</v>
          </cell>
          <cell r="E226">
            <v>372661515</v>
          </cell>
          <cell r="F226">
            <v>86200939</v>
          </cell>
          <cell r="G226">
            <v>1683733920</v>
          </cell>
        </row>
        <row r="227">
          <cell r="A227">
            <v>7208</v>
          </cell>
          <cell r="B227" t="str">
            <v xml:space="preserve"> WASHINGTON      </v>
          </cell>
          <cell r="C227" t="str">
            <v xml:space="preserve">WEST FORK           </v>
          </cell>
          <cell r="D227">
            <v>47146441</v>
          </cell>
          <cell r="E227">
            <v>11617027</v>
          </cell>
          <cell r="F227">
            <v>5811009</v>
          </cell>
          <cell r="G227">
            <v>64574477</v>
          </cell>
        </row>
        <row r="228">
          <cell r="A228">
            <v>7301</v>
          </cell>
          <cell r="B228" t="str">
            <v xml:space="preserve"> WHITE           </v>
          </cell>
          <cell r="C228" t="str">
            <v xml:space="preserve">BALD KNOB           </v>
          </cell>
          <cell r="D228">
            <v>52366652</v>
          </cell>
          <cell r="E228">
            <v>19068665</v>
          </cell>
          <cell r="F228">
            <v>38771815</v>
          </cell>
          <cell r="G228">
            <v>110207132</v>
          </cell>
        </row>
        <row r="229">
          <cell r="A229">
            <v>7302</v>
          </cell>
          <cell r="B229" t="str">
            <v xml:space="preserve"> WHITE           </v>
          </cell>
          <cell r="C229" t="str">
            <v>BEEBE</v>
          </cell>
          <cell r="D229">
            <v>160028884</v>
          </cell>
          <cell r="E229">
            <v>45695905</v>
          </cell>
          <cell r="F229">
            <v>19731000</v>
          </cell>
          <cell r="G229">
            <v>225455789</v>
          </cell>
        </row>
        <row r="230">
          <cell r="A230">
            <v>7303</v>
          </cell>
          <cell r="B230" t="str">
            <v xml:space="preserve"> WHITE           </v>
          </cell>
          <cell r="C230" t="str">
            <v xml:space="preserve">BRADFORD            </v>
          </cell>
          <cell r="D230">
            <v>14189613</v>
          </cell>
          <cell r="E230">
            <v>5717898</v>
          </cell>
          <cell r="F230">
            <v>7435695</v>
          </cell>
          <cell r="G230">
            <v>27343206</v>
          </cell>
        </row>
        <row r="231">
          <cell r="A231">
            <v>7304</v>
          </cell>
          <cell r="B231" t="str">
            <v xml:space="preserve"> WHITE           </v>
          </cell>
          <cell r="C231" t="str">
            <v xml:space="preserve">WHITE COUNTY CENTRAL       </v>
          </cell>
          <cell r="D231">
            <v>34873098</v>
          </cell>
          <cell r="E231">
            <v>15959280</v>
          </cell>
          <cell r="F231">
            <v>6691935</v>
          </cell>
          <cell r="G231">
            <v>57524313</v>
          </cell>
        </row>
        <row r="232">
          <cell r="A232">
            <v>7307</v>
          </cell>
          <cell r="B232" t="str">
            <v xml:space="preserve"> WHITE           </v>
          </cell>
          <cell r="C232" t="str">
            <v xml:space="preserve">RIVERVIEW           </v>
          </cell>
          <cell r="D232">
            <v>68298219</v>
          </cell>
          <cell r="E232">
            <v>22312770</v>
          </cell>
          <cell r="F232">
            <v>15270025</v>
          </cell>
          <cell r="G232">
            <v>105881014</v>
          </cell>
        </row>
        <row r="233">
          <cell r="A233">
            <v>7309</v>
          </cell>
          <cell r="B233" t="str">
            <v xml:space="preserve"> WHITE           </v>
          </cell>
          <cell r="C233" t="str">
            <v xml:space="preserve">PANGBURN            </v>
          </cell>
          <cell r="D233">
            <v>60286764</v>
          </cell>
          <cell r="E233">
            <v>24933953</v>
          </cell>
          <cell r="F233">
            <v>6480173</v>
          </cell>
          <cell r="G233">
            <v>91700890</v>
          </cell>
        </row>
        <row r="234">
          <cell r="A234">
            <v>7310</v>
          </cell>
          <cell r="B234" t="str">
            <v xml:space="preserve"> WHITE           </v>
          </cell>
          <cell r="C234" t="str">
            <v xml:space="preserve">ROSE BUD            </v>
          </cell>
          <cell r="D234">
            <v>46057973</v>
          </cell>
          <cell r="E234">
            <v>19365499</v>
          </cell>
          <cell r="F234">
            <v>23014330</v>
          </cell>
          <cell r="G234">
            <v>88437802</v>
          </cell>
        </row>
        <row r="235">
          <cell r="A235">
            <v>7311</v>
          </cell>
          <cell r="B235" t="str">
            <v xml:space="preserve"> WHITE           </v>
          </cell>
          <cell r="C235" t="str">
            <v xml:space="preserve">SEARCY SPECIAL    </v>
          </cell>
          <cell r="D235">
            <v>394408054</v>
          </cell>
          <cell r="E235">
            <v>125368346</v>
          </cell>
          <cell r="F235">
            <v>43864746</v>
          </cell>
          <cell r="G235">
            <v>563641146</v>
          </cell>
        </row>
        <row r="236">
          <cell r="A236">
            <v>7401</v>
          </cell>
          <cell r="B236" t="str">
            <v xml:space="preserve"> WOODRUFF        </v>
          </cell>
          <cell r="C236" t="str">
            <v>AUGUSTA</v>
          </cell>
          <cell r="D236">
            <v>35352901</v>
          </cell>
          <cell r="E236">
            <v>8206420</v>
          </cell>
          <cell r="F236">
            <v>20360970</v>
          </cell>
          <cell r="G236">
            <v>63920291</v>
          </cell>
        </row>
        <row r="237">
          <cell r="A237">
            <v>7403</v>
          </cell>
          <cell r="B237" t="str">
            <v xml:space="preserve"> WOODRUFF        </v>
          </cell>
          <cell r="C237" t="str">
            <v xml:space="preserve">MCCRORY             </v>
          </cell>
          <cell r="D237">
            <v>29327243</v>
          </cell>
          <cell r="E237">
            <v>10962550</v>
          </cell>
          <cell r="F237">
            <v>27991770</v>
          </cell>
          <cell r="G237">
            <v>68281563</v>
          </cell>
        </row>
        <row r="238">
          <cell r="A238">
            <v>7503</v>
          </cell>
          <cell r="B238" t="str">
            <v xml:space="preserve"> YELL            </v>
          </cell>
          <cell r="C238" t="str">
            <v xml:space="preserve">DANVILLE            </v>
          </cell>
          <cell r="D238">
            <v>28249805</v>
          </cell>
          <cell r="E238">
            <v>11104070</v>
          </cell>
          <cell r="F238">
            <v>5792075</v>
          </cell>
          <cell r="G238">
            <v>45145950</v>
          </cell>
        </row>
        <row r="239">
          <cell r="A239">
            <v>7504</v>
          </cell>
          <cell r="B239" t="str">
            <v xml:space="preserve"> YELL            </v>
          </cell>
          <cell r="C239" t="str">
            <v xml:space="preserve">DARDANELLE          </v>
          </cell>
          <cell r="D239">
            <v>78139501</v>
          </cell>
          <cell r="E239">
            <v>24313395</v>
          </cell>
          <cell r="F239">
            <v>5098765</v>
          </cell>
          <cell r="G239">
            <v>107551661</v>
          </cell>
        </row>
        <row r="240">
          <cell r="A240">
            <v>7509</v>
          </cell>
          <cell r="B240" t="str">
            <v xml:space="preserve"> YELL            </v>
          </cell>
          <cell r="C240" t="str">
            <v xml:space="preserve">WESTERN YELL COUNTY    </v>
          </cell>
          <cell r="D240">
            <v>20290760</v>
          </cell>
          <cell r="E240">
            <v>6861430</v>
          </cell>
          <cell r="F240">
            <v>4960790</v>
          </cell>
          <cell r="G240">
            <v>32112980</v>
          </cell>
        </row>
        <row r="241">
          <cell r="A241">
            <v>7510</v>
          </cell>
          <cell r="B241" t="str">
            <v xml:space="preserve"> YELL            </v>
          </cell>
          <cell r="C241" t="str">
            <v>TWO RIVERS</v>
          </cell>
          <cell r="D241">
            <v>44344250</v>
          </cell>
          <cell r="E241">
            <v>27312860</v>
          </cell>
          <cell r="F241">
            <v>8353065</v>
          </cell>
          <cell r="G241">
            <v>80010175</v>
          </cell>
        </row>
      </sheetData>
      <sheetData sheetId="13" refreshError="1"/>
      <sheetData sheetId="14">
        <row r="4">
          <cell r="A4">
            <v>101</v>
          </cell>
          <cell r="B4">
            <v>0</v>
          </cell>
          <cell r="C4" t="str">
            <v>DEWITT SCHOOL DISTRICT</v>
          </cell>
          <cell r="D4">
            <v>1250.4100000000001</v>
          </cell>
          <cell r="E4">
            <v>1227.22</v>
          </cell>
          <cell r="F4">
            <v>1222.32</v>
          </cell>
          <cell r="G4">
            <v>1208.48</v>
          </cell>
          <cell r="H4">
            <v>1250.4100000000001</v>
          </cell>
          <cell r="I4">
            <v>1239.0899999999999</v>
          </cell>
          <cell r="J4">
            <v>1233.4100000000001</v>
          </cell>
          <cell r="K4">
            <v>1227.2</v>
          </cell>
        </row>
        <row r="5">
          <cell r="A5">
            <v>104</v>
          </cell>
          <cell r="B5">
            <v>0</v>
          </cell>
          <cell r="C5" t="str">
            <v>STUTTGART SCHOOL DISTRICT</v>
          </cell>
          <cell r="D5">
            <v>1563.79</v>
          </cell>
          <cell r="E5">
            <v>1558.39</v>
          </cell>
          <cell r="F5">
            <v>1542.17</v>
          </cell>
          <cell r="G5">
            <v>1535.05</v>
          </cell>
          <cell r="H5">
            <v>1563.79</v>
          </cell>
          <cell r="I5">
            <v>1561.09</v>
          </cell>
          <cell r="J5">
            <v>1554.31</v>
          </cell>
          <cell r="K5">
            <v>1549.55</v>
          </cell>
        </row>
        <row r="6">
          <cell r="A6">
            <v>201</v>
          </cell>
          <cell r="B6">
            <v>0</v>
          </cell>
          <cell r="C6" t="str">
            <v>CROSSETT SCHOOL DISTRICT</v>
          </cell>
          <cell r="D6">
            <v>1678.27</v>
          </cell>
          <cell r="E6">
            <v>1687.78</v>
          </cell>
          <cell r="F6">
            <v>1669.99</v>
          </cell>
          <cell r="G6">
            <v>1654.65</v>
          </cell>
          <cell r="H6">
            <v>1678.27</v>
          </cell>
          <cell r="I6">
            <v>1682.97</v>
          </cell>
          <cell r="J6">
            <v>1678.48</v>
          </cell>
          <cell r="K6">
            <v>1672.05</v>
          </cell>
        </row>
        <row r="7">
          <cell r="A7">
            <v>203</v>
          </cell>
          <cell r="B7">
            <v>0</v>
          </cell>
          <cell r="C7" t="str">
            <v>HAMBURG SCHOOL DISTRICT</v>
          </cell>
          <cell r="D7">
            <v>1773.48</v>
          </cell>
          <cell r="E7">
            <v>1770.65</v>
          </cell>
          <cell r="F7">
            <v>1765.35</v>
          </cell>
          <cell r="G7">
            <v>1749.25</v>
          </cell>
          <cell r="H7">
            <v>1773.48</v>
          </cell>
          <cell r="I7">
            <v>1772.17</v>
          </cell>
          <cell r="J7">
            <v>1769.86</v>
          </cell>
          <cell r="K7">
            <v>1764.3</v>
          </cell>
        </row>
        <row r="8">
          <cell r="A8">
            <v>302</v>
          </cell>
          <cell r="B8">
            <v>0</v>
          </cell>
          <cell r="C8" t="str">
            <v>COTTER SCHOOL DISTRICT</v>
          </cell>
          <cell r="D8">
            <v>719.05</v>
          </cell>
          <cell r="E8">
            <v>709.45</v>
          </cell>
          <cell r="F8">
            <v>715.4</v>
          </cell>
          <cell r="G8">
            <v>722.75</v>
          </cell>
          <cell r="H8">
            <v>719.05</v>
          </cell>
          <cell r="I8">
            <v>714.19</v>
          </cell>
          <cell r="J8">
            <v>714.61</v>
          </cell>
          <cell r="K8">
            <v>716.71</v>
          </cell>
        </row>
        <row r="9">
          <cell r="A9">
            <v>303</v>
          </cell>
          <cell r="B9">
            <v>0</v>
          </cell>
          <cell r="C9" t="str">
            <v>MOUNTAIN HOME SCHOOL DISTRICT</v>
          </cell>
          <cell r="D9">
            <v>3850.34</v>
          </cell>
          <cell r="E9">
            <v>3869.3</v>
          </cell>
          <cell r="F9">
            <v>3843.12</v>
          </cell>
          <cell r="G9">
            <v>3827.87</v>
          </cell>
          <cell r="H9">
            <v>3850.34</v>
          </cell>
          <cell r="I9">
            <v>3859.48</v>
          </cell>
          <cell r="J9">
            <v>3853.56</v>
          </cell>
          <cell r="K9">
            <v>3846.63</v>
          </cell>
        </row>
        <row r="10">
          <cell r="A10">
            <v>304</v>
          </cell>
          <cell r="B10">
            <v>0</v>
          </cell>
          <cell r="C10" t="str">
            <v>NORFORK SCHOOL DISTRICT</v>
          </cell>
          <cell r="D10">
            <v>432.46</v>
          </cell>
          <cell r="E10">
            <v>425.52</v>
          </cell>
          <cell r="F10">
            <v>429.94</v>
          </cell>
          <cell r="G10">
            <v>432.17</v>
          </cell>
          <cell r="H10">
            <v>432.46</v>
          </cell>
          <cell r="I10">
            <v>428.87</v>
          </cell>
          <cell r="J10">
            <v>429.22</v>
          </cell>
          <cell r="K10">
            <v>429.93</v>
          </cell>
        </row>
        <row r="11">
          <cell r="A11">
            <v>401</v>
          </cell>
          <cell r="B11">
            <v>0</v>
          </cell>
          <cell r="C11" t="str">
            <v>BENTONVILLE SCHOOL DISTRICT</v>
          </cell>
          <cell r="D11">
            <v>16848.04</v>
          </cell>
          <cell r="E11">
            <v>16853.259999999998</v>
          </cell>
          <cell r="F11">
            <v>16855.64</v>
          </cell>
          <cell r="G11">
            <v>16831.560000000001</v>
          </cell>
          <cell r="H11">
            <v>16848.04</v>
          </cell>
          <cell r="I11">
            <v>16850.68</v>
          </cell>
          <cell r="J11">
            <v>16852.45</v>
          </cell>
          <cell r="K11">
            <v>16847.05</v>
          </cell>
        </row>
        <row r="12">
          <cell r="A12">
            <v>402</v>
          </cell>
          <cell r="B12">
            <v>0</v>
          </cell>
          <cell r="C12" t="str">
            <v>DECATUR SCHOOL DISTRICT</v>
          </cell>
          <cell r="D12">
            <v>546.73</v>
          </cell>
          <cell r="E12">
            <v>546.76</v>
          </cell>
          <cell r="F12">
            <v>547.07000000000005</v>
          </cell>
          <cell r="G12">
            <v>543.29</v>
          </cell>
          <cell r="H12">
            <v>546.73</v>
          </cell>
          <cell r="I12">
            <v>546.74</v>
          </cell>
          <cell r="J12">
            <v>546.85</v>
          </cell>
          <cell r="K12">
            <v>545.95000000000005</v>
          </cell>
        </row>
        <row r="13">
          <cell r="A13">
            <v>403</v>
          </cell>
          <cell r="B13">
            <v>0</v>
          </cell>
          <cell r="C13" t="str">
            <v>GENTRY SCHOOL DISTRICT</v>
          </cell>
          <cell r="D13">
            <v>1456.98</v>
          </cell>
          <cell r="E13">
            <v>1456.92</v>
          </cell>
          <cell r="F13">
            <v>1437.6</v>
          </cell>
          <cell r="G13">
            <v>1427.43</v>
          </cell>
          <cell r="H13">
            <v>1456.98</v>
          </cell>
          <cell r="I13">
            <v>1456.95</v>
          </cell>
          <cell r="J13">
            <v>1449.98</v>
          </cell>
          <cell r="K13">
            <v>1444.66</v>
          </cell>
        </row>
        <row r="14">
          <cell r="A14">
            <v>404</v>
          </cell>
          <cell r="B14">
            <v>0</v>
          </cell>
          <cell r="C14" t="str">
            <v>GRAVETTE SCHOOL DISTRICT</v>
          </cell>
          <cell r="D14">
            <v>1902.15</v>
          </cell>
          <cell r="E14">
            <v>1896.38</v>
          </cell>
          <cell r="F14">
            <v>1895.54</v>
          </cell>
          <cell r="G14">
            <v>1853.25</v>
          </cell>
          <cell r="H14">
            <v>1902.15</v>
          </cell>
          <cell r="I14">
            <v>1899.3</v>
          </cell>
          <cell r="J14">
            <v>1898</v>
          </cell>
          <cell r="K14">
            <v>1886.69</v>
          </cell>
        </row>
        <row r="15">
          <cell r="A15">
            <v>405</v>
          </cell>
          <cell r="B15">
            <v>0</v>
          </cell>
          <cell r="C15" t="str">
            <v>ROGERS SCHOOL DISTRICT</v>
          </cell>
          <cell r="D15">
            <v>15600.69</v>
          </cell>
          <cell r="E15">
            <v>15616.91</v>
          </cell>
          <cell r="F15">
            <v>15574.11</v>
          </cell>
          <cell r="G15">
            <v>15477.11</v>
          </cell>
          <cell r="H15">
            <v>15600.69</v>
          </cell>
          <cell r="I15">
            <v>15608.61</v>
          </cell>
          <cell r="J15">
            <v>15595.55</v>
          </cell>
          <cell r="K15">
            <v>15565.62</v>
          </cell>
        </row>
        <row r="16">
          <cell r="A16">
            <v>406</v>
          </cell>
          <cell r="B16">
            <v>0</v>
          </cell>
          <cell r="C16" t="str">
            <v>SILOAM SPRINGS SCHOOL DISTRICT</v>
          </cell>
          <cell r="D16">
            <v>4233.63</v>
          </cell>
          <cell r="E16">
            <v>4214.32</v>
          </cell>
          <cell r="F16">
            <v>4172.53</v>
          </cell>
          <cell r="G16">
            <v>4151.88</v>
          </cell>
          <cell r="H16">
            <v>4233.63</v>
          </cell>
          <cell r="I16">
            <v>4223.97</v>
          </cell>
          <cell r="J16">
            <v>4206.83</v>
          </cell>
          <cell r="K16">
            <v>4192.63</v>
          </cell>
        </row>
        <row r="17">
          <cell r="A17">
            <v>407</v>
          </cell>
          <cell r="B17">
            <v>0</v>
          </cell>
          <cell r="C17" t="str">
            <v>PEA RIDGE SCHOOL DISTRICT</v>
          </cell>
          <cell r="D17">
            <v>2120.41</v>
          </cell>
          <cell r="E17">
            <v>2113.34</v>
          </cell>
          <cell r="F17">
            <v>2102.64</v>
          </cell>
          <cell r="G17">
            <v>2099.0500000000002</v>
          </cell>
          <cell r="H17">
            <v>2120.41</v>
          </cell>
          <cell r="I17">
            <v>2116.79</v>
          </cell>
          <cell r="J17">
            <v>2111.83</v>
          </cell>
          <cell r="K17">
            <v>2108.37</v>
          </cell>
        </row>
        <row r="18">
          <cell r="A18">
            <v>501</v>
          </cell>
          <cell r="B18">
            <v>0</v>
          </cell>
          <cell r="C18" t="str">
            <v>ALPENA SCHOOL DISTRICT</v>
          </cell>
          <cell r="D18">
            <v>525.02</v>
          </cell>
          <cell r="E18">
            <v>530.73</v>
          </cell>
          <cell r="F18">
            <v>534.44000000000005</v>
          </cell>
          <cell r="G18">
            <v>532.42999999999995</v>
          </cell>
          <cell r="H18">
            <v>525.02</v>
          </cell>
          <cell r="I18">
            <v>527.62</v>
          </cell>
          <cell r="J18">
            <v>529.96</v>
          </cell>
          <cell r="K18">
            <v>530.62</v>
          </cell>
        </row>
        <row r="19">
          <cell r="A19">
            <v>502</v>
          </cell>
          <cell r="B19">
            <v>0</v>
          </cell>
          <cell r="C19" t="str">
            <v>BERGMAN SCHOOL DISTRICT</v>
          </cell>
          <cell r="D19">
            <v>1083.0999999999999</v>
          </cell>
          <cell r="E19">
            <v>1070.56</v>
          </cell>
          <cell r="F19">
            <v>1058.9000000000001</v>
          </cell>
          <cell r="G19">
            <v>1055.6600000000001</v>
          </cell>
          <cell r="H19">
            <v>1083.0999999999999</v>
          </cell>
          <cell r="I19">
            <v>1076.9000000000001</v>
          </cell>
          <cell r="J19">
            <v>1070.5899999999999</v>
          </cell>
          <cell r="K19">
            <v>1066.9000000000001</v>
          </cell>
        </row>
        <row r="20">
          <cell r="A20">
            <v>503</v>
          </cell>
          <cell r="B20">
            <v>0</v>
          </cell>
          <cell r="C20" t="str">
            <v>HARRISON SCHOOL DISTRICT</v>
          </cell>
          <cell r="D20">
            <v>2616.2800000000002</v>
          </cell>
          <cell r="E20">
            <v>2613.8000000000002</v>
          </cell>
          <cell r="F20">
            <v>2623.79</v>
          </cell>
          <cell r="G20">
            <v>2614.04</v>
          </cell>
          <cell r="H20">
            <v>2616.2800000000002</v>
          </cell>
          <cell r="I20">
            <v>2615.0100000000002</v>
          </cell>
          <cell r="J20">
            <v>2618.0700000000002</v>
          </cell>
          <cell r="K20">
            <v>2617.0300000000002</v>
          </cell>
        </row>
        <row r="21">
          <cell r="A21">
            <v>504</v>
          </cell>
          <cell r="B21">
            <v>0</v>
          </cell>
          <cell r="C21" t="str">
            <v>OMAHA SCHOOL DISTRICT</v>
          </cell>
          <cell r="D21">
            <v>398.74</v>
          </cell>
          <cell r="E21">
            <v>403.44</v>
          </cell>
          <cell r="F21">
            <v>401.48</v>
          </cell>
          <cell r="G21">
            <v>394.9</v>
          </cell>
          <cell r="H21">
            <v>398.74</v>
          </cell>
          <cell r="I21">
            <v>401.17</v>
          </cell>
          <cell r="J21">
            <v>401.28</v>
          </cell>
          <cell r="K21">
            <v>399.59</v>
          </cell>
        </row>
        <row r="22">
          <cell r="A22">
            <v>505</v>
          </cell>
          <cell r="B22">
            <v>0</v>
          </cell>
          <cell r="C22" t="str">
            <v>VALLEY SPRINGS SCHOOL DISTRICT</v>
          </cell>
          <cell r="D22">
            <v>869.97</v>
          </cell>
          <cell r="E22">
            <v>869.43</v>
          </cell>
          <cell r="F22">
            <v>870.68</v>
          </cell>
          <cell r="G22">
            <v>856.12</v>
          </cell>
          <cell r="H22">
            <v>869.97</v>
          </cell>
          <cell r="I22">
            <v>869.7</v>
          </cell>
          <cell r="J22">
            <v>870.02</v>
          </cell>
          <cell r="K22">
            <v>866.35</v>
          </cell>
        </row>
        <row r="23">
          <cell r="A23">
            <v>506</v>
          </cell>
          <cell r="B23">
            <v>0</v>
          </cell>
          <cell r="C23" t="str">
            <v>LEAD HILL SCHOOL DISTRICT</v>
          </cell>
          <cell r="D23">
            <v>343.24</v>
          </cell>
          <cell r="E23">
            <v>340.12</v>
          </cell>
          <cell r="F23">
            <v>350.24</v>
          </cell>
          <cell r="G23">
            <v>348.15</v>
          </cell>
          <cell r="H23">
            <v>343.24</v>
          </cell>
          <cell r="I23">
            <v>341.7</v>
          </cell>
          <cell r="J23">
            <v>344.74</v>
          </cell>
          <cell r="K23">
            <v>345.62</v>
          </cell>
        </row>
        <row r="24">
          <cell r="A24">
            <v>601</v>
          </cell>
          <cell r="B24">
            <v>0</v>
          </cell>
          <cell r="C24" t="str">
            <v>HERMITAGE SCHOOL DISTRICT</v>
          </cell>
          <cell r="D24">
            <v>447.49</v>
          </cell>
          <cell r="E24">
            <v>442.24</v>
          </cell>
          <cell r="F24">
            <v>435.69</v>
          </cell>
          <cell r="G24">
            <v>437.85</v>
          </cell>
          <cell r="H24">
            <v>447.49</v>
          </cell>
          <cell r="I24">
            <v>444.9</v>
          </cell>
          <cell r="J24">
            <v>441.49</v>
          </cell>
          <cell r="K24">
            <v>440.6</v>
          </cell>
        </row>
        <row r="25">
          <cell r="A25">
            <v>602</v>
          </cell>
          <cell r="B25">
            <v>0</v>
          </cell>
          <cell r="C25" t="str">
            <v>WARREN SCHOOL DISTRICT</v>
          </cell>
          <cell r="D25">
            <v>1603.25</v>
          </cell>
          <cell r="E25">
            <v>1614.43</v>
          </cell>
          <cell r="F25">
            <v>1608.48</v>
          </cell>
          <cell r="G25">
            <v>1587.74</v>
          </cell>
          <cell r="H25">
            <v>1603.25</v>
          </cell>
          <cell r="I25">
            <v>1608.64</v>
          </cell>
          <cell r="J25">
            <v>1608.58</v>
          </cell>
          <cell r="K25">
            <v>1602.96</v>
          </cell>
        </row>
        <row r="26">
          <cell r="A26">
            <v>701</v>
          </cell>
          <cell r="B26">
            <v>0</v>
          </cell>
          <cell r="C26" t="str">
            <v>HAMPTON SCHOOL DISTRICT</v>
          </cell>
          <cell r="D26">
            <v>577.16</v>
          </cell>
          <cell r="E26">
            <v>580.12</v>
          </cell>
          <cell r="F26">
            <v>582.19000000000005</v>
          </cell>
          <cell r="G26">
            <v>585.20000000000005</v>
          </cell>
          <cell r="H26">
            <v>577.16</v>
          </cell>
          <cell r="I26">
            <v>578.63</v>
          </cell>
          <cell r="J26">
            <v>579.91</v>
          </cell>
          <cell r="K26">
            <v>581.16</v>
          </cell>
        </row>
        <row r="27">
          <cell r="A27">
            <v>801</v>
          </cell>
          <cell r="B27">
            <v>0</v>
          </cell>
          <cell r="C27" t="str">
            <v>BERRYVILLE SCHOOL DISTRICT</v>
          </cell>
          <cell r="D27">
            <v>1941.24</v>
          </cell>
          <cell r="E27">
            <v>1921.26</v>
          </cell>
          <cell r="F27">
            <v>1925.52</v>
          </cell>
          <cell r="G27">
            <v>1929.77</v>
          </cell>
          <cell r="H27">
            <v>1941.24</v>
          </cell>
          <cell r="I27">
            <v>1931.25</v>
          </cell>
          <cell r="J27">
            <v>1929.22</v>
          </cell>
          <cell r="K27">
            <v>1929.37</v>
          </cell>
        </row>
        <row r="28">
          <cell r="A28">
            <v>802</v>
          </cell>
          <cell r="B28">
            <v>0</v>
          </cell>
          <cell r="C28" t="str">
            <v>EUREKA SPRINGS SCHOOL DISTRICT</v>
          </cell>
          <cell r="D28">
            <v>613.16999999999996</v>
          </cell>
          <cell r="E28">
            <v>607.76</v>
          </cell>
          <cell r="F28">
            <v>590.98</v>
          </cell>
          <cell r="G28">
            <v>584.66999999999996</v>
          </cell>
          <cell r="H28">
            <v>613.16999999999996</v>
          </cell>
          <cell r="I28">
            <v>610.53</v>
          </cell>
          <cell r="J28">
            <v>603.53</v>
          </cell>
          <cell r="K28">
            <v>598.86</v>
          </cell>
        </row>
        <row r="29">
          <cell r="A29">
            <v>803</v>
          </cell>
          <cell r="B29">
            <v>0</v>
          </cell>
          <cell r="C29" t="str">
            <v>GREEN FOREST SCHOOL DISTRICT</v>
          </cell>
          <cell r="D29">
            <v>1284.67</v>
          </cell>
          <cell r="E29">
            <v>1287.8699999999999</v>
          </cell>
          <cell r="F29">
            <v>1269.8399999999999</v>
          </cell>
          <cell r="G29">
            <v>1268.94</v>
          </cell>
          <cell r="H29">
            <v>1284.67</v>
          </cell>
          <cell r="I29">
            <v>1286.31</v>
          </cell>
          <cell r="J29">
            <v>1280.6500000000001</v>
          </cell>
          <cell r="K29">
            <v>1277.56</v>
          </cell>
        </row>
        <row r="30">
          <cell r="A30">
            <v>901</v>
          </cell>
          <cell r="B30">
            <v>0</v>
          </cell>
          <cell r="C30" t="str">
            <v>DERMOTT SCHOOL DISTRICT</v>
          </cell>
          <cell r="D30">
            <v>347.19</v>
          </cell>
          <cell r="E30">
            <v>356.02</v>
          </cell>
          <cell r="F30">
            <v>350.39</v>
          </cell>
          <cell r="G30">
            <v>352.12</v>
          </cell>
          <cell r="H30">
            <v>347.19</v>
          </cell>
          <cell r="I30">
            <v>351.55</v>
          </cell>
          <cell r="J30">
            <v>351.16</v>
          </cell>
          <cell r="K30">
            <v>351.42</v>
          </cell>
        </row>
        <row r="31">
          <cell r="A31">
            <v>903</v>
          </cell>
          <cell r="B31">
            <v>0</v>
          </cell>
          <cell r="C31" t="str">
            <v>LAKESIDE SCHOOL DIST(CHICOT)</v>
          </cell>
          <cell r="D31">
            <v>1008.8</v>
          </cell>
          <cell r="E31">
            <v>1000.62</v>
          </cell>
          <cell r="F31">
            <v>1013.36</v>
          </cell>
          <cell r="G31">
            <v>1005.16</v>
          </cell>
          <cell r="H31">
            <v>1008.8</v>
          </cell>
          <cell r="I31">
            <v>1004.81</v>
          </cell>
          <cell r="J31">
            <v>1007.83</v>
          </cell>
          <cell r="K31">
            <v>1007.16</v>
          </cell>
        </row>
        <row r="32">
          <cell r="A32">
            <v>1002</v>
          </cell>
          <cell r="B32">
            <v>0</v>
          </cell>
          <cell r="C32" t="str">
            <v>ARKADELPHIA SCHOOL DISTRICT</v>
          </cell>
          <cell r="D32">
            <v>1786.42</v>
          </cell>
          <cell r="E32">
            <v>1779.71</v>
          </cell>
          <cell r="F32">
            <v>1779.13</v>
          </cell>
          <cell r="G32">
            <v>1766.62</v>
          </cell>
          <cell r="H32">
            <v>1786.42</v>
          </cell>
          <cell r="I32">
            <v>1783.15</v>
          </cell>
          <cell r="J32">
            <v>1781.65</v>
          </cell>
          <cell r="K32">
            <v>1777.68</v>
          </cell>
        </row>
        <row r="33">
          <cell r="A33">
            <v>1003</v>
          </cell>
          <cell r="B33">
            <v>0</v>
          </cell>
          <cell r="C33" t="str">
            <v>GURDON SCHOOL DISTRICT</v>
          </cell>
          <cell r="D33">
            <v>704.72</v>
          </cell>
          <cell r="E33">
            <v>701.61</v>
          </cell>
          <cell r="F33">
            <v>687.47</v>
          </cell>
          <cell r="G33">
            <v>687.98</v>
          </cell>
          <cell r="H33">
            <v>704.72</v>
          </cell>
          <cell r="I33">
            <v>703.15</v>
          </cell>
          <cell r="J33">
            <v>697.42</v>
          </cell>
          <cell r="K33">
            <v>695.08</v>
          </cell>
        </row>
        <row r="34">
          <cell r="A34">
            <v>1101</v>
          </cell>
          <cell r="B34">
            <v>0</v>
          </cell>
          <cell r="C34" t="str">
            <v>CORNING SCHOOL DISTRICT</v>
          </cell>
          <cell r="D34">
            <v>883.69</v>
          </cell>
          <cell r="E34">
            <v>880.32</v>
          </cell>
          <cell r="F34">
            <v>877.63</v>
          </cell>
          <cell r="G34">
            <v>868.96</v>
          </cell>
          <cell r="H34">
            <v>883.69</v>
          </cell>
          <cell r="I34">
            <v>881.99</v>
          </cell>
          <cell r="J34">
            <v>880.53</v>
          </cell>
          <cell r="K34">
            <v>877.67</v>
          </cell>
        </row>
        <row r="35">
          <cell r="A35">
            <v>1104</v>
          </cell>
          <cell r="B35">
            <v>0</v>
          </cell>
          <cell r="C35" t="str">
            <v>PIGGOTT SCHOOL DISTRICT</v>
          </cell>
          <cell r="D35">
            <v>857.17</v>
          </cell>
          <cell r="E35">
            <v>848.23</v>
          </cell>
          <cell r="F35">
            <v>844.83</v>
          </cell>
          <cell r="G35">
            <v>840.1</v>
          </cell>
          <cell r="H35">
            <v>857.17</v>
          </cell>
          <cell r="I35">
            <v>852.86</v>
          </cell>
          <cell r="J35">
            <v>850.04</v>
          </cell>
          <cell r="K35">
            <v>847.25</v>
          </cell>
        </row>
        <row r="36">
          <cell r="A36">
            <v>1106</v>
          </cell>
          <cell r="B36">
            <v>0</v>
          </cell>
          <cell r="C36" t="str">
            <v>RECTOR SCHOOL DISTRICT</v>
          </cell>
          <cell r="D36">
            <v>564.75</v>
          </cell>
          <cell r="E36">
            <v>568.39</v>
          </cell>
          <cell r="F36">
            <v>570.03</v>
          </cell>
          <cell r="G36">
            <v>571.46</v>
          </cell>
          <cell r="H36">
            <v>564.75</v>
          </cell>
          <cell r="I36">
            <v>566.54999999999995</v>
          </cell>
          <cell r="J36">
            <v>567.79</v>
          </cell>
          <cell r="K36">
            <v>568.74</v>
          </cell>
        </row>
        <row r="37">
          <cell r="A37">
            <v>1201</v>
          </cell>
          <cell r="B37">
            <v>0</v>
          </cell>
          <cell r="C37" t="str">
            <v>CONCORD SCHOOL DISTRICT</v>
          </cell>
          <cell r="D37">
            <v>456.91</v>
          </cell>
          <cell r="E37">
            <v>456.93</v>
          </cell>
          <cell r="F37">
            <v>456.59</v>
          </cell>
          <cell r="G37">
            <v>457.2</v>
          </cell>
          <cell r="H37">
            <v>456.91</v>
          </cell>
          <cell r="I37">
            <v>456.92</v>
          </cell>
          <cell r="J37">
            <v>456.8</v>
          </cell>
          <cell r="K37">
            <v>456.9</v>
          </cell>
        </row>
        <row r="38">
          <cell r="A38">
            <v>1202</v>
          </cell>
          <cell r="B38">
            <v>0</v>
          </cell>
          <cell r="C38" t="str">
            <v>HEBER SPRINGS SCHOOL DISTRICT</v>
          </cell>
          <cell r="D38">
            <v>1676.52</v>
          </cell>
          <cell r="E38">
            <v>1659.3</v>
          </cell>
          <cell r="F38">
            <v>1636.79</v>
          </cell>
          <cell r="G38">
            <v>1623.5</v>
          </cell>
          <cell r="H38">
            <v>1676.52</v>
          </cell>
          <cell r="I38">
            <v>1667.81</v>
          </cell>
          <cell r="J38">
            <v>1657.08</v>
          </cell>
          <cell r="K38">
            <v>1648.59</v>
          </cell>
        </row>
        <row r="39">
          <cell r="A39">
            <v>1203</v>
          </cell>
          <cell r="B39">
            <v>0</v>
          </cell>
          <cell r="C39" t="str">
            <v>QUITMAN SCHOOL DISTRICT</v>
          </cell>
          <cell r="D39">
            <v>671.44</v>
          </cell>
          <cell r="E39">
            <v>660.19</v>
          </cell>
          <cell r="F39">
            <v>650.25</v>
          </cell>
          <cell r="G39">
            <v>640.45000000000005</v>
          </cell>
          <cell r="H39">
            <v>671.44</v>
          </cell>
          <cell r="I39">
            <v>665.75</v>
          </cell>
          <cell r="J39">
            <v>660.46</v>
          </cell>
          <cell r="K39">
            <v>654.95000000000005</v>
          </cell>
        </row>
        <row r="40">
          <cell r="A40">
            <v>1204</v>
          </cell>
          <cell r="B40">
            <v>0</v>
          </cell>
          <cell r="C40" t="str">
            <v>WEST SIDE SCHOOL DIST(CLEBURNE)</v>
          </cell>
          <cell r="D40">
            <v>441.66</v>
          </cell>
          <cell r="E40">
            <v>445.26</v>
          </cell>
          <cell r="F40">
            <v>446.82</v>
          </cell>
          <cell r="G40">
            <v>447.75</v>
          </cell>
          <cell r="H40">
            <v>441.66</v>
          </cell>
          <cell r="I40">
            <v>443.46</v>
          </cell>
          <cell r="J40">
            <v>444.66</v>
          </cell>
          <cell r="K40">
            <v>445.43</v>
          </cell>
        </row>
        <row r="41">
          <cell r="A41">
            <v>1304</v>
          </cell>
          <cell r="B41">
            <v>0</v>
          </cell>
          <cell r="C41" t="str">
            <v>WOODLAWN SCHOOL DISTRICT</v>
          </cell>
          <cell r="D41">
            <v>564.33000000000004</v>
          </cell>
          <cell r="E41">
            <v>557.30999999999995</v>
          </cell>
          <cell r="F41">
            <v>553.12</v>
          </cell>
          <cell r="G41">
            <v>554.04999999999995</v>
          </cell>
          <cell r="H41">
            <v>564.33000000000004</v>
          </cell>
          <cell r="I41">
            <v>560.86</v>
          </cell>
          <cell r="J41">
            <v>558.17999999999995</v>
          </cell>
          <cell r="K41">
            <v>557.07000000000005</v>
          </cell>
        </row>
        <row r="42">
          <cell r="A42">
            <v>1305</v>
          </cell>
          <cell r="B42">
            <v>0</v>
          </cell>
          <cell r="C42" t="str">
            <v>CLEVELAND COUNTY SCHOOL DISTRICT</v>
          </cell>
          <cell r="D42">
            <v>846.91</v>
          </cell>
          <cell r="E42">
            <v>838.19</v>
          </cell>
          <cell r="F42">
            <v>836</v>
          </cell>
          <cell r="G42">
            <v>829.13</v>
          </cell>
          <cell r="H42">
            <v>846.91</v>
          </cell>
          <cell r="I42">
            <v>842.5</v>
          </cell>
          <cell r="J42">
            <v>840.35</v>
          </cell>
          <cell r="K42">
            <v>837.33</v>
          </cell>
        </row>
        <row r="43">
          <cell r="A43">
            <v>1402</v>
          </cell>
          <cell r="B43">
            <v>0</v>
          </cell>
          <cell r="C43" t="str">
            <v>MAGNOLIA SCHOOL DISTRICT</v>
          </cell>
          <cell r="D43">
            <v>2743.31</v>
          </cell>
          <cell r="E43">
            <v>2724.94</v>
          </cell>
          <cell r="F43">
            <v>2667.37</v>
          </cell>
          <cell r="G43">
            <v>2666.12</v>
          </cell>
          <cell r="H43">
            <v>2743.31</v>
          </cell>
          <cell r="I43">
            <v>2734.13</v>
          </cell>
          <cell r="J43">
            <v>2711.87</v>
          </cell>
          <cell r="K43">
            <v>2700.05</v>
          </cell>
        </row>
        <row r="44">
          <cell r="A44">
            <v>1408</v>
          </cell>
          <cell r="B44">
            <v>0</v>
          </cell>
          <cell r="C44" t="str">
            <v>EMERSON-TAYLOR-BRADLEY SCHOOL DISTRICT</v>
          </cell>
          <cell r="D44">
            <v>983.53</v>
          </cell>
          <cell r="E44">
            <v>978.1</v>
          </cell>
          <cell r="F44">
            <v>981.96</v>
          </cell>
          <cell r="G44">
            <v>982.18</v>
          </cell>
          <cell r="H44">
            <v>983.53</v>
          </cell>
          <cell r="I44">
            <v>980.82</v>
          </cell>
          <cell r="J44">
            <v>981.17</v>
          </cell>
          <cell r="K44">
            <v>981.43</v>
          </cell>
        </row>
        <row r="45">
          <cell r="A45">
            <v>1503</v>
          </cell>
          <cell r="B45">
            <v>0</v>
          </cell>
          <cell r="C45" t="str">
            <v>NEMO VISTA SCHOOL DISTRICT</v>
          </cell>
          <cell r="D45">
            <v>444.98</v>
          </cell>
          <cell r="E45">
            <v>452.65</v>
          </cell>
          <cell r="F45">
            <v>453.64</v>
          </cell>
          <cell r="G45">
            <v>450.19</v>
          </cell>
          <cell r="H45">
            <v>444.98</v>
          </cell>
          <cell r="I45">
            <v>448.86</v>
          </cell>
          <cell r="J45">
            <v>450.49</v>
          </cell>
          <cell r="K45">
            <v>450.42</v>
          </cell>
        </row>
        <row r="46">
          <cell r="A46">
            <v>1505</v>
          </cell>
          <cell r="B46">
            <v>0</v>
          </cell>
          <cell r="C46" t="str">
            <v>WONDERVIEW SCHOOL DISTRICT</v>
          </cell>
          <cell r="D46">
            <v>461.44</v>
          </cell>
          <cell r="E46">
            <v>462.49</v>
          </cell>
          <cell r="F46">
            <v>471.58</v>
          </cell>
          <cell r="G46">
            <v>472.73</v>
          </cell>
          <cell r="H46">
            <v>461.44</v>
          </cell>
          <cell r="I46">
            <v>461.95</v>
          </cell>
          <cell r="J46">
            <v>464.95</v>
          </cell>
          <cell r="K46">
            <v>466.83</v>
          </cell>
        </row>
        <row r="47">
          <cell r="A47">
            <v>1507</v>
          </cell>
          <cell r="B47">
            <v>0</v>
          </cell>
          <cell r="C47" t="str">
            <v>SOUTH CONWAY COUNTY SCHOOL DISTRICT</v>
          </cell>
          <cell r="D47">
            <v>2240.62</v>
          </cell>
          <cell r="E47">
            <v>2216.67</v>
          </cell>
          <cell r="F47">
            <v>2240.89</v>
          </cell>
          <cell r="G47">
            <v>2237.5</v>
          </cell>
          <cell r="H47">
            <v>2240.62</v>
          </cell>
          <cell r="I47">
            <v>2228.7800000000002</v>
          </cell>
          <cell r="J47">
            <v>2232.7199999999998</v>
          </cell>
          <cell r="K47">
            <v>2234.04</v>
          </cell>
        </row>
        <row r="48">
          <cell r="A48">
            <v>1601</v>
          </cell>
          <cell r="B48">
            <v>0</v>
          </cell>
          <cell r="C48" t="str">
            <v>BAY SCHOOL DISTRICT</v>
          </cell>
          <cell r="D48">
            <v>585.27</v>
          </cell>
          <cell r="E48">
            <v>593.96</v>
          </cell>
          <cell r="F48">
            <v>603.66</v>
          </cell>
          <cell r="G48">
            <v>601.78</v>
          </cell>
          <cell r="H48">
            <v>585.27</v>
          </cell>
          <cell r="I48">
            <v>589.55999999999995</v>
          </cell>
          <cell r="J48">
            <v>594.66</v>
          </cell>
          <cell r="K48">
            <v>596.58000000000004</v>
          </cell>
        </row>
        <row r="49">
          <cell r="A49">
            <v>1602</v>
          </cell>
          <cell r="B49">
            <v>0</v>
          </cell>
          <cell r="C49" t="str">
            <v>WESTSIDE CONS. SCH DIST(CRAIGH</v>
          </cell>
          <cell r="D49">
            <v>1729.45</v>
          </cell>
          <cell r="E49">
            <v>1733.19</v>
          </cell>
          <cell r="F49">
            <v>1739.12</v>
          </cell>
          <cell r="G49">
            <v>1737.96</v>
          </cell>
          <cell r="H49">
            <v>1729.45</v>
          </cell>
          <cell r="I49">
            <v>1731.34</v>
          </cell>
          <cell r="J49">
            <v>1734.15</v>
          </cell>
          <cell r="K49">
            <v>1735.11</v>
          </cell>
        </row>
        <row r="50">
          <cell r="A50">
            <v>1603</v>
          </cell>
          <cell r="B50">
            <v>0</v>
          </cell>
          <cell r="C50" t="str">
            <v>BROOKLAND SCHOOL DISTRICT</v>
          </cell>
          <cell r="D50">
            <v>2466.7199999999998</v>
          </cell>
          <cell r="E50">
            <v>2459.8200000000002</v>
          </cell>
          <cell r="F50">
            <v>2463.69</v>
          </cell>
          <cell r="G50">
            <v>2471.5300000000002</v>
          </cell>
          <cell r="H50">
            <v>2466.7199999999998</v>
          </cell>
          <cell r="I50">
            <v>2463.39</v>
          </cell>
          <cell r="J50">
            <v>2463.4899999999998</v>
          </cell>
          <cell r="K50">
            <v>2465.48</v>
          </cell>
        </row>
        <row r="51">
          <cell r="A51">
            <v>1605</v>
          </cell>
          <cell r="B51">
            <v>0</v>
          </cell>
          <cell r="C51" t="str">
            <v>BUFFALO IS. CENTRAL SCH. DIST.</v>
          </cell>
          <cell r="D51">
            <v>756.45</v>
          </cell>
          <cell r="E51">
            <v>755.25</v>
          </cell>
          <cell r="F51">
            <v>757.22</v>
          </cell>
          <cell r="G51">
            <v>745.92</v>
          </cell>
          <cell r="H51">
            <v>756.45</v>
          </cell>
          <cell r="I51">
            <v>755.87</v>
          </cell>
          <cell r="J51">
            <v>756.36</v>
          </cell>
          <cell r="K51">
            <v>753.54</v>
          </cell>
        </row>
        <row r="52">
          <cell r="A52">
            <v>1608</v>
          </cell>
          <cell r="B52">
            <v>0</v>
          </cell>
          <cell r="C52" t="str">
            <v>JONESBORO SCHOOL DISTRICT</v>
          </cell>
          <cell r="D52">
            <v>6189.71</v>
          </cell>
          <cell r="E52">
            <v>6212.09</v>
          </cell>
          <cell r="F52">
            <v>6252</v>
          </cell>
          <cell r="G52">
            <v>6282.61</v>
          </cell>
          <cell r="H52">
            <v>6189.71</v>
          </cell>
          <cell r="I52">
            <v>6201.03</v>
          </cell>
          <cell r="J52">
            <v>6219.95</v>
          </cell>
          <cell r="K52">
            <v>6236.14</v>
          </cell>
        </row>
        <row r="53">
          <cell r="A53">
            <v>1611</v>
          </cell>
          <cell r="B53">
            <v>0</v>
          </cell>
          <cell r="C53" t="str">
            <v>NETTLETON SCHOOL DISTRICT</v>
          </cell>
          <cell r="D53">
            <v>3313.98</v>
          </cell>
          <cell r="E53">
            <v>3325.99</v>
          </cell>
          <cell r="F53">
            <v>3328.21</v>
          </cell>
          <cell r="G53">
            <v>3283.02</v>
          </cell>
          <cell r="H53">
            <v>3313.98</v>
          </cell>
          <cell r="I53">
            <v>3319.91</v>
          </cell>
          <cell r="J53">
            <v>3323.03</v>
          </cell>
          <cell r="K53">
            <v>3312.92</v>
          </cell>
        </row>
        <row r="54">
          <cell r="A54">
            <v>1612</v>
          </cell>
          <cell r="B54">
            <v>0</v>
          </cell>
          <cell r="C54" t="str">
            <v>VALLEY VIEW SCHOOL DISTRICT</v>
          </cell>
          <cell r="D54">
            <v>2746.54</v>
          </cell>
          <cell r="E54">
            <v>2748.78</v>
          </cell>
          <cell r="F54">
            <v>2735.96</v>
          </cell>
          <cell r="G54">
            <v>2737.7</v>
          </cell>
          <cell r="H54">
            <v>2746.54</v>
          </cell>
          <cell r="I54">
            <v>2747.67</v>
          </cell>
          <cell r="J54">
            <v>2743.27</v>
          </cell>
          <cell r="K54">
            <v>2741.86</v>
          </cell>
        </row>
        <row r="55">
          <cell r="A55">
            <v>1613</v>
          </cell>
          <cell r="B55">
            <v>0</v>
          </cell>
          <cell r="C55" t="str">
            <v>RIVERSIDE SCHOOL DISTRICT</v>
          </cell>
          <cell r="D55">
            <v>798.49</v>
          </cell>
          <cell r="E55">
            <v>788.31</v>
          </cell>
          <cell r="F55">
            <v>782.01</v>
          </cell>
          <cell r="G55">
            <v>779.61</v>
          </cell>
          <cell r="H55">
            <v>798.49</v>
          </cell>
          <cell r="I55">
            <v>793.58</v>
          </cell>
          <cell r="J55">
            <v>789.4</v>
          </cell>
          <cell r="K55">
            <v>786.76</v>
          </cell>
        </row>
        <row r="56">
          <cell r="A56">
            <v>1701</v>
          </cell>
          <cell r="B56">
            <v>0</v>
          </cell>
          <cell r="C56" t="str">
            <v>ALMA SCHOOL DISTRICT</v>
          </cell>
          <cell r="D56">
            <v>3228.68</v>
          </cell>
          <cell r="E56">
            <v>3207.32</v>
          </cell>
          <cell r="F56">
            <v>3207.05</v>
          </cell>
          <cell r="G56">
            <v>3186.67</v>
          </cell>
          <cell r="H56">
            <v>3228.68</v>
          </cell>
          <cell r="I56">
            <v>3218.25</v>
          </cell>
          <cell r="J56">
            <v>3214.29</v>
          </cell>
          <cell r="K56">
            <v>3207.08</v>
          </cell>
        </row>
        <row r="57">
          <cell r="A57">
            <v>1702</v>
          </cell>
          <cell r="B57">
            <v>0</v>
          </cell>
          <cell r="C57" t="str">
            <v>CEDARVILLE SCHOOL DISTRICT</v>
          </cell>
          <cell r="D57">
            <v>776.53</v>
          </cell>
          <cell r="E57">
            <v>777.36</v>
          </cell>
          <cell r="F57">
            <v>773.6</v>
          </cell>
          <cell r="G57">
            <v>768.41</v>
          </cell>
          <cell r="H57">
            <v>776.53</v>
          </cell>
          <cell r="I57">
            <v>776.94</v>
          </cell>
          <cell r="J57">
            <v>775.75</v>
          </cell>
          <cell r="K57">
            <v>773.98</v>
          </cell>
        </row>
        <row r="58">
          <cell r="A58">
            <v>1703</v>
          </cell>
          <cell r="B58">
            <v>0</v>
          </cell>
          <cell r="C58" t="str">
            <v>MOUNTAINBURG SCHOOL DISTRICT</v>
          </cell>
          <cell r="D58">
            <v>625.05999999999995</v>
          </cell>
          <cell r="E58">
            <v>627.57000000000005</v>
          </cell>
          <cell r="F58">
            <v>621.19000000000005</v>
          </cell>
          <cell r="G58">
            <v>613.46</v>
          </cell>
          <cell r="H58">
            <v>625.05999999999995</v>
          </cell>
          <cell r="I58">
            <v>626.29999999999995</v>
          </cell>
          <cell r="J58">
            <v>624.46</v>
          </cell>
          <cell r="K58">
            <v>621.86</v>
          </cell>
        </row>
        <row r="59">
          <cell r="A59">
            <v>1704</v>
          </cell>
          <cell r="B59">
            <v>0</v>
          </cell>
          <cell r="C59" t="str">
            <v>MULBERRY/PLEASANT VIEW BI-COUNTY SCHOOLS</v>
          </cell>
          <cell r="D59">
            <v>380.66</v>
          </cell>
          <cell r="E59">
            <v>381.58</v>
          </cell>
          <cell r="F59">
            <v>382.7</v>
          </cell>
          <cell r="G59">
            <v>378.44</v>
          </cell>
          <cell r="H59">
            <v>380.66</v>
          </cell>
          <cell r="I59">
            <v>381.08</v>
          </cell>
          <cell r="J59">
            <v>381.64</v>
          </cell>
          <cell r="K59">
            <v>380.87</v>
          </cell>
        </row>
        <row r="60">
          <cell r="A60">
            <v>1705</v>
          </cell>
          <cell r="B60">
            <v>0</v>
          </cell>
          <cell r="C60" t="str">
            <v>VAN BUREN SCHOOL DISTRICT</v>
          </cell>
          <cell r="D60">
            <v>5786.51</v>
          </cell>
          <cell r="E60">
            <v>5756.54</v>
          </cell>
          <cell r="F60">
            <v>5747.87</v>
          </cell>
          <cell r="G60">
            <v>5730.17</v>
          </cell>
          <cell r="H60">
            <v>5786.51</v>
          </cell>
          <cell r="I60">
            <v>5771.52</v>
          </cell>
          <cell r="J60">
            <v>5763.27</v>
          </cell>
          <cell r="K60">
            <v>5754.16</v>
          </cell>
        </row>
        <row r="61">
          <cell r="A61">
            <v>1802</v>
          </cell>
          <cell r="B61">
            <v>0</v>
          </cell>
          <cell r="C61" t="str">
            <v>EARLE SCHOOL DISTRICT</v>
          </cell>
          <cell r="D61">
            <v>550.58000000000004</v>
          </cell>
          <cell r="E61">
            <v>562.41</v>
          </cell>
          <cell r="F61">
            <v>551.89</v>
          </cell>
          <cell r="G61">
            <v>544.47</v>
          </cell>
          <cell r="H61">
            <v>550.58000000000004</v>
          </cell>
          <cell r="I61">
            <v>556.23</v>
          </cell>
          <cell r="J61">
            <v>555.08000000000004</v>
          </cell>
          <cell r="K61">
            <v>552.04999999999995</v>
          </cell>
        </row>
        <row r="62">
          <cell r="A62">
            <v>1803</v>
          </cell>
          <cell r="B62">
            <v>0</v>
          </cell>
          <cell r="C62" t="str">
            <v>WEST MEMPHIS SCHOOL DISTRICT</v>
          </cell>
          <cell r="D62">
            <v>5437.34</v>
          </cell>
          <cell r="E62">
            <v>5435.61</v>
          </cell>
          <cell r="F62">
            <v>5388.47</v>
          </cell>
          <cell r="G62">
            <v>5346.96</v>
          </cell>
          <cell r="H62">
            <v>5437.34</v>
          </cell>
          <cell r="I62">
            <v>5436.46</v>
          </cell>
          <cell r="J62">
            <v>5419.85</v>
          </cell>
          <cell r="K62">
            <v>5400.2</v>
          </cell>
        </row>
        <row r="63">
          <cell r="A63">
            <v>1804</v>
          </cell>
          <cell r="B63">
            <v>0</v>
          </cell>
          <cell r="C63" t="str">
            <v>MARION SCHOOL DISTRICT</v>
          </cell>
          <cell r="D63">
            <v>3803.91</v>
          </cell>
          <cell r="E63">
            <v>3784.66</v>
          </cell>
          <cell r="F63">
            <v>3800.22</v>
          </cell>
          <cell r="G63">
            <v>3787.09</v>
          </cell>
          <cell r="H63">
            <v>3803.91</v>
          </cell>
          <cell r="I63">
            <v>3794.39</v>
          </cell>
          <cell r="J63">
            <v>3796.29</v>
          </cell>
          <cell r="K63">
            <v>3793.76</v>
          </cell>
        </row>
        <row r="64">
          <cell r="A64">
            <v>1901</v>
          </cell>
          <cell r="B64">
            <v>0</v>
          </cell>
          <cell r="C64" t="str">
            <v>CROSS COUNTY SCHOOL DISTRICT</v>
          </cell>
          <cell r="D64">
            <v>567.46</v>
          </cell>
          <cell r="E64">
            <v>568.27</v>
          </cell>
          <cell r="F64">
            <v>567.41999999999996</v>
          </cell>
          <cell r="G64">
            <v>562.75</v>
          </cell>
          <cell r="H64">
            <v>567.46</v>
          </cell>
          <cell r="I64">
            <v>567.85</v>
          </cell>
          <cell r="J64">
            <v>567.70000000000005</v>
          </cell>
          <cell r="K64">
            <v>566.48</v>
          </cell>
        </row>
        <row r="65">
          <cell r="A65">
            <v>1905</v>
          </cell>
          <cell r="B65">
            <v>0</v>
          </cell>
          <cell r="C65" t="str">
            <v>WYNNE SCHOOL DISTRICT</v>
          </cell>
          <cell r="D65">
            <v>2703.42</v>
          </cell>
          <cell r="E65">
            <v>2687.29</v>
          </cell>
          <cell r="F65">
            <v>2684.25</v>
          </cell>
          <cell r="G65">
            <v>2659.33</v>
          </cell>
          <cell r="H65">
            <v>2703.42</v>
          </cell>
          <cell r="I65">
            <v>2695.26</v>
          </cell>
          <cell r="J65">
            <v>2691.29</v>
          </cell>
          <cell r="K65">
            <v>2683.21</v>
          </cell>
        </row>
        <row r="66">
          <cell r="A66">
            <v>2002</v>
          </cell>
          <cell r="B66">
            <v>0</v>
          </cell>
          <cell r="C66" t="str">
            <v>FORDYCE SCHOOL DISTRICT</v>
          </cell>
          <cell r="D66">
            <v>763.89</v>
          </cell>
          <cell r="E66">
            <v>753</v>
          </cell>
          <cell r="F66">
            <v>740.18</v>
          </cell>
          <cell r="G66">
            <v>747.83</v>
          </cell>
          <cell r="H66">
            <v>763.89</v>
          </cell>
          <cell r="I66">
            <v>758.39</v>
          </cell>
          <cell r="J66">
            <v>752.27</v>
          </cell>
          <cell r="K66">
            <v>751.17</v>
          </cell>
        </row>
        <row r="67">
          <cell r="A67">
            <v>2104</v>
          </cell>
          <cell r="B67">
            <v>0</v>
          </cell>
          <cell r="C67" t="str">
            <v>DUMAS SCHOOL DISTRICT</v>
          </cell>
          <cell r="D67">
            <v>1251.22</v>
          </cell>
          <cell r="E67">
            <v>1231.1600000000001</v>
          </cell>
          <cell r="F67">
            <v>1239.76</v>
          </cell>
          <cell r="G67">
            <v>1232.3</v>
          </cell>
          <cell r="H67">
            <v>1251.22</v>
          </cell>
          <cell r="I67">
            <v>1240.8399999999999</v>
          </cell>
          <cell r="J67">
            <v>1240.5</v>
          </cell>
          <cell r="K67">
            <v>1238.2</v>
          </cell>
        </row>
        <row r="68">
          <cell r="A68">
            <v>2105</v>
          </cell>
          <cell r="B68">
            <v>0</v>
          </cell>
          <cell r="C68" t="str">
            <v>MCGEHEE SCHOOL DISTRICT</v>
          </cell>
          <cell r="D68">
            <v>1167.74</v>
          </cell>
          <cell r="E68">
            <v>1166.96</v>
          </cell>
          <cell r="F68">
            <v>1175.2</v>
          </cell>
          <cell r="G68">
            <v>1169.94</v>
          </cell>
          <cell r="H68">
            <v>1167.74</v>
          </cell>
          <cell r="I68">
            <v>1167.33</v>
          </cell>
          <cell r="J68">
            <v>1169.9100000000001</v>
          </cell>
          <cell r="K68">
            <v>1169.92</v>
          </cell>
        </row>
        <row r="69">
          <cell r="A69">
            <v>2202</v>
          </cell>
          <cell r="B69">
            <v>0</v>
          </cell>
          <cell r="C69" t="str">
            <v>DREW CENTRAL SCHOOL DISTRICT</v>
          </cell>
          <cell r="D69">
            <v>1023.49</v>
          </cell>
          <cell r="E69">
            <v>1021.21</v>
          </cell>
          <cell r="F69">
            <v>1018.7</v>
          </cell>
          <cell r="G69">
            <v>1012.2</v>
          </cell>
          <cell r="H69">
            <v>1023.49</v>
          </cell>
          <cell r="I69">
            <v>1022.35</v>
          </cell>
          <cell r="J69">
            <v>1021.08</v>
          </cell>
          <cell r="K69">
            <v>1018.79</v>
          </cell>
        </row>
        <row r="70">
          <cell r="A70">
            <v>2203</v>
          </cell>
          <cell r="B70">
            <v>0</v>
          </cell>
          <cell r="C70" t="str">
            <v>MONTICELLO SCHOOL DISTRICT</v>
          </cell>
          <cell r="D70">
            <v>1928.4</v>
          </cell>
          <cell r="E70">
            <v>1926.12</v>
          </cell>
          <cell r="F70">
            <v>1941.43</v>
          </cell>
          <cell r="G70">
            <v>1935.87</v>
          </cell>
          <cell r="H70">
            <v>1928.4</v>
          </cell>
          <cell r="I70">
            <v>1927.23</v>
          </cell>
          <cell r="J70">
            <v>1932.18</v>
          </cell>
          <cell r="K70">
            <v>1933.07</v>
          </cell>
        </row>
        <row r="71">
          <cell r="A71">
            <v>2301</v>
          </cell>
          <cell r="B71">
            <v>0</v>
          </cell>
          <cell r="C71" t="str">
            <v>CONWAY SCHOOL DISTRICT</v>
          </cell>
          <cell r="D71">
            <v>9971.81</v>
          </cell>
          <cell r="E71">
            <v>9975.56</v>
          </cell>
          <cell r="F71">
            <v>9930.86</v>
          </cell>
          <cell r="G71">
            <v>9866.65</v>
          </cell>
          <cell r="H71">
            <v>9971.81</v>
          </cell>
          <cell r="I71">
            <v>9973.66</v>
          </cell>
          <cell r="J71">
            <v>9958.6299999999992</v>
          </cell>
          <cell r="K71">
            <v>9934.34</v>
          </cell>
        </row>
        <row r="72">
          <cell r="A72">
            <v>2303</v>
          </cell>
          <cell r="B72">
            <v>0</v>
          </cell>
          <cell r="C72" t="str">
            <v>GREENBRIER SCHOOL DISTRICT</v>
          </cell>
          <cell r="D72">
            <v>3530.32</v>
          </cell>
          <cell r="E72">
            <v>3512</v>
          </cell>
          <cell r="F72">
            <v>3484.84</v>
          </cell>
          <cell r="G72">
            <v>3448.23</v>
          </cell>
          <cell r="H72">
            <v>3530.32</v>
          </cell>
          <cell r="I72">
            <v>3521.05</v>
          </cell>
          <cell r="J72">
            <v>3508.53</v>
          </cell>
          <cell r="K72">
            <v>3493.29</v>
          </cell>
        </row>
        <row r="73">
          <cell r="A73">
            <v>2304</v>
          </cell>
          <cell r="B73">
            <v>0</v>
          </cell>
          <cell r="C73" t="str">
            <v>GUY-PERKINS SCHOOL DISTRICT</v>
          </cell>
          <cell r="D73">
            <v>359.87</v>
          </cell>
          <cell r="E73">
            <v>358.77</v>
          </cell>
          <cell r="F73">
            <v>371.05</v>
          </cell>
          <cell r="G73">
            <v>369.11</v>
          </cell>
          <cell r="H73">
            <v>359.87</v>
          </cell>
          <cell r="I73">
            <v>359.32</v>
          </cell>
          <cell r="J73">
            <v>363.41</v>
          </cell>
          <cell r="K73">
            <v>364.88</v>
          </cell>
        </row>
        <row r="74">
          <cell r="A74">
            <v>2305</v>
          </cell>
          <cell r="B74">
            <v>0</v>
          </cell>
          <cell r="C74" t="str">
            <v>MAYFLOWER SCHOOL DISTRICT</v>
          </cell>
          <cell r="D74">
            <v>1072.8</v>
          </cell>
          <cell r="E74">
            <v>1064.17</v>
          </cell>
          <cell r="F74">
            <v>1057.04</v>
          </cell>
          <cell r="G74">
            <v>1052.52</v>
          </cell>
          <cell r="H74">
            <v>1072.8</v>
          </cell>
          <cell r="I74">
            <v>1068.53</v>
          </cell>
          <cell r="J74">
            <v>1064.28</v>
          </cell>
          <cell r="K74">
            <v>1061.44</v>
          </cell>
        </row>
        <row r="75">
          <cell r="A75">
            <v>2306</v>
          </cell>
          <cell r="B75">
            <v>0</v>
          </cell>
          <cell r="C75" t="str">
            <v>MT. VERNON/ENOLA SCHOOL DISTRICT</v>
          </cell>
          <cell r="D75">
            <v>485.82</v>
          </cell>
          <cell r="E75">
            <v>489.77</v>
          </cell>
          <cell r="F75">
            <v>479.52</v>
          </cell>
          <cell r="G75">
            <v>477.6</v>
          </cell>
          <cell r="H75">
            <v>485.82</v>
          </cell>
          <cell r="I75">
            <v>487.75</v>
          </cell>
          <cell r="J75">
            <v>484.92</v>
          </cell>
          <cell r="K75">
            <v>482.99</v>
          </cell>
        </row>
        <row r="76">
          <cell r="A76">
            <v>2307</v>
          </cell>
          <cell r="B76">
            <v>0</v>
          </cell>
          <cell r="C76" t="str">
            <v>VILONIA SCHOOL DISTRICT</v>
          </cell>
          <cell r="D76">
            <v>3165.69</v>
          </cell>
          <cell r="E76">
            <v>3132.23</v>
          </cell>
          <cell r="F76">
            <v>3126.06</v>
          </cell>
          <cell r="G76">
            <v>3119.28</v>
          </cell>
          <cell r="H76">
            <v>3165.69</v>
          </cell>
          <cell r="I76">
            <v>3148.77</v>
          </cell>
          <cell r="J76">
            <v>3141.03</v>
          </cell>
          <cell r="K76">
            <v>3135.78</v>
          </cell>
        </row>
        <row r="77">
          <cell r="A77">
            <v>2402</v>
          </cell>
          <cell r="B77">
            <v>0</v>
          </cell>
          <cell r="C77" t="str">
            <v>CHARLESTON SCHOOL DISTRICT</v>
          </cell>
          <cell r="D77">
            <v>886.35</v>
          </cell>
          <cell r="E77">
            <v>888.45</v>
          </cell>
          <cell r="F77">
            <v>878.77</v>
          </cell>
          <cell r="G77">
            <v>877.43</v>
          </cell>
          <cell r="H77">
            <v>886.35</v>
          </cell>
          <cell r="I77">
            <v>887.42</v>
          </cell>
          <cell r="J77">
            <v>884.32</v>
          </cell>
          <cell r="K77">
            <v>882.62</v>
          </cell>
        </row>
        <row r="78">
          <cell r="A78">
            <v>2403</v>
          </cell>
          <cell r="B78">
            <v>0</v>
          </cell>
          <cell r="C78" t="str">
            <v>COUNTY LINE SCHOOL DISTRICT</v>
          </cell>
          <cell r="D78">
            <v>456.64</v>
          </cell>
          <cell r="E78">
            <v>455.75</v>
          </cell>
          <cell r="F78">
            <v>458.07</v>
          </cell>
          <cell r="G78">
            <v>457.86</v>
          </cell>
          <cell r="H78">
            <v>456.64</v>
          </cell>
          <cell r="I78">
            <v>456.16</v>
          </cell>
          <cell r="J78">
            <v>456.79</v>
          </cell>
          <cell r="K78">
            <v>457.07</v>
          </cell>
        </row>
        <row r="79">
          <cell r="A79">
            <v>2404</v>
          </cell>
          <cell r="B79">
            <v>0</v>
          </cell>
          <cell r="C79" t="str">
            <v>OZARK SCHOOL DISTRICT</v>
          </cell>
          <cell r="D79">
            <v>1855.78</v>
          </cell>
          <cell r="E79">
            <v>1824.98</v>
          </cell>
          <cell r="F79">
            <v>1809.45</v>
          </cell>
          <cell r="G79">
            <v>1793.92</v>
          </cell>
          <cell r="H79">
            <v>1855.78</v>
          </cell>
          <cell r="I79">
            <v>1840.38</v>
          </cell>
          <cell r="J79">
            <v>1830.23</v>
          </cell>
          <cell r="K79">
            <v>1820.64</v>
          </cell>
        </row>
        <row r="80">
          <cell r="A80">
            <v>2501</v>
          </cell>
          <cell r="B80">
            <v>0</v>
          </cell>
          <cell r="C80" t="str">
            <v>MAMMOTH SPRING SCHOOL DISTRICT</v>
          </cell>
          <cell r="D80">
            <v>436.98</v>
          </cell>
          <cell r="E80">
            <v>428.79</v>
          </cell>
          <cell r="F80">
            <v>426.75</v>
          </cell>
          <cell r="G80">
            <v>427.63</v>
          </cell>
          <cell r="H80">
            <v>436.98</v>
          </cell>
          <cell r="I80">
            <v>432.98</v>
          </cell>
          <cell r="J80">
            <v>430.87</v>
          </cell>
          <cell r="K80">
            <v>430</v>
          </cell>
        </row>
        <row r="81">
          <cell r="A81">
            <v>2502</v>
          </cell>
          <cell r="B81">
            <v>0</v>
          </cell>
          <cell r="C81" t="str">
            <v>SALEM SCHOOL DISTRICT</v>
          </cell>
          <cell r="D81">
            <v>830.7</v>
          </cell>
          <cell r="E81">
            <v>835.02</v>
          </cell>
          <cell r="F81">
            <v>848.38</v>
          </cell>
          <cell r="G81">
            <v>840.55</v>
          </cell>
          <cell r="H81">
            <v>830.7</v>
          </cell>
          <cell r="I81">
            <v>832.88</v>
          </cell>
          <cell r="J81">
            <v>838.16</v>
          </cell>
          <cell r="K81">
            <v>838.74</v>
          </cell>
        </row>
        <row r="82">
          <cell r="A82">
            <v>2503</v>
          </cell>
          <cell r="B82">
            <v>0</v>
          </cell>
          <cell r="C82" t="str">
            <v>VIOLA SCHOOL DISTRICT</v>
          </cell>
          <cell r="D82">
            <v>373</v>
          </cell>
          <cell r="E82">
            <v>379.03</v>
          </cell>
          <cell r="F82">
            <v>379.05</v>
          </cell>
          <cell r="G82">
            <v>381.21</v>
          </cell>
          <cell r="H82">
            <v>373</v>
          </cell>
          <cell r="I82">
            <v>375.98</v>
          </cell>
          <cell r="J82">
            <v>377.04</v>
          </cell>
          <cell r="K82">
            <v>378.09</v>
          </cell>
        </row>
        <row r="83">
          <cell r="A83">
            <v>2601</v>
          </cell>
          <cell r="B83">
            <v>0</v>
          </cell>
          <cell r="C83" t="str">
            <v>CUTTER-MORNING STAR SCHOOL DISTRICT</v>
          </cell>
          <cell r="D83">
            <v>630.96</v>
          </cell>
          <cell r="E83">
            <v>615.96</v>
          </cell>
          <cell r="F83">
            <v>615.04999999999995</v>
          </cell>
          <cell r="G83">
            <v>612.53</v>
          </cell>
          <cell r="H83">
            <v>630.96</v>
          </cell>
          <cell r="I83">
            <v>623.54999999999995</v>
          </cell>
          <cell r="J83">
            <v>620.55999999999995</v>
          </cell>
          <cell r="K83">
            <v>618.58000000000004</v>
          </cell>
        </row>
        <row r="84">
          <cell r="A84">
            <v>2602</v>
          </cell>
          <cell r="B84">
            <v>0</v>
          </cell>
          <cell r="C84" t="str">
            <v>FOUNTAIN LAKE SCHOOL DISTRICT</v>
          </cell>
          <cell r="D84">
            <v>1421.14</v>
          </cell>
          <cell r="E84">
            <v>1408.89</v>
          </cell>
          <cell r="F84">
            <v>1392.61</v>
          </cell>
          <cell r="G84">
            <v>1368.56</v>
          </cell>
          <cell r="H84">
            <v>1421.14</v>
          </cell>
          <cell r="I84">
            <v>1415.09</v>
          </cell>
          <cell r="J84">
            <v>1407.1</v>
          </cell>
          <cell r="K84">
            <v>1397.79</v>
          </cell>
        </row>
        <row r="85">
          <cell r="A85">
            <v>2603</v>
          </cell>
          <cell r="B85">
            <v>0</v>
          </cell>
          <cell r="C85" t="str">
            <v>HOT SPRINGS SCHOOL DISTRICT</v>
          </cell>
          <cell r="D85">
            <v>3548.78</v>
          </cell>
          <cell r="E85">
            <v>3522.53</v>
          </cell>
          <cell r="F85">
            <v>3502.24</v>
          </cell>
          <cell r="G85">
            <v>3508.84</v>
          </cell>
          <cell r="H85">
            <v>3548.78</v>
          </cell>
          <cell r="I85">
            <v>3535.65</v>
          </cell>
          <cell r="J85">
            <v>3524.35</v>
          </cell>
          <cell r="K85">
            <v>3520.43</v>
          </cell>
        </row>
        <row r="86">
          <cell r="A86">
            <v>2604</v>
          </cell>
          <cell r="B86">
            <v>0</v>
          </cell>
          <cell r="C86" t="str">
            <v>JESSIEVILLE SCHOOL DISTRICT</v>
          </cell>
          <cell r="D86">
            <v>877.35</v>
          </cell>
          <cell r="E86">
            <v>878.96</v>
          </cell>
          <cell r="F86">
            <v>885.9</v>
          </cell>
          <cell r="G86">
            <v>880.57</v>
          </cell>
          <cell r="H86">
            <v>877.35</v>
          </cell>
          <cell r="I86">
            <v>878.13</v>
          </cell>
          <cell r="J86">
            <v>880.92</v>
          </cell>
          <cell r="K86">
            <v>880.83</v>
          </cell>
        </row>
        <row r="87">
          <cell r="A87">
            <v>2605</v>
          </cell>
          <cell r="B87">
            <v>0</v>
          </cell>
          <cell r="C87" t="str">
            <v>LAKE HAMILTON SCHOOL DISTRICT</v>
          </cell>
          <cell r="D87">
            <v>4409.0600000000004</v>
          </cell>
          <cell r="E87">
            <v>4395.2</v>
          </cell>
          <cell r="F87">
            <v>4352.96</v>
          </cell>
          <cell r="G87">
            <v>4327.54</v>
          </cell>
          <cell r="H87">
            <v>4409.0600000000004</v>
          </cell>
          <cell r="I87">
            <v>4402.05</v>
          </cell>
          <cell r="J87">
            <v>4385.07</v>
          </cell>
          <cell r="K87">
            <v>4370.53</v>
          </cell>
        </row>
        <row r="88">
          <cell r="A88">
            <v>2606</v>
          </cell>
          <cell r="B88">
            <v>0</v>
          </cell>
          <cell r="C88" t="str">
            <v>LAKESIDE SCHOOL DIST(GARLAND)</v>
          </cell>
          <cell r="D88">
            <v>3504.27</v>
          </cell>
          <cell r="E88">
            <v>3462.41</v>
          </cell>
          <cell r="F88">
            <v>3425.75</v>
          </cell>
          <cell r="G88">
            <v>3399.28</v>
          </cell>
          <cell r="H88">
            <v>3504.27</v>
          </cell>
          <cell r="I88">
            <v>3483.1</v>
          </cell>
          <cell r="J88">
            <v>3463.27</v>
          </cell>
          <cell r="K88">
            <v>3447.36</v>
          </cell>
        </row>
        <row r="89">
          <cell r="A89">
            <v>2607</v>
          </cell>
          <cell r="B89">
            <v>0</v>
          </cell>
          <cell r="C89" t="str">
            <v>MOUNTAIN PINE SCHOOL DISTRICT</v>
          </cell>
          <cell r="D89">
            <v>520.6</v>
          </cell>
          <cell r="E89">
            <v>531.19000000000005</v>
          </cell>
          <cell r="F89">
            <v>536.54</v>
          </cell>
          <cell r="G89">
            <v>537.16</v>
          </cell>
          <cell r="H89">
            <v>520.6</v>
          </cell>
          <cell r="I89">
            <v>525.84</v>
          </cell>
          <cell r="J89">
            <v>529.38</v>
          </cell>
          <cell r="K89">
            <v>531.44000000000005</v>
          </cell>
        </row>
        <row r="90">
          <cell r="A90">
            <v>2703</v>
          </cell>
          <cell r="B90">
            <v>0</v>
          </cell>
          <cell r="C90" t="str">
            <v>POYEN SCHOOL DISTRICT</v>
          </cell>
          <cell r="D90">
            <v>606.79999999999995</v>
          </cell>
          <cell r="E90">
            <v>599.98</v>
          </cell>
          <cell r="F90">
            <v>607.11</v>
          </cell>
          <cell r="G90">
            <v>604.26</v>
          </cell>
          <cell r="H90">
            <v>606.79999999999995</v>
          </cell>
          <cell r="I90">
            <v>603.39</v>
          </cell>
          <cell r="J90">
            <v>604.69000000000005</v>
          </cell>
          <cell r="K90">
            <v>604.58000000000004</v>
          </cell>
        </row>
        <row r="91">
          <cell r="A91">
            <v>2705</v>
          </cell>
          <cell r="B91">
            <v>0</v>
          </cell>
          <cell r="C91" t="str">
            <v>SHERIDAN SCHOOL DISTRICT</v>
          </cell>
          <cell r="D91">
            <v>4059.59</v>
          </cell>
          <cell r="E91">
            <v>4050.21</v>
          </cell>
          <cell r="F91">
            <v>4056.04</v>
          </cell>
          <cell r="G91">
            <v>4061.32</v>
          </cell>
          <cell r="H91">
            <v>4059.59</v>
          </cell>
          <cell r="I91">
            <v>4054.79</v>
          </cell>
          <cell r="J91">
            <v>4055.19</v>
          </cell>
          <cell r="K91">
            <v>4056.98</v>
          </cell>
        </row>
        <row r="92">
          <cell r="A92">
            <v>2803</v>
          </cell>
          <cell r="B92">
            <v>0</v>
          </cell>
          <cell r="C92" t="str">
            <v>MARMADUKE SCHOOL DISTRICT</v>
          </cell>
          <cell r="D92">
            <v>704.85</v>
          </cell>
          <cell r="E92">
            <v>711.69</v>
          </cell>
          <cell r="F92">
            <v>708.07</v>
          </cell>
          <cell r="G92">
            <v>701.7</v>
          </cell>
          <cell r="H92">
            <v>704.85</v>
          </cell>
          <cell r="I92">
            <v>708.31</v>
          </cell>
          <cell r="J92">
            <v>708.23</v>
          </cell>
          <cell r="K92">
            <v>706.65</v>
          </cell>
        </row>
        <row r="93">
          <cell r="A93">
            <v>2807</v>
          </cell>
          <cell r="B93">
            <v>0</v>
          </cell>
          <cell r="C93" t="str">
            <v>GREENE COUNTY TECH SCHOOL DISTRICT</v>
          </cell>
          <cell r="D93">
            <v>3627.43</v>
          </cell>
          <cell r="E93">
            <v>3616.37</v>
          </cell>
          <cell r="F93">
            <v>3596.18</v>
          </cell>
          <cell r="G93">
            <v>3562.82</v>
          </cell>
          <cell r="H93">
            <v>3627.43</v>
          </cell>
          <cell r="I93">
            <v>3621.84</v>
          </cell>
          <cell r="J93">
            <v>3612.84</v>
          </cell>
          <cell r="K93">
            <v>3600.47</v>
          </cell>
        </row>
        <row r="94">
          <cell r="A94">
            <v>2808</v>
          </cell>
          <cell r="B94">
            <v>0</v>
          </cell>
          <cell r="C94" t="str">
            <v>PARAGOULD SCHOOL DISTRICT</v>
          </cell>
          <cell r="D94">
            <v>3128.39</v>
          </cell>
          <cell r="E94">
            <v>3134.28</v>
          </cell>
          <cell r="F94">
            <v>3140.48</v>
          </cell>
          <cell r="G94">
            <v>3130.23</v>
          </cell>
          <cell r="H94">
            <v>3128.39</v>
          </cell>
          <cell r="I94">
            <v>3131.23</v>
          </cell>
          <cell r="J94">
            <v>3134.53</v>
          </cell>
          <cell r="K94">
            <v>3133.34</v>
          </cell>
        </row>
        <row r="95">
          <cell r="A95">
            <v>2901</v>
          </cell>
          <cell r="B95">
            <v>0</v>
          </cell>
          <cell r="C95" t="str">
            <v>BLEVINS SCHOOL DISTRICT</v>
          </cell>
          <cell r="D95">
            <v>467.73</v>
          </cell>
          <cell r="E95">
            <v>460.15</v>
          </cell>
          <cell r="F95">
            <v>469.9</v>
          </cell>
          <cell r="G95">
            <v>469.98</v>
          </cell>
          <cell r="H95">
            <v>467.73</v>
          </cell>
          <cell r="I95">
            <v>463.98</v>
          </cell>
          <cell r="J95">
            <v>466.06</v>
          </cell>
          <cell r="K95">
            <v>467.04</v>
          </cell>
        </row>
        <row r="96">
          <cell r="A96">
            <v>2903</v>
          </cell>
          <cell r="B96">
            <v>0</v>
          </cell>
          <cell r="C96" t="str">
            <v>HOPE SCHOOL DISTRICT</v>
          </cell>
          <cell r="D96">
            <v>2246.0700000000002</v>
          </cell>
          <cell r="E96">
            <v>2214.5</v>
          </cell>
          <cell r="F96">
            <v>2190.3200000000002</v>
          </cell>
          <cell r="G96">
            <v>2165.4499999999998</v>
          </cell>
          <cell r="H96">
            <v>2246.0700000000002</v>
          </cell>
          <cell r="I96">
            <v>2230.29</v>
          </cell>
          <cell r="J96">
            <v>2217.59</v>
          </cell>
          <cell r="K96">
            <v>2203.2399999999998</v>
          </cell>
        </row>
        <row r="97">
          <cell r="A97">
            <v>2906</v>
          </cell>
          <cell r="B97">
            <v>0</v>
          </cell>
          <cell r="C97" t="str">
            <v>SPRING HILL SCHOOL DISTRICT</v>
          </cell>
          <cell r="D97">
            <v>618.16999999999996</v>
          </cell>
          <cell r="E97">
            <v>619.32000000000005</v>
          </cell>
          <cell r="F97">
            <v>617.20000000000005</v>
          </cell>
          <cell r="G97">
            <v>611.23</v>
          </cell>
          <cell r="H97">
            <v>618.16999999999996</v>
          </cell>
          <cell r="I97">
            <v>618.74</v>
          </cell>
          <cell r="J97">
            <v>618.17999999999995</v>
          </cell>
          <cell r="K97">
            <v>616.30999999999995</v>
          </cell>
        </row>
        <row r="98">
          <cell r="A98">
            <v>3001</v>
          </cell>
          <cell r="B98">
            <v>0</v>
          </cell>
          <cell r="C98" t="str">
            <v>BISMARCK SCHOOL DISTRICT</v>
          </cell>
          <cell r="D98">
            <v>989.66</v>
          </cell>
          <cell r="E98">
            <v>988.09</v>
          </cell>
          <cell r="F98">
            <v>977.12</v>
          </cell>
          <cell r="G98">
            <v>975.75</v>
          </cell>
          <cell r="H98">
            <v>989.66</v>
          </cell>
          <cell r="I98">
            <v>988.89</v>
          </cell>
          <cell r="J98">
            <v>984.64</v>
          </cell>
          <cell r="K98">
            <v>982.39</v>
          </cell>
        </row>
        <row r="99">
          <cell r="A99">
            <v>3002</v>
          </cell>
          <cell r="B99">
            <v>0</v>
          </cell>
          <cell r="C99" t="str">
            <v>GLEN ROSE SCHOOL DISTRICT</v>
          </cell>
          <cell r="D99">
            <v>1043.2</v>
          </cell>
          <cell r="E99">
            <v>1045.9100000000001</v>
          </cell>
          <cell r="F99">
            <v>1034.97</v>
          </cell>
          <cell r="G99">
            <v>1035.8399999999999</v>
          </cell>
          <cell r="H99">
            <v>1043.2</v>
          </cell>
          <cell r="I99">
            <v>1044.57</v>
          </cell>
          <cell r="J99">
            <v>1041.2</v>
          </cell>
          <cell r="K99">
            <v>1039.8800000000001</v>
          </cell>
        </row>
        <row r="100">
          <cell r="A100">
            <v>3003</v>
          </cell>
          <cell r="B100">
            <v>0</v>
          </cell>
          <cell r="C100" t="str">
            <v>MAGNET COVE SCHOOL DIST.</v>
          </cell>
          <cell r="D100">
            <v>716.73</v>
          </cell>
          <cell r="E100">
            <v>709.92</v>
          </cell>
          <cell r="F100">
            <v>712.61</v>
          </cell>
          <cell r="G100">
            <v>713.25</v>
          </cell>
          <cell r="H100">
            <v>716.73</v>
          </cell>
          <cell r="I100">
            <v>713.24</v>
          </cell>
          <cell r="J100">
            <v>713.03</v>
          </cell>
          <cell r="K100">
            <v>713.08</v>
          </cell>
        </row>
        <row r="101">
          <cell r="A101">
            <v>3004</v>
          </cell>
          <cell r="B101">
            <v>0</v>
          </cell>
          <cell r="C101" t="str">
            <v>MALVERN SCHOOL DISTRICT</v>
          </cell>
          <cell r="D101">
            <v>1958.14</v>
          </cell>
          <cell r="E101">
            <v>1948.03</v>
          </cell>
          <cell r="F101">
            <v>1926.81</v>
          </cell>
          <cell r="G101">
            <v>1933.32</v>
          </cell>
          <cell r="H101">
            <v>1958.14</v>
          </cell>
          <cell r="I101">
            <v>1953.08</v>
          </cell>
          <cell r="J101">
            <v>1944.06</v>
          </cell>
          <cell r="K101">
            <v>1941.41</v>
          </cell>
        </row>
        <row r="102">
          <cell r="A102">
            <v>3005</v>
          </cell>
          <cell r="B102">
            <v>0</v>
          </cell>
          <cell r="C102" t="str">
            <v>OUACHITA SCHOOL DISTRICT</v>
          </cell>
          <cell r="D102">
            <v>497.31</v>
          </cell>
          <cell r="E102">
            <v>494.82</v>
          </cell>
          <cell r="F102">
            <v>487.86</v>
          </cell>
          <cell r="G102">
            <v>486.66</v>
          </cell>
          <cell r="H102">
            <v>497.31</v>
          </cell>
          <cell r="I102">
            <v>496.04</v>
          </cell>
          <cell r="J102">
            <v>493.11</v>
          </cell>
          <cell r="K102">
            <v>491.52</v>
          </cell>
        </row>
        <row r="103">
          <cell r="A103">
            <v>3102</v>
          </cell>
          <cell r="B103">
            <v>0</v>
          </cell>
          <cell r="C103" t="str">
            <v>DIERKS SCHOOL DISTRICT</v>
          </cell>
          <cell r="D103">
            <v>572.12</v>
          </cell>
          <cell r="E103">
            <v>571.04999999999995</v>
          </cell>
          <cell r="F103">
            <v>579.03</v>
          </cell>
          <cell r="G103">
            <v>572.94000000000005</v>
          </cell>
          <cell r="H103">
            <v>572.12</v>
          </cell>
          <cell r="I103">
            <v>571.59</v>
          </cell>
          <cell r="J103">
            <v>574.13</v>
          </cell>
          <cell r="K103">
            <v>573.82000000000005</v>
          </cell>
        </row>
        <row r="104">
          <cell r="A104">
            <v>3104</v>
          </cell>
          <cell r="B104">
            <v>0</v>
          </cell>
          <cell r="C104" t="str">
            <v>MINERAL SPRINGS SCHOOL DISTRICT</v>
          </cell>
          <cell r="D104">
            <v>404.26</v>
          </cell>
          <cell r="E104">
            <v>402.83</v>
          </cell>
          <cell r="F104">
            <v>397.9</v>
          </cell>
          <cell r="G104">
            <v>394.66</v>
          </cell>
          <cell r="H104">
            <v>404.26</v>
          </cell>
          <cell r="I104">
            <v>403.56</v>
          </cell>
          <cell r="J104">
            <v>401.53</v>
          </cell>
          <cell r="K104">
            <v>399.72</v>
          </cell>
        </row>
        <row r="105">
          <cell r="A105">
            <v>3105</v>
          </cell>
          <cell r="B105">
            <v>0</v>
          </cell>
          <cell r="C105" t="str">
            <v>NASHVILLE SCHOOL DISTRICT</v>
          </cell>
          <cell r="D105">
            <v>1929.57</v>
          </cell>
          <cell r="E105">
            <v>1921.72</v>
          </cell>
          <cell r="F105">
            <v>1895.5</v>
          </cell>
          <cell r="G105">
            <v>1879.48</v>
          </cell>
          <cell r="H105">
            <v>1929.57</v>
          </cell>
          <cell r="I105">
            <v>1925.69</v>
          </cell>
          <cell r="J105">
            <v>1915.4</v>
          </cell>
          <cell r="K105">
            <v>1906.12</v>
          </cell>
        </row>
        <row r="106">
          <cell r="A106">
            <v>3201</v>
          </cell>
          <cell r="B106">
            <v>0</v>
          </cell>
          <cell r="C106" t="str">
            <v>BATESVILLE SCHOOL DISTRICT</v>
          </cell>
          <cell r="D106">
            <v>3078.12</v>
          </cell>
          <cell r="E106">
            <v>3086.37</v>
          </cell>
          <cell r="F106">
            <v>3074.7</v>
          </cell>
          <cell r="G106">
            <v>3059.34</v>
          </cell>
          <cell r="H106">
            <v>3078.12</v>
          </cell>
          <cell r="I106">
            <v>3082.1</v>
          </cell>
          <cell r="J106">
            <v>3079.46</v>
          </cell>
          <cell r="K106">
            <v>3074.26</v>
          </cell>
        </row>
        <row r="107">
          <cell r="A107">
            <v>3209</v>
          </cell>
          <cell r="B107">
            <v>0</v>
          </cell>
          <cell r="C107" t="str">
            <v>SOUTHSIDE SCHOOL DISTRICT (INDEPENDENCE)</v>
          </cell>
          <cell r="D107">
            <v>1851.87</v>
          </cell>
          <cell r="E107">
            <v>1859.03</v>
          </cell>
          <cell r="F107">
            <v>1867.76</v>
          </cell>
          <cell r="G107">
            <v>1866.13</v>
          </cell>
          <cell r="H107">
            <v>1851.87</v>
          </cell>
          <cell r="I107">
            <v>1855.45</v>
          </cell>
          <cell r="J107">
            <v>1859.61</v>
          </cell>
          <cell r="K107">
            <v>1861.26</v>
          </cell>
        </row>
        <row r="108">
          <cell r="A108">
            <v>3211</v>
          </cell>
          <cell r="B108">
            <v>0</v>
          </cell>
          <cell r="C108" t="str">
            <v>MIDLAND SCHOOL DISTRICT</v>
          </cell>
          <cell r="D108">
            <v>522.41</v>
          </cell>
          <cell r="E108">
            <v>519.92999999999995</v>
          </cell>
          <cell r="F108">
            <v>512.59</v>
          </cell>
          <cell r="G108">
            <v>506.66</v>
          </cell>
          <cell r="H108">
            <v>522.41</v>
          </cell>
          <cell r="I108">
            <v>521.20000000000005</v>
          </cell>
          <cell r="J108">
            <v>518.20000000000005</v>
          </cell>
          <cell r="K108">
            <v>515.22</v>
          </cell>
        </row>
        <row r="109">
          <cell r="A109">
            <v>3212</v>
          </cell>
          <cell r="B109">
            <v>0</v>
          </cell>
          <cell r="C109" t="str">
            <v>CEDAR RIDGE SCHOOL DISTRICT</v>
          </cell>
          <cell r="D109">
            <v>747.8</v>
          </cell>
          <cell r="E109">
            <v>752.18</v>
          </cell>
          <cell r="F109">
            <v>762.01</v>
          </cell>
          <cell r="G109">
            <v>762.44</v>
          </cell>
          <cell r="H109">
            <v>747.8</v>
          </cell>
          <cell r="I109">
            <v>749.91</v>
          </cell>
          <cell r="J109">
            <v>754.22</v>
          </cell>
          <cell r="K109">
            <v>756.34</v>
          </cell>
        </row>
        <row r="110">
          <cell r="A110">
            <v>3301</v>
          </cell>
          <cell r="B110">
            <v>0</v>
          </cell>
          <cell r="C110" t="str">
            <v>CALICO ROCK SCHOOL DISTRICT</v>
          </cell>
          <cell r="D110">
            <v>406.03</v>
          </cell>
          <cell r="E110">
            <v>400.46</v>
          </cell>
          <cell r="F110">
            <v>399.07</v>
          </cell>
          <cell r="G110">
            <v>398.12</v>
          </cell>
          <cell r="H110">
            <v>406.03</v>
          </cell>
          <cell r="I110">
            <v>403.31</v>
          </cell>
          <cell r="J110">
            <v>401.81</v>
          </cell>
          <cell r="K110">
            <v>400.88</v>
          </cell>
        </row>
        <row r="111">
          <cell r="A111">
            <v>3302</v>
          </cell>
          <cell r="B111">
            <v>0</v>
          </cell>
          <cell r="C111" t="str">
            <v>MELBOURNE SCHOOL DISTRICT</v>
          </cell>
          <cell r="D111">
            <v>872.46</v>
          </cell>
          <cell r="E111">
            <v>876.1</v>
          </cell>
          <cell r="F111">
            <v>863.46</v>
          </cell>
          <cell r="G111">
            <v>852.96</v>
          </cell>
          <cell r="H111">
            <v>872.46</v>
          </cell>
          <cell r="I111">
            <v>874.28</v>
          </cell>
          <cell r="J111">
            <v>870.56</v>
          </cell>
          <cell r="K111">
            <v>866.21</v>
          </cell>
        </row>
        <row r="112">
          <cell r="A112">
            <v>3306</v>
          </cell>
          <cell r="B112">
            <v>0</v>
          </cell>
          <cell r="C112" t="str">
            <v>IZARD COUNTY CONSOLIDATED SCHOOL DISTRICT</v>
          </cell>
          <cell r="D112">
            <v>446.05</v>
          </cell>
          <cell r="E112">
            <v>449.19</v>
          </cell>
          <cell r="F112">
            <v>462.56</v>
          </cell>
          <cell r="G112">
            <v>466.76</v>
          </cell>
          <cell r="H112">
            <v>446.05</v>
          </cell>
          <cell r="I112">
            <v>447.62</v>
          </cell>
          <cell r="J112">
            <v>453.03</v>
          </cell>
          <cell r="K112">
            <v>456.12</v>
          </cell>
        </row>
        <row r="113">
          <cell r="A113">
            <v>3403</v>
          </cell>
          <cell r="B113">
            <v>0</v>
          </cell>
          <cell r="C113" t="str">
            <v>NEWPORT SCHOOL DISTRICT</v>
          </cell>
          <cell r="D113">
            <v>1104.3699999999999</v>
          </cell>
          <cell r="E113">
            <v>1118.8</v>
          </cell>
          <cell r="F113">
            <v>1115.17</v>
          </cell>
          <cell r="G113">
            <v>1106.9000000000001</v>
          </cell>
          <cell r="H113">
            <v>1104.3699999999999</v>
          </cell>
          <cell r="I113">
            <v>1111.58</v>
          </cell>
          <cell r="J113">
            <v>1112.76</v>
          </cell>
          <cell r="K113">
            <v>1111.21</v>
          </cell>
        </row>
        <row r="114">
          <cell r="A114">
            <v>3405</v>
          </cell>
          <cell r="B114">
            <v>0</v>
          </cell>
          <cell r="C114" t="str">
            <v>JACKSON CO. SCHOOL DISTRICT</v>
          </cell>
          <cell r="D114">
            <v>891.63</v>
          </cell>
          <cell r="E114">
            <v>880.57</v>
          </cell>
          <cell r="F114">
            <v>874.4</v>
          </cell>
          <cell r="G114">
            <v>863</v>
          </cell>
          <cell r="H114">
            <v>891.63</v>
          </cell>
          <cell r="I114">
            <v>886.04</v>
          </cell>
          <cell r="J114">
            <v>882.31</v>
          </cell>
          <cell r="K114">
            <v>876.89</v>
          </cell>
        </row>
        <row r="115">
          <cell r="A115">
            <v>3502</v>
          </cell>
          <cell r="B115">
            <v>0</v>
          </cell>
          <cell r="C115" t="str">
            <v>DOLLARWAY SCHOOL DISTRICT</v>
          </cell>
          <cell r="D115">
            <v>992.26</v>
          </cell>
          <cell r="E115">
            <v>981.54</v>
          </cell>
          <cell r="F115">
            <v>969.83</v>
          </cell>
          <cell r="G115">
            <v>957.5</v>
          </cell>
          <cell r="H115">
            <v>992.26</v>
          </cell>
          <cell r="I115">
            <v>987.03</v>
          </cell>
          <cell r="J115">
            <v>980.94</v>
          </cell>
          <cell r="K115">
            <v>974.62</v>
          </cell>
        </row>
        <row r="116">
          <cell r="A116">
            <v>3505</v>
          </cell>
          <cell r="B116">
            <v>0</v>
          </cell>
          <cell r="C116" t="str">
            <v>PINE BLUFF SCHOOL DISTRICT</v>
          </cell>
          <cell r="D116">
            <v>3566.65</v>
          </cell>
          <cell r="E116">
            <v>3540.18</v>
          </cell>
          <cell r="F116">
            <v>3563.14</v>
          </cell>
          <cell r="G116">
            <v>3538.89</v>
          </cell>
          <cell r="H116">
            <v>3566.65</v>
          </cell>
          <cell r="I116">
            <v>3553.74</v>
          </cell>
          <cell r="J116">
            <v>3557.02</v>
          </cell>
          <cell r="K116">
            <v>3551.72</v>
          </cell>
        </row>
        <row r="117">
          <cell r="A117">
            <v>3509</v>
          </cell>
          <cell r="B117">
            <v>0</v>
          </cell>
          <cell r="C117" t="str">
            <v>WATSON CHAPEL SCHOOL DISTRICT</v>
          </cell>
          <cell r="D117">
            <v>2574.8200000000002</v>
          </cell>
          <cell r="E117">
            <v>2572.0700000000002</v>
          </cell>
          <cell r="F117">
            <v>2557.25</v>
          </cell>
          <cell r="G117">
            <v>2562.0100000000002</v>
          </cell>
          <cell r="H117">
            <v>2574.8200000000002</v>
          </cell>
          <cell r="I117">
            <v>2573.4499999999998</v>
          </cell>
          <cell r="J117">
            <v>2568.13</v>
          </cell>
          <cell r="K117">
            <v>2566.8200000000002</v>
          </cell>
        </row>
        <row r="118">
          <cell r="A118">
            <v>3510</v>
          </cell>
          <cell r="B118">
            <v>0</v>
          </cell>
          <cell r="C118" t="str">
            <v>WHITE HALL SCHOOL DISTRICT</v>
          </cell>
          <cell r="D118">
            <v>2920.12</v>
          </cell>
          <cell r="E118">
            <v>2932.89</v>
          </cell>
          <cell r="F118">
            <v>2913.56</v>
          </cell>
          <cell r="G118">
            <v>2869.09</v>
          </cell>
          <cell r="H118">
            <v>2920.12</v>
          </cell>
          <cell r="I118">
            <v>2926.58</v>
          </cell>
          <cell r="J118">
            <v>2922.34</v>
          </cell>
          <cell r="K118">
            <v>2908.58</v>
          </cell>
        </row>
        <row r="119">
          <cell r="A119">
            <v>3601</v>
          </cell>
          <cell r="B119">
            <v>0</v>
          </cell>
          <cell r="C119" t="str">
            <v>CLARKSVILLE SCHOOL DISTRICT</v>
          </cell>
          <cell r="D119">
            <v>2577.73</v>
          </cell>
          <cell r="E119">
            <v>2574.79</v>
          </cell>
          <cell r="F119">
            <v>2565.48</v>
          </cell>
          <cell r="G119">
            <v>2569.04</v>
          </cell>
          <cell r="H119">
            <v>2577.73</v>
          </cell>
          <cell r="I119">
            <v>2576.29</v>
          </cell>
          <cell r="J119">
            <v>2572.4699999999998</v>
          </cell>
          <cell r="K119">
            <v>2571.54</v>
          </cell>
        </row>
        <row r="120">
          <cell r="A120">
            <v>3604</v>
          </cell>
          <cell r="B120">
            <v>0</v>
          </cell>
          <cell r="C120" t="str">
            <v>LAMAR SCHOOL DISTRICT</v>
          </cell>
          <cell r="D120">
            <v>1339.55</v>
          </cell>
          <cell r="E120">
            <v>1342.2</v>
          </cell>
          <cell r="F120">
            <v>1343.62</v>
          </cell>
          <cell r="G120">
            <v>1345.66</v>
          </cell>
          <cell r="H120">
            <v>1339.55</v>
          </cell>
          <cell r="I120">
            <v>1340.94</v>
          </cell>
          <cell r="J120">
            <v>1341.87</v>
          </cell>
          <cell r="K120">
            <v>1342.79</v>
          </cell>
        </row>
        <row r="121">
          <cell r="A121">
            <v>3606</v>
          </cell>
          <cell r="B121">
            <v>0</v>
          </cell>
          <cell r="C121" t="str">
            <v>WESTSIDE SCHOOL DIST(JOHNSON)</v>
          </cell>
          <cell r="D121">
            <v>662.45</v>
          </cell>
          <cell r="E121">
            <v>652.66999999999996</v>
          </cell>
          <cell r="F121">
            <v>648.25</v>
          </cell>
          <cell r="G121">
            <v>634.36</v>
          </cell>
          <cell r="H121">
            <v>662.45</v>
          </cell>
          <cell r="I121">
            <v>657.62</v>
          </cell>
          <cell r="J121">
            <v>654.37</v>
          </cell>
          <cell r="K121">
            <v>648.98</v>
          </cell>
        </row>
        <row r="122">
          <cell r="A122">
            <v>3704</v>
          </cell>
          <cell r="B122">
            <v>0</v>
          </cell>
          <cell r="C122" t="str">
            <v>LAFAYETTE COUNTY SCHOOL DISTRICT</v>
          </cell>
          <cell r="D122">
            <v>579.75</v>
          </cell>
          <cell r="E122">
            <v>576.96</v>
          </cell>
          <cell r="F122">
            <v>582.33000000000004</v>
          </cell>
          <cell r="G122">
            <v>579.94000000000005</v>
          </cell>
          <cell r="H122">
            <v>579.75</v>
          </cell>
          <cell r="I122">
            <v>578.37</v>
          </cell>
          <cell r="J122">
            <v>579.82000000000005</v>
          </cell>
          <cell r="K122">
            <v>579.85</v>
          </cell>
        </row>
        <row r="123">
          <cell r="A123">
            <v>3804</v>
          </cell>
          <cell r="B123">
            <v>0</v>
          </cell>
          <cell r="C123" t="str">
            <v>HOXIE SCHOOL DISTRICT</v>
          </cell>
          <cell r="D123">
            <v>825.57</v>
          </cell>
          <cell r="E123">
            <v>819.48</v>
          </cell>
          <cell r="F123">
            <v>806.57</v>
          </cell>
          <cell r="G123">
            <v>819.81</v>
          </cell>
          <cell r="H123">
            <v>825.57</v>
          </cell>
          <cell r="I123">
            <v>822.53</v>
          </cell>
          <cell r="J123">
            <v>816.89</v>
          </cell>
          <cell r="K123">
            <v>817.58</v>
          </cell>
        </row>
        <row r="124">
          <cell r="A124">
            <v>3806</v>
          </cell>
          <cell r="B124">
            <v>0</v>
          </cell>
          <cell r="C124" t="str">
            <v>SLOAN-HENDRIX SCHOOL DISTRICT</v>
          </cell>
          <cell r="D124">
            <v>708.56</v>
          </cell>
          <cell r="E124">
            <v>709.67</v>
          </cell>
          <cell r="F124">
            <v>699.9</v>
          </cell>
          <cell r="G124">
            <v>689.5</v>
          </cell>
          <cell r="H124">
            <v>708.56</v>
          </cell>
          <cell r="I124">
            <v>709.13</v>
          </cell>
          <cell r="J124">
            <v>705.87</v>
          </cell>
          <cell r="K124">
            <v>702.01</v>
          </cell>
        </row>
        <row r="125">
          <cell r="A125">
            <v>3809</v>
          </cell>
          <cell r="B125">
            <v>0</v>
          </cell>
          <cell r="C125" t="str">
            <v>HILLCREST SCHOOL DISTRICT</v>
          </cell>
          <cell r="D125">
            <v>422.91</v>
          </cell>
          <cell r="E125">
            <v>421.05</v>
          </cell>
          <cell r="F125">
            <v>419.68</v>
          </cell>
          <cell r="G125">
            <v>417.98</v>
          </cell>
          <cell r="H125">
            <v>422.91</v>
          </cell>
          <cell r="I125">
            <v>421.99</v>
          </cell>
          <cell r="J125">
            <v>421.16</v>
          </cell>
          <cell r="K125">
            <v>420.41</v>
          </cell>
        </row>
        <row r="126">
          <cell r="A126">
            <v>3810</v>
          </cell>
          <cell r="B126">
            <v>0</v>
          </cell>
          <cell r="C126" t="str">
            <v>LAWRENCE COUNTY SCHOOL DISTRICT</v>
          </cell>
          <cell r="D126">
            <v>926.38</v>
          </cell>
          <cell r="E126">
            <v>917.02</v>
          </cell>
          <cell r="F126">
            <v>909.24</v>
          </cell>
          <cell r="G126">
            <v>900.61</v>
          </cell>
          <cell r="H126">
            <v>926.38</v>
          </cell>
          <cell r="I126">
            <v>921.7</v>
          </cell>
          <cell r="J126">
            <v>917.36</v>
          </cell>
          <cell r="K126">
            <v>913.03</v>
          </cell>
        </row>
        <row r="127">
          <cell r="A127">
            <v>3904</v>
          </cell>
          <cell r="B127">
            <v>0</v>
          </cell>
          <cell r="C127" t="str">
            <v>LEE COUNTY SCHOOL DISTRICT</v>
          </cell>
          <cell r="D127">
            <v>699.84</v>
          </cell>
          <cell r="E127">
            <v>725.08</v>
          </cell>
          <cell r="F127">
            <v>724.82</v>
          </cell>
          <cell r="G127">
            <v>709.66</v>
          </cell>
          <cell r="H127">
            <v>699.84</v>
          </cell>
          <cell r="I127">
            <v>712</v>
          </cell>
          <cell r="J127">
            <v>716.64</v>
          </cell>
          <cell r="K127">
            <v>714.75</v>
          </cell>
        </row>
        <row r="128">
          <cell r="A128">
            <v>4003</v>
          </cell>
          <cell r="B128">
            <v>0</v>
          </cell>
          <cell r="C128" t="str">
            <v>STAR CITY SCHOOL DISTRICT</v>
          </cell>
          <cell r="D128">
            <v>1540.89</v>
          </cell>
          <cell r="E128">
            <v>1527.36</v>
          </cell>
          <cell r="F128">
            <v>1536.85</v>
          </cell>
          <cell r="G128">
            <v>1531.06</v>
          </cell>
          <cell r="H128">
            <v>1540.89</v>
          </cell>
          <cell r="I128">
            <v>1534.2</v>
          </cell>
          <cell r="J128">
            <v>1535.08</v>
          </cell>
          <cell r="K128">
            <v>1534.13</v>
          </cell>
        </row>
        <row r="129">
          <cell r="A129">
            <v>4101</v>
          </cell>
          <cell r="B129">
            <v>0</v>
          </cell>
          <cell r="C129" t="str">
            <v>ASHDOWN SCHOOL DISTRICT</v>
          </cell>
          <cell r="D129">
            <v>1411.08</v>
          </cell>
          <cell r="E129">
            <v>1402.7</v>
          </cell>
          <cell r="F129">
            <v>1391.73</v>
          </cell>
          <cell r="G129">
            <v>1385.85</v>
          </cell>
          <cell r="H129">
            <v>1411.08</v>
          </cell>
          <cell r="I129">
            <v>1406.75</v>
          </cell>
          <cell r="J129">
            <v>1401.7</v>
          </cell>
          <cell r="K129">
            <v>1397.52</v>
          </cell>
        </row>
        <row r="130">
          <cell r="A130">
            <v>4102</v>
          </cell>
          <cell r="B130">
            <v>0</v>
          </cell>
          <cell r="C130" t="str">
            <v>FOREMAN SCHOOL DISTRICT</v>
          </cell>
          <cell r="D130">
            <v>501.03</v>
          </cell>
          <cell r="E130">
            <v>499.94</v>
          </cell>
          <cell r="F130">
            <v>509.88</v>
          </cell>
          <cell r="G130">
            <v>511.74</v>
          </cell>
          <cell r="H130">
            <v>501.03</v>
          </cell>
          <cell r="I130">
            <v>500.48</v>
          </cell>
          <cell r="J130">
            <v>503.8</v>
          </cell>
          <cell r="K130">
            <v>505.81</v>
          </cell>
        </row>
        <row r="131">
          <cell r="A131">
            <v>4201</v>
          </cell>
          <cell r="B131">
            <v>0</v>
          </cell>
          <cell r="C131" t="str">
            <v>BOONEVILLE SCHOOL DISTRICT</v>
          </cell>
          <cell r="D131">
            <v>1191.77</v>
          </cell>
          <cell r="E131">
            <v>1185.07</v>
          </cell>
          <cell r="F131">
            <v>1186.45</v>
          </cell>
          <cell r="G131">
            <v>1190.6600000000001</v>
          </cell>
          <cell r="H131">
            <v>1191.77</v>
          </cell>
          <cell r="I131">
            <v>1188.3399999999999</v>
          </cell>
          <cell r="J131">
            <v>1187.69</v>
          </cell>
          <cell r="K131">
            <v>1188.48</v>
          </cell>
        </row>
        <row r="132">
          <cell r="A132">
            <v>4202</v>
          </cell>
          <cell r="B132">
            <v>0</v>
          </cell>
          <cell r="C132" t="str">
            <v>MAGAZINE SCHOOL DISTRICT</v>
          </cell>
          <cell r="D132">
            <v>537.91</v>
          </cell>
          <cell r="E132">
            <v>541.13</v>
          </cell>
          <cell r="F132">
            <v>531</v>
          </cell>
          <cell r="G132">
            <v>528.35</v>
          </cell>
          <cell r="H132">
            <v>537.91</v>
          </cell>
          <cell r="I132">
            <v>539.5</v>
          </cell>
          <cell r="J132">
            <v>536.47</v>
          </cell>
          <cell r="K132">
            <v>534.24</v>
          </cell>
        </row>
        <row r="133">
          <cell r="A133">
            <v>4203</v>
          </cell>
          <cell r="B133">
            <v>0</v>
          </cell>
          <cell r="C133" t="str">
            <v>PARIS SCHOOL DISTRICT</v>
          </cell>
          <cell r="D133">
            <v>1033.05</v>
          </cell>
          <cell r="E133">
            <v>1032.1400000000001</v>
          </cell>
          <cell r="F133">
            <v>1040.45</v>
          </cell>
          <cell r="G133">
            <v>1040.47</v>
          </cell>
          <cell r="H133">
            <v>1033.05</v>
          </cell>
          <cell r="I133">
            <v>1032.5999999999999</v>
          </cell>
          <cell r="J133">
            <v>1035.17</v>
          </cell>
          <cell r="K133">
            <v>1036.57</v>
          </cell>
        </row>
        <row r="134">
          <cell r="A134">
            <v>4204</v>
          </cell>
          <cell r="B134">
            <v>0</v>
          </cell>
          <cell r="C134" t="str">
            <v>SCRANTON SCHOOL DISTRICT</v>
          </cell>
          <cell r="D134">
            <v>417.3</v>
          </cell>
          <cell r="E134">
            <v>413.94</v>
          </cell>
          <cell r="F134">
            <v>411.83</v>
          </cell>
          <cell r="G134">
            <v>408.39</v>
          </cell>
          <cell r="H134">
            <v>417.3</v>
          </cell>
          <cell r="I134">
            <v>415.62</v>
          </cell>
          <cell r="J134">
            <v>414.32</v>
          </cell>
          <cell r="K134">
            <v>412.85</v>
          </cell>
        </row>
        <row r="135">
          <cell r="A135">
            <v>4301</v>
          </cell>
          <cell r="B135">
            <v>0</v>
          </cell>
          <cell r="C135" t="str">
            <v>LONOKE SCHOOL DISTRICT</v>
          </cell>
          <cell r="D135">
            <v>1756.35</v>
          </cell>
          <cell r="E135">
            <v>1752.61</v>
          </cell>
          <cell r="F135">
            <v>1735.79</v>
          </cell>
          <cell r="G135">
            <v>1718.07</v>
          </cell>
          <cell r="H135">
            <v>1756.35</v>
          </cell>
          <cell r="I135">
            <v>1754.48</v>
          </cell>
          <cell r="J135">
            <v>1747.97</v>
          </cell>
          <cell r="K135">
            <v>1740.24</v>
          </cell>
        </row>
        <row r="136">
          <cell r="A136">
            <v>4302</v>
          </cell>
          <cell r="B136">
            <v>0</v>
          </cell>
          <cell r="C136" t="str">
            <v>ENGLAND SCHOOL DISTRICT</v>
          </cell>
          <cell r="D136">
            <v>694.89</v>
          </cell>
          <cell r="E136">
            <v>690.87</v>
          </cell>
          <cell r="F136">
            <v>698.29</v>
          </cell>
          <cell r="G136">
            <v>693.03</v>
          </cell>
          <cell r="H136">
            <v>694.89</v>
          </cell>
          <cell r="I136">
            <v>692.85</v>
          </cell>
          <cell r="J136">
            <v>694.76</v>
          </cell>
          <cell r="K136">
            <v>694.3</v>
          </cell>
        </row>
        <row r="137">
          <cell r="A137">
            <v>4303</v>
          </cell>
          <cell r="B137">
            <v>0</v>
          </cell>
          <cell r="C137" t="str">
            <v>CARLISLE SCHOOL DISTRICT</v>
          </cell>
          <cell r="D137">
            <v>645.26</v>
          </cell>
          <cell r="E137">
            <v>639.03</v>
          </cell>
          <cell r="F137">
            <v>644.16</v>
          </cell>
          <cell r="G137">
            <v>641.91999999999996</v>
          </cell>
          <cell r="H137">
            <v>645.26</v>
          </cell>
          <cell r="I137">
            <v>642.11</v>
          </cell>
          <cell r="J137">
            <v>642.82000000000005</v>
          </cell>
          <cell r="K137">
            <v>642.59</v>
          </cell>
        </row>
        <row r="138">
          <cell r="A138">
            <v>4304</v>
          </cell>
          <cell r="B138">
            <v>0</v>
          </cell>
          <cell r="C138" t="str">
            <v>CABOT SCHOOL DISTRICT</v>
          </cell>
          <cell r="D138">
            <v>10319.36</v>
          </cell>
          <cell r="E138">
            <v>10292.35</v>
          </cell>
          <cell r="F138">
            <v>10271.91</v>
          </cell>
          <cell r="G138">
            <v>10221.58</v>
          </cell>
          <cell r="H138">
            <v>10319.36</v>
          </cell>
          <cell r="I138">
            <v>10306.01</v>
          </cell>
          <cell r="J138">
            <v>10294.209999999999</v>
          </cell>
          <cell r="K138">
            <v>10274.620000000001</v>
          </cell>
        </row>
        <row r="139">
          <cell r="A139">
            <v>4401</v>
          </cell>
          <cell r="B139">
            <v>0</v>
          </cell>
          <cell r="C139" t="str">
            <v>HUNTSVILLE SCHOOL DISTRICT</v>
          </cell>
          <cell r="D139">
            <v>2262.0700000000002</v>
          </cell>
          <cell r="E139">
            <v>2257.67</v>
          </cell>
          <cell r="F139">
            <v>2255.61</v>
          </cell>
          <cell r="G139">
            <v>2226.42</v>
          </cell>
          <cell r="H139">
            <v>2262.0700000000002</v>
          </cell>
          <cell r="I139">
            <v>2259.92</v>
          </cell>
          <cell r="J139">
            <v>2258.37</v>
          </cell>
          <cell r="K139">
            <v>2250.48</v>
          </cell>
        </row>
        <row r="140">
          <cell r="A140">
            <v>4501</v>
          </cell>
          <cell r="B140">
            <v>0</v>
          </cell>
          <cell r="C140" t="str">
            <v>FLIPPIN SCHOOL DISTRICT</v>
          </cell>
          <cell r="D140">
            <v>837.83</v>
          </cell>
          <cell r="E140">
            <v>835.58</v>
          </cell>
          <cell r="F140">
            <v>842.87</v>
          </cell>
          <cell r="G140">
            <v>844.5</v>
          </cell>
          <cell r="H140">
            <v>837.83</v>
          </cell>
          <cell r="I140">
            <v>836.68</v>
          </cell>
          <cell r="J140">
            <v>838.81</v>
          </cell>
          <cell r="K140">
            <v>840.21</v>
          </cell>
        </row>
        <row r="141">
          <cell r="A141">
            <v>4502</v>
          </cell>
          <cell r="B141">
            <v>0</v>
          </cell>
          <cell r="C141" t="str">
            <v>YELLVILLE-SUMMIT SCHOOL DISTRICT.</v>
          </cell>
          <cell r="D141">
            <v>730.81</v>
          </cell>
          <cell r="E141">
            <v>744.64</v>
          </cell>
          <cell r="F141">
            <v>746.69</v>
          </cell>
          <cell r="G141">
            <v>747.55</v>
          </cell>
          <cell r="H141">
            <v>730.81</v>
          </cell>
          <cell r="I141">
            <v>737.81</v>
          </cell>
          <cell r="J141">
            <v>741.1</v>
          </cell>
          <cell r="K141">
            <v>742.66</v>
          </cell>
        </row>
        <row r="142">
          <cell r="A142">
            <v>4602</v>
          </cell>
          <cell r="B142">
            <v>0</v>
          </cell>
          <cell r="C142" t="str">
            <v>GENOA CENTRAL SCHOOL DISTRICT</v>
          </cell>
          <cell r="D142">
            <v>1156.2</v>
          </cell>
          <cell r="E142">
            <v>1160.72</v>
          </cell>
          <cell r="F142">
            <v>1155.8800000000001</v>
          </cell>
          <cell r="G142">
            <v>1150.67</v>
          </cell>
          <cell r="H142">
            <v>1156.2</v>
          </cell>
          <cell r="I142">
            <v>1158.51</v>
          </cell>
          <cell r="J142">
            <v>1157.58</v>
          </cell>
          <cell r="K142">
            <v>1155.83</v>
          </cell>
        </row>
        <row r="143">
          <cell r="A143">
            <v>4603</v>
          </cell>
          <cell r="B143">
            <v>0</v>
          </cell>
          <cell r="C143" t="str">
            <v>FOUKE SCHOOL DISTRICT</v>
          </cell>
          <cell r="D143">
            <v>1077.33</v>
          </cell>
          <cell r="E143">
            <v>1074.71</v>
          </cell>
          <cell r="F143">
            <v>1071.43</v>
          </cell>
          <cell r="G143">
            <v>1073.3900000000001</v>
          </cell>
          <cell r="H143">
            <v>1077.33</v>
          </cell>
          <cell r="I143">
            <v>1076.01</v>
          </cell>
          <cell r="J143">
            <v>1074.4000000000001</v>
          </cell>
          <cell r="K143">
            <v>1074.1500000000001</v>
          </cell>
        </row>
        <row r="144">
          <cell r="A144">
            <v>4605</v>
          </cell>
          <cell r="B144">
            <v>0</v>
          </cell>
          <cell r="C144" t="str">
            <v>TEXARKANA SCHOOL DISTRICT</v>
          </cell>
          <cell r="D144">
            <v>4038.03</v>
          </cell>
          <cell r="E144">
            <v>4024.13</v>
          </cell>
          <cell r="F144">
            <v>4014.53</v>
          </cell>
          <cell r="G144">
            <v>4005.2</v>
          </cell>
          <cell r="H144">
            <v>4038.03</v>
          </cell>
          <cell r="I144">
            <v>4031.25</v>
          </cell>
          <cell r="J144">
            <v>4025.07</v>
          </cell>
          <cell r="K144">
            <v>4019.71</v>
          </cell>
        </row>
        <row r="145">
          <cell r="A145">
            <v>4701</v>
          </cell>
          <cell r="B145">
            <v>0</v>
          </cell>
          <cell r="C145" t="str">
            <v>ARMOREL SCHOOL DISTRICT</v>
          </cell>
          <cell r="D145">
            <v>437.84</v>
          </cell>
          <cell r="E145">
            <v>434.96</v>
          </cell>
          <cell r="F145">
            <v>435.43</v>
          </cell>
          <cell r="G145">
            <v>438.5</v>
          </cell>
          <cell r="H145">
            <v>437.84</v>
          </cell>
          <cell r="I145">
            <v>436.38</v>
          </cell>
          <cell r="J145">
            <v>436.06</v>
          </cell>
          <cell r="K145">
            <v>436.69</v>
          </cell>
        </row>
        <row r="146">
          <cell r="A146">
            <v>4702</v>
          </cell>
          <cell r="B146">
            <v>0</v>
          </cell>
          <cell r="C146" t="str">
            <v>BLYTHEVILLE SCHOOL DISTRICT</v>
          </cell>
          <cell r="D146">
            <v>2028</v>
          </cell>
          <cell r="E146">
            <v>2045.81</v>
          </cell>
          <cell r="F146">
            <v>2022.09</v>
          </cell>
          <cell r="G146">
            <v>2015.99</v>
          </cell>
          <cell r="H146">
            <v>2028</v>
          </cell>
          <cell r="I146">
            <v>2036.58</v>
          </cell>
          <cell r="J146">
            <v>2031.34</v>
          </cell>
          <cell r="K146">
            <v>2027.2</v>
          </cell>
        </row>
        <row r="147">
          <cell r="A147">
            <v>4706</v>
          </cell>
          <cell r="B147">
            <v>0</v>
          </cell>
          <cell r="C147" t="str">
            <v>RIVERCREST SCHOOL DISTRICT 57</v>
          </cell>
          <cell r="D147">
            <v>1183.19</v>
          </cell>
          <cell r="E147">
            <v>1187</v>
          </cell>
          <cell r="F147">
            <v>1168.74</v>
          </cell>
          <cell r="G147">
            <v>1149.9000000000001</v>
          </cell>
          <cell r="H147">
            <v>1183.19</v>
          </cell>
          <cell r="I147">
            <v>1185.07</v>
          </cell>
          <cell r="J147">
            <v>1179.51</v>
          </cell>
          <cell r="K147">
            <v>1171.8499999999999</v>
          </cell>
        </row>
        <row r="148">
          <cell r="A148">
            <v>4708</v>
          </cell>
          <cell r="B148">
            <v>0</v>
          </cell>
          <cell r="C148" t="str">
            <v>GOSNELL SCHOOL DISTRICT</v>
          </cell>
          <cell r="D148">
            <v>1328.82</v>
          </cell>
          <cell r="E148">
            <v>1309.5899999999999</v>
          </cell>
          <cell r="F148">
            <v>1294.1199999999999</v>
          </cell>
          <cell r="G148">
            <v>1286.76</v>
          </cell>
          <cell r="H148">
            <v>1328.82</v>
          </cell>
          <cell r="I148">
            <v>1319.55</v>
          </cell>
          <cell r="J148">
            <v>1310.87</v>
          </cell>
          <cell r="K148">
            <v>1304.24</v>
          </cell>
        </row>
        <row r="149">
          <cell r="A149">
            <v>4712</v>
          </cell>
          <cell r="B149">
            <v>0</v>
          </cell>
          <cell r="C149" t="str">
            <v>MANILA SCHOOL DISTRICT</v>
          </cell>
          <cell r="D149">
            <v>1052.94</v>
          </cell>
          <cell r="E149">
            <v>1046.6400000000001</v>
          </cell>
          <cell r="F149">
            <v>1038.71</v>
          </cell>
          <cell r="G149">
            <v>1048.6400000000001</v>
          </cell>
          <cell r="H149">
            <v>1052.94</v>
          </cell>
          <cell r="I149">
            <v>1049.8599999999999</v>
          </cell>
          <cell r="J149">
            <v>1046.2</v>
          </cell>
          <cell r="K149">
            <v>1046.9000000000001</v>
          </cell>
        </row>
        <row r="150">
          <cell r="A150">
            <v>4713</v>
          </cell>
          <cell r="B150">
            <v>0</v>
          </cell>
          <cell r="C150" t="str">
            <v>OSCEOLA SCHOOL DISTRICT</v>
          </cell>
          <cell r="D150">
            <v>1128.6600000000001</v>
          </cell>
          <cell r="E150">
            <v>1126.28</v>
          </cell>
          <cell r="F150">
            <v>1129.3499999999999</v>
          </cell>
          <cell r="G150">
            <v>1116.8800000000001</v>
          </cell>
          <cell r="H150">
            <v>1128.6600000000001</v>
          </cell>
          <cell r="I150">
            <v>1127.53</v>
          </cell>
          <cell r="J150">
            <v>1128.18</v>
          </cell>
          <cell r="K150">
            <v>1125.2</v>
          </cell>
        </row>
        <row r="151">
          <cell r="A151">
            <v>4801</v>
          </cell>
          <cell r="B151">
            <v>0</v>
          </cell>
          <cell r="C151" t="str">
            <v>BRINKLEY SCHOOL DISTRICT</v>
          </cell>
          <cell r="D151">
            <v>499.94</v>
          </cell>
          <cell r="E151">
            <v>500.75</v>
          </cell>
          <cell r="F151">
            <v>481.48</v>
          </cell>
          <cell r="G151">
            <v>459.41</v>
          </cell>
          <cell r="H151">
            <v>499.94</v>
          </cell>
          <cell r="I151">
            <v>500.33</v>
          </cell>
          <cell r="J151">
            <v>493.61</v>
          </cell>
          <cell r="K151">
            <v>484.48</v>
          </cell>
        </row>
        <row r="152">
          <cell r="A152">
            <v>4802</v>
          </cell>
          <cell r="B152">
            <v>0</v>
          </cell>
          <cell r="C152" t="str">
            <v>CLARENDON SCHOOL DISTRICT</v>
          </cell>
          <cell r="D152">
            <v>453.3</v>
          </cell>
          <cell r="E152">
            <v>451.34</v>
          </cell>
          <cell r="F152">
            <v>470.57</v>
          </cell>
          <cell r="G152">
            <v>472.4</v>
          </cell>
          <cell r="H152">
            <v>453.3</v>
          </cell>
          <cell r="I152">
            <v>452.34</v>
          </cell>
          <cell r="J152">
            <v>458.69</v>
          </cell>
          <cell r="K152">
            <v>462.24</v>
          </cell>
        </row>
        <row r="153">
          <cell r="A153">
            <v>4901</v>
          </cell>
          <cell r="B153">
            <v>0</v>
          </cell>
          <cell r="C153" t="str">
            <v>CADDO HILLS SCHOOL DISTRICT</v>
          </cell>
          <cell r="D153">
            <v>571.70000000000005</v>
          </cell>
          <cell r="E153">
            <v>565.77</v>
          </cell>
          <cell r="F153">
            <v>566.48</v>
          </cell>
          <cell r="G153">
            <v>563.03</v>
          </cell>
          <cell r="H153">
            <v>571.70000000000005</v>
          </cell>
          <cell r="I153">
            <v>568.70000000000005</v>
          </cell>
          <cell r="J153">
            <v>567.9</v>
          </cell>
          <cell r="K153">
            <v>566.66999999999996</v>
          </cell>
        </row>
        <row r="154">
          <cell r="A154">
            <v>4902</v>
          </cell>
          <cell r="B154">
            <v>0</v>
          </cell>
          <cell r="C154" t="str">
            <v>MOUNT IDA SCHOOL DISTRICT</v>
          </cell>
          <cell r="D154">
            <v>464.47</v>
          </cell>
          <cell r="E154">
            <v>455.92</v>
          </cell>
          <cell r="F154">
            <v>451.8</v>
          </cell>
          <cell r="G154">
            <v>462.67</v>
          </cell>
          <cell r="H154">
            <v>464.47</v>
          </cell>
          <cell r="I154">
            <v>460.2</v>
          </cell>
          <cell r="J154">
            <v>457.14</v>
          </cell>
          <cell r="K154">
            <v>458.57</v>
          </cell>
        </row>
        <row r="155">
          <cell r="A155">
            <v>5006</v>
          </cell>
          <cell r="B155">
            <v>0</v>
          </cell>
          <cell r="C155" t="str">
            <v>PRESCOTT SCHOOL DISTRICT</v>
          </cell>
          <cell r="D155">
            <v>970.54</v>
          </cell>
          <cell r="E155">
            <v>978.21</v>
          </cell>
          <cell r="F155">
            <v>969.12</v>
          </cell>
          <cell r="G155">
            <v>974.38</v>
          </cell>
          <cell r="H155">
            <v>970.54</v>
          </cell>
          <cell r="I155">
            <v>974.38</v>
          </cell>
          <cell r="J155">
            <v>972.63</v>
          </cell>
          <cell r="K155">
            <v>973.11</v>
          </cell>
        </row>
        <row r="156">
          <cell r="A156">
            <v>5008</v>
          </cell>
          <cell r="B156">
            <v>0</v>
          </cell>
          <cell r="C156" t="str">
            <v>NEVADA SCHOOL DISTRICT</v>
          </cell>
          <cell r="D156">
            <v>394.94</v>
          </cell>
          <cell r="E156">
            <v>387.2</v>
          </cell>
          <cell r="F156">
            <v>386.53</v>
          </cell>
          <cell r="G156">
            <v>388.72</v>
          </cell>
          <cell r="H156">
            <v>394.94</v>
          </cell>
          <cell r="I156">
            <v>391.03</v>
          </cell>
          <cell r="J156">
            <v>389.54</v>
          </cell>
          <cell r="K156">
            <v>389.33</v>
          </cell>
        </row>
        <row r="157">
          <cell r="A157">
            <v>5102</v>
          </cell>
          <cell r="B157">
            <v>0</v>
          </cell>
          <cell r="C157" t="str">
            <v>JASPER SCHOOL DISTRICT</v>
          </cell>
          <cell r="D157">
            <v>848.2</v>
          </cell>
          <cell r="E157">
            <v>844.57</v>
          </cell>
          <cell r="F157">
            <v>842.56</v>
          </cell>
          <cell r="G157">
            <v>843.16</v>
          </cell>
          <cell r="H157">
            <v>848.2</v>
          </cell>
          <cell r="I157">
            <v>846.38</v>
          </cell>
          <cell r="J157">
            <v>845.11</v>
          </cell>
          <cell r="K157">
            <v>844.56</v>
          </cell>
        </row>
        <row r="158">
          <cell r="A158">
            <v>5106</v>
          </cell>
          <cell r="B158">
            <v>0</v>
          </cell>
          <cell r="C158" t="str">
            <v>DEER/MT. JUDEA SCHOOL DISTRICT</v>
          </cell>
          <cell r="D158">
            <v>358.05</v>
          </cell>
          <cell r="E158">
            <v>359.64</v>
          </cell>
          <cell r="F158">
            <v>359.68</v>
          </cell>
          <cell r="G158">
            <v>356.59</v>
          </cell>
          <cell r="H158">
            <v>358.05</v>
          </cell>
          <cell r="I158">
            <v>358.85</v>
          </cell>
          <cell r="J158">
            <v>359.13</v>
          </cell>
          <cell r="K158">
            <v>358.54</v>
          </cell>
        </row>
        <row r="159">
          <cell r="A159">
            <v>5201</v>
          </cell>
          <cell r="B159">
            <v>0</v>
          </cell>
          <cell r="C159" t="str">
            <v>BEARDEN SCHOOL DISTRICT</v>
          </cell>
          <cell r="D159">
            <v>497.69</v>
          </cell>
          <cell r="E159">
            <v>496.93</v>
          </cell>
          <cell r="F159">
            <v>505.3</v>
          </cell>
          <cell r="G159">
            <v>503.02</v>
          </cell>
          <cell r="H159">
            <v>497.69</v>
          </cell>
          <cell r="I159">
            <v>497.32</v>
          </cell>
          <cell r="J159">
            <v>500.02</v>
          </cell>
          <cell r="K159">
            <v>500.85</v>
          </cell>
        </row>
        <row r="160">
          <cell r="A160">
            <v>5204</v>
          </cell>
          <cell r="B160">
            <v>0</v>
          </cell>
          <cell r="C160" t="str">
            <v>CAMDEN FAIRVIEW SCHOOL DISTRICT</v>
          </cell>
          <cell r="D160">
            <v>2467.19</v>
          </cell>
          <cell r="E160">
            <v>2461.81</v>
          </cell>
          <cell r="F160">
            <v>2443.73</v>
          </cell>
          <cell r="G160">
            <v>2434.6799999999998</v>
          </cell>
          <cell r="H160">
            <v>2467.19</v>
          </cell>
          <cell r="I160">
            <v>2464.56</v>
          </cell>
          <cell r="J160">
            <v>2457.1999999999998</v>
          </cell>
          <cell r="K160">
            <v>2451.5100000000002</v>
          </cell>
        </row>
        <row r="161">
          <cell r="A161">
            <v>5205</v>
          </cell>
          <cell r="B161">
            <v>0</v>
          </cell>
          <cell r="C161" t="str">
            <v>HARMONY GROVE SCHOOL DISTRICT (OUACHITA)</v>
          </cell>
          <cell r="D161">
            <v>939.34</v>
          </cell>
          <cell r="E161">
            <v>948.91</v>
          </cell>
          <cell r="F161">
            <v>947.82</v>
          </cell>
          <cell r="G161">
            <v>943.23</v>
          </cell>
          <cell r="H161">
            <v>939.34</v>
          </cell>
          <cell r="I161">
            <v>944.12</v>
          </cell>
          <cell r="J161">
            <v>945.38</v>
          </cell>
          <cell r="K161">
            <v>944.78</v>
          </cell>
        </row>
        <row r="162">
          <cell r="A162">
            <v>5301</v>
          </cell>
          <cell r="B162">
            <v>0</v>
          </cell>
          <cell r="C162" t="str">
            <v>EAST END SCHOOL DISTRICT</v>
          </cell>
          <cell r="D162">
            <v>628.44000000000005</v>
          </cell>
          <cell r="E162">
            <v>624.13</v>
          </cell>
          <cell r="F162">
            <v>628.23</v>
          </cell>
          <cell r="G162">
            <v>632.49</v>
          </cell>
          <cell r="H162">
            <v>628.44000000000005</v>
          </cell>
          <cell r="I162">
            <v>626.36</v>
          </cell>
          <cell r="J162">
            <v>626.96</v>
          </cell>
          <cell r="K162">
            <v>628.48</v>
          </cell>
        </row>
        <row r="163">
          <cell r="A163">
            <v>5303</v>
          </cell>
          <cell r="B163">
            <v>0</v>
          </cell>
          <cell r="C163" t="str">
            <v>PERRYVILLE SCHOOL DISTRICT</v>
          </cell>
          <cell r="D163">
            <v>908.1</v>
          </cell>
          <cell r="E163">
            <v>917.91</v>
          </cell>
          <cell r="F163">
            <v>912.25</v>
          </cell>
          <cell r="G163">
            <v>909.2</v>
          </cell>
          <cell r="H163">
            <v>908.1</v>
          </cell>
          <cell r="I163">
            <v>913.01</v>
          </cell>
          <cell r="J163">
            <v>912.76</v>
          </cell>
          <cell r="K163">
            <v>911.84</v>
          </cell>
        </row>
        <row r="164">
          <cell r="A164">
            <v>5401</v>
          </cell>
          <cell r="B164">
            <v>0</v>
          </cell>
          <cell r="C164" t="str">
            <v>BARTON-LEXA SCHOOL DISTRICT</v>
          </cell>
          <cell r="D164">
            <v>759.37</v>
          </cell>
          <cell r="E164">
            <v>751</v>
          </cell>
          <cell r="F164">
            <v>747.09</v>
          </cell>
          <cell r="G164">
            <v>734.35</v>
          </cell>
          <cell r="H164">
            <v>759.37</v>
          </cell>
          <cell r="I164">
            <v>755.14</v>
          </cell>
          <cell r="J164">
            <v>752.44</v>
          </cell>
          <cell r="K164">
            <v>747.97</v>
          </cell>
        </row>
        <row r="165">
          <cell r="A165">
            <v>5403</v>
          </cell>
          <cell r="B165">
            <v>0</v>
          </cell>
          <cell r="C165" t="str">
            <v>HELENA/ WEST HELENA SCHOOL DISTRICT</v>
          </cell>
          <cell r="D165">
            <v>1324.97</v>
          </cell>
          <cell r="E165">
            <v>1329.61</v>
          </cell>
          <cell r="F165">
            <v>1309.71</v>
          </cell>
          <cell r="G165">
            <v>1305.77</v>
          </cell>
          <cell r="H165">
            <v>1324.97</v>
          </cell>
          <cell r="I165">
            <v>1327.32</v>
          </cell>
          <cell r="J165">
            <v>1321.31</v>
          </cell>
          <cell r="K165">
            <v>1316.91</v>
          </cell>
        </row>
        <row r="166">
          <cell r="A166">
            <v>5404</v>
          </cell>
          <cell r="B166">
            <v>0</v>
          </cell>
          <cell r="C166" t="str">
            <v>MARVELL-ELAINE SCHOOL DISTRICT</v>
          </cell>
          <cell r="D166">
            <v>365.82</v>
          </cell>
          <cell r="E166">
            <v>365.64</v>
          </cell>
          <cell r="F166">
            <v>366.1</v>
          </cell>
          <cell r="G166">
            <v>374.47</v>
          </cell>
          <cell r="H166">
            <v>365.82</v>
          </cell>
          <cell r="I166">
            <v>365.73</v>
          </cell>
          <cell r="J166">
            <v>365.85</v>
          </cell>
          <cell r="K166">
            <v>368.47</v>
          </cell>
        </row>
        <row r="167">
          <cell r="A167">
            <v>5502</v>
          </cell>
          <cell r="B167">
            <v>0</v>
          </cell>
          <cell r="C167" t="str">
            <v>CENTERPOINT SCHOOL DISTRICT</v>
          </cell>
          <cell r="D167">
            <v>963.93</v>
          </cell>
          <cell r="E167">
            <v>968.84</v>
          </cell>
          <cell r="F167">
            <v>972.57</v>
          </cell>
          <cell r="G167">
            <v>966.33</v>
          </cell>
          <cell r="H167">
            <v>963.93</v>
          </cell>
          <cell r="I167">
            <v>966.41</v>
          </cell>
          <cell r="J167">
            <v>968.61</v>
          </cell>
          <cell r="K167">
            <v>967.98</v>
          </cell>
        </row>
        <row r="168">
          <cell r="A168">
            <v>5503</v>
          </cell>
          <cell r="B168">
            <v>0</v>
          </cell>
          <cell r="C168" t="str">
            <v>KIRBY SCHOOL DISTRICT</v>
          </cell>
          <cell r="D168">
            <v>338.21</v>
          </cell>
          <cell r="E168">
            <v>345.81</v>
          </cell>
          <cell r="F168">
            <v>345.31</v>
          </cell>
          <cell r="G168">
            <v>353.17</v>
          </cell>
          <cell r="H168">
            <v>338.21</v>
          </cell>
          <cell r="I168">
            <v>341.92</v>
          </cell>
          <cell r="J168">
            <v>343.12</v>
          </cell>
          <cell r="K168">
            <v>345.83</v>
          </cell>
        </row>
        <row r="169">
          <cell r="A169">
            <v>5504</v>
          </cell>
          <cell r="B169">
            <v>0</v>
          </cell>
          <cell r="C169" t="str">
            <v>SOUTH PIKE COUNTY SCHOOL DISTRICT</v>
          </cell>
          <cell r="D169">
            <v>694.58</v>
          </cell>
          <cell r="E169">
            <v>687.78</v>
          </cell>
          <cell r="F169">
            <v>685.08</v>
          </cell>
          <cell r="G169">
            <v>679.71</v>
          </cell>
          <cell r="H169">
            <v>694.58</v>
          </cell>
          <cell r="I169">
            <v>691.22</v>
          </cell>
          <cell r="J169">
            <v>689.25</v>
          </cell>
          <cell r="K169">
            <v>686.73</v>
          </cell>
        </row>
        <row r="170">
          <cell r="A170">
            <v>5602</v>
          </cell>
          <cell r="B170">
            <v>0</v>
          </cell>
          <cell r="C170" t="str">
            <v>HARRISBURG SCHOOL DISTRICT</v>
          </cell>
          <cell r="D170">
            <v>1188.8800000000001</v>
          </cell>
          <cell r="E170">
            <v>1204.26</v>
          </cell>
          <cell r="F170">
            <v>1210.49</v>
          </cell>
          <cell r="G170">
            <v>1203.1199999999999</v>
          </cell>
          <cell r="H170">
            <v>1188.8800000000001</v>
          </cell>
          <cell r="I170">
            <v>1196.48</v>
          </cell>
          <cell r="J170">
            <v>1201.4000000000001</v>
          </cell>
          <cell r="K170">
            <v>1201.82</v>
          </cell>
        </row>
        <row r="171">
          <cell r="A171">
            <v>5604</v>
          </cell>
          <cell r="B171">
            <v>0</v>
          </cell>
          <cell r="C171" t="str">
            <v>MARKED TREE SCHOOL DISTRICT</v>
          </cell>
          <cell r="D171">
            <v>544.17999999999995</v>
          </cell>
          <cell r="E171">
            <v>532.35</v>
          </cell>
          <cell r="F171">
            <v>528.11</v>
          </cell>
          <cell r="G171">
            <v>521.88</v>
          </cell>
          <cell r="H171">
            <v>544.17999999999995</v>
          </cell>
          <cell r="I171">
            <v>538.19000000000005</v>
          </cell>
          <cell r="J171">
            <v>534.44000000000005</v>
          </cell>
          <cell r="K171">
            <v>531.04</v>
          </cell>
        </row>
        <row r="172">
          <cell r="A172">
            <v>5605</v>
          </cell>
          <cell r="B172">
            <v>0</v>
          </cell>
          <cell r="C172" t="str">
            <v>TRUMANN SCHOOL DISTRICT</v>
          </cell>
          <cell r="D172">
            <v>1574.85</v>
          </cell>
          <cell r="E172">
            <v>1569.54</v>
          </cell>
          <cell r="F172">
            <v>1565.44</v>
          </cell>
          <cell r="G172">
            <v>1555.45</v>
          </cell>
          <cell r="H172">
            <v>1574.85</v>
          </cell>
          <cell r="I172">
            <v>1572.29</v>
          </cell>
          <cell r="J172">
            <v>1569.82</v>
          </cell>
          <cell r="K172">
            <v>1566.18</v>
          </cell>
        </row>
        <row r="173">
          <cell r="A173">
            <v>5608</v>
          </cell>
          <cell r="B173">
            <v>0</v>
          </cell>
          <cell r="C173" t="str">
            <v>EAST POINSETT CO. SCHOOL DIST.</v>
          </cell>
          <cell r="D173">
            <v>692.45</v>
          </cell>
          <cell r="E173">
            <v>695.93</v>
          </cell>
          <cell r="F173">
            <v>686.56</v>
          </cell>
          <cell r="G173">
            <v>682.28</v>
          </cell>
          <cell r="H173">
            <v>692.45</v>
          </cell>
          <cell r="I173">
            <v>694.17</v>
          </cell>
          <cell r="J173">
            <v>691.54</v>
          </cell>
          <cell r="K173">
            <v>689.04</v>
          </cell>
        </row>
        <row r="174">
          <cell r="A174">
            <v>5703</v>
          </cell>
          <cell r="B174">
            <v>0</v>
          </cell>
          <cell r="C174" t="str">
            <v>MENA SCHOOL DISTRICT</v>
          </cell>
          <cell r="D174">
            <v>1700.75</v>
          </cell>
          <cell r="E174">
            <v>1710.43</v>
          </cell>
          <cell r="F174">
            <v>1722.04</v>
          </cell>
          <cell r="G174">
            <v>1716.95</v>
          </cell>
          <cell r="H174">
            <v>1700.75</v>
          </cell>
          <cell r="I174">
            <v>1705.59</v>
          </cell>
          <cell r="J174">
            <v>1711.07</v>
          </cell>
          <cell r="K174">
            <v>1712.59</v>
          </cell>
        </row>
        <row r="175">
          <cell r="A175">
            <v>5706</v>
          </cell>
          <cell r="B175">
            <v>0</v>
          </cell>
          <cell r="C175" t="str">
            <v>OUACHITA RIVER SCHOOL DISTRICT</v>
          </cell>
          <cell r="D175">
            <v>723.14</v>
          </cell>
          <cell r="E175">
            <v>722.06</v>
          </cell>
          <cell r="F175">
            <v>711.16</v>
          </cell>
          <cell r="G175">
            <v>714.03</v>
          </cell>
          <cell r="H175">
            <v>723.14</v>
          </cell>
          <cell r="I175">
            <v>722.59</v>
          </cell>
          <cell r="J175">
            <v>718.43</v>
          </cell>
          <cell r="K175">
            <v>717.29</v>
          </cell>
        </row>
        <row r="176">
          <cell r="A176">
            <v>5707</v>
          </cell>
          <cell r="B176">
            <v>0</v>
          </cell>
          <cell r="C176" t="str">
            <v>COSSATOT RIVER SCHOOL DISTRICT</v>
          </cell>
          <cell r="D176">
            <v>1028.47</v>
          </cell>
          <cell r="E176">
            <v>1023.16</v>
          </cell>
          <cell r="F176">
            <v>1011.56</v>
          </cell>
          <cell r="G176">
            <v>997.74</v>
          </cell>
          <cell r="H176">
            <v>1028.47</v>
          </cell>
          <cell r="I176">
            <v>1025.8499999999999</v>
          </cell>
          <cell r="J176">
            <v>1021.12</v>
          </cell>
          <cell r="K176">
            <v>1014.82</v>
          </cell>
        </row>
        <row r="177">
          <cell r="A177">
            <v>5801</v>
          </cell>
          <cell r="B177">
            <v>0</v>
          </cell>
          <cell r="C177" t="str">
            <v>ATKINS SCHOOL DISTRICT</v>
          </cell>
          <cell r="D177">
            <v>981.87</v>
          </cell>
          <cell r="E177">
            <v>983.49</v>
          </cell>
          <cell r="F177">
            <v>972.68</v>
          </cell>
          <cell r="G177">
            <v>963.06</v>
          </cell>
          <cell r="H177">
            <v>981.87</v>
          </cell>
          <cell r="I177">
            <v>982.69</v>
          </cell>
          <cell r="J177">
            <v>979.12</v>
          </cell>
          <cell r="K177">
            <v>974.97</v>
          </cell>
        </row>
        <row r="178">
          <cell r="A178">
            <v>5802</v>
          </cell>
          <cell r="B178">
            <v>0</v>
          </cell>
          <cell r="C178" t="str">
            <v>DOVER SCHOOL DISTRICT</v>
          </cell>
          <cell r="D178">
            <v>1351.53</v>
          </cell>
          <cell r="E178">
            <v>1348.69</v>
          </cell>
          <cell r="F178">
            <v>1357.46</v>
          </cell>
          <cell r="G178">
            <v>1346.82</v>
          </cell>
          <cell r="H178">
            <v>1351.53</v>
          </cell>
          <cell r="I178">
            <v>1350.15</v>
          </cell>
          <cell r="J178">
            <v>1352.81</v>
          </cell>
          <cell r="K178">
            <v>1351.16</v>
          </cell>
        </row>
        <row r="179">
          <cell r="A179">
            <v>5803</v>
          </cell>
          <cell r="B179">
            <v>0</v>
          </cell>
          <cell r="C179" t="str">
            <v>HECTOR SCHOOL DISTRICT</v>
          </cell>
          <cell r="D179">
            <v>594.80999999999995</v>
          </cell>
          <cell r="E179">
            <v>593</v>
          </cell>
          <cell r="F179">
            <v>594.26</v>
          </cell>
          <cell r="G179">
            <v>595.20000000000005</v>
          </cell>
          <cell r="H179">
            <v>594.80999999999995</v>
          </cell>
          <cell r="I179">
            <v>593.9</v>
          </cell>
          <cell r="J179">
            <v>594.03</v>
          </cell>
          <cell r="K179">
            <v>594.33000000000004</v>
          </cell>
        </row>
        <row r="180">
          <cell r="A180">
            <v>5804</v>
          </cell>
          <cell r="B180">
            <v>0</v>
          </cell>
          <cell r="C180" t="str">
            <v>POTTSVILLE SCHOOL DISTRICT</v>
          </cell>
          <cell r="D180">
            <v>1744.39</v>
          </cell>
          <cell r="E180">
            <v>1731.86</v>
          </cell>
          <cell r="F180">
            <v>1695.74</v>
          </cell>
          <cell r="G180">
            <v>1680.08</v>
          </cell>
          <cell r="H180">
            <v>1744.39</v>
          </cell>
          <cell r="I180">
            <v>1738.27</v>
          </cell>
          <cell r="J180">
            <v>1722.64</v>
          </cell>
          <cell r="K180">
            <v>1712.59</v>
          </cell>
        </row>
        <row r="181">
          <cell r="A181">
            <v>5805</v>
          </cell>
          <cell r="B181">
            <v>0</v>
          </cell>
          <cell r="C181" t="str">
            <v>RUSSELLVILLE SCHOOL DISTRICT</v>
          </cell>
          <cell r="D181">
            <v>5245.24</v>
          </cell>
          <cell r="E181">
            <v>5213.7</v>
          </cell>
          <cell r="F181">
            <v>5207.2700000000004</v>
          </cell>
          <cell r="G181">
            <v>5179.83</v>
          </cell>
          <cell r="H181">
            <v>5245.24</v>
          </cell>
          <cell r="I181">
            <v>5228.74</v>
          </cell>
          <cell r="J181">
            <v>5221.26</v>
          </cell>
          <cell r="K181">
            <v>5210.7299999999996</v>
          </cell>
        </row>
        <row r="182">
          <cell r="A182">
            <v>5901</v>
          </cell>
          <cell r="B182">
            <v>0</v>
          </cell>
          <cell r="C182" t="str">
            <v>DES ARC SCHOOL DISTRICT</v>
          </cell>
          <cell r="D182">
            <v>553.19000000000005</v>
          </cell>
          <cell r="E182">
            <v>548.77</v>
          </cell>
          <cell r="F182">
            <v>548.54</v>
          </cell>
          <cell r="G182">
            <v>543.28</v>
          </cell>
          <cell r="H182">
            <v>553.19000000000005</v>
          </cell>
          <cell r="I182">
            <v>551.03</v>
          </cell>
          <cell r="J182">
            <v>550.16999999999996</v>
          </cell>
          <cell r="K182">
            <v>548.35</v>
          </cell>
        </row>
        <row r="183">
          <cell r="A183">
            <v>5903</v>
          </cell>
          <cell r="B183">
            <v>0</v>
          </cell>
          <cell r="C183" t="str">
            <v>HAZEN SCHOOL DISTRICT</v>
          </cell>
          <cell r="D183">
            <v>579.87</v>
          </cell>
          <cell r="E183">
            <v>579.87</v>
          </cell>
          <cell r="F183">
            <v>584.59</v>
          </cell>
          <cell r="G183">
            <v>585.79</v>
          </cell>
          <cell r="H183">
            <v>579.87</v>
          </cell>
          <cell r="I183">
            <v>579.87</v>
          </cell>
          <cell r="J183">
            <v>581.59</v>
          </cell>
          <cell r="K183">
            <v>582.66999999999996</v>
          </cell>
        </row>
        <row r="184">
          <cell r="A184">
            <v>6001</v>
          </cell>
          <cell r="B184">
            <v>0</v>
          </cell>
          <cell r="C184" t="str">
            <v>LITTLE ROCK SCHOOL DISTRICT</v>
          </cell>
          <cell r="D184">
            <v>22076.02</v>
          </cell>
          <cell r="E184">
            <v>22189.79</v>
          </cell>
          <cell r="F184">
            <v>22063.350000000002</v>
          </cell>
          <cell r="G184">
            <v>21995.58</v>
          </cell>
          <cell r="H184">
            <v>22076.02</v>
          </cell>
          <cell r="I184">
            <v>22134.29</v>
          </cell>
          <cell r="J184">
            <v>22107.42</v>
          </cell>
          <cell r="K184">
            <v>22078.52</v>
          </cell>
        </row>
        <row r="185">
          <cell r="A185">
            <v>6002</v>
          </cell>
          <cell r="B185">
            <v>0</v>
          </cell>
          <cell r="C185" t="str">
            <v>NORTH LITTLE ROCK SCHOOL DISTRICT</v>
          </cell>
          <cell r="D185">
            <v>8410.74</v>
          </cell>
          <cell r="E185">
            <v>8389.1</v>
          </cell>
          <cell r="F185">
            <v>8348.6200000000008</v>
          </cell>
          <cell r="G185">
            <v>8261.83</v>
          </cell>
          <cell r="H185">
            <v>8410.74</v>
          </cell>
          <cell r="I185">
            <v>8400.06</v>
          </cell>
          <cell r="J185">
            <v>8380.7199999999993</v>
          </cell>
          <cell r="K185">
            <v>8350.67</v>
          </cell>
        </row>
        <row r="186">
          <cell r="A186">
            <v>6003</v>
          </cell>
          <cell r="B186">
            <v>0</v>
          </cell>
          <cell r="C186" t="str">
            <v>PULASKI COUNTY SPECIAL SCHOOL DISTRICT</v>
          </cell>
          <cell r="D186">
            <v>12033.94</v>
          </cell>
          <cell r="E186">
            <v>12021.33</v>
          </cell>
          <cell r="F186">
            <v>12044.75</v>
          </cell>
          <cell r="G186">
            <v>12027.05</v>
          </cell>
          <cell r="H186">
            <v>12033.94</v>
          </cell>
          <cell r="I186">
            <v>12027.56</v>
          </cell>
          <cell r="J186">
            <v>12034.12</v>
          </cell>
          <cell r="K186">
            <v>12032.26</v>
          </cell>
        </row>
        <row r="187">
          <cell r="A187">
            <v>6004</v>
          </cell>
          <cell r="B187">
            <v>0</v>
          </cell>
          <cell r="C187" t="str">
            <v>JACKSONVILLE NORTH PULASKI SCHOOL DISTRICT</v>
          </cell>
          <cell r="D187">
            <v>3895.07</v>
          </cell>
          <cell r="E187">
            <v>3860.05</v>
          </cell>
          <cell r="F187">
            <v>3871.11</v>
          </cell>
          <cell r="G187">
            <v>3836.93</v>
          </cell>
          <cell r="H187">
            <v>3895.07</v>
          </cell>
          <cell r="I187">
            <v>3877.98</v>
          </cell>
          <cell r="J187">
            <v>3875.55</v>
          </cell>
          <cell r="K187">
            <v>3865.14</v>
          </cell>
        </row>
        <row r="188">
          <cell r="A188">
            <v>6102</v>
          </cell>
          <cell r="B188">
            <v>0</v>
          </cell>
          <cell r="C188" t="str">
            <v>MAYNARD SCHOOL DISTRICT</v>
          </cell>
          <cell r="D188">
            <v>475.29</v>
          </cell>
          <cell r="E188">
            <v>477.72</v>
          </cell>
          <cell r="F188">
            <v>491.07</v>
          </cell>
          <cell r="G188">
            <v>477.98</v>
          </cell>
          <cell r="H188">
            <v>475.29</v>
          </cell>
          <cell r="I188">
            <v>476.49</v>
          </cell>
          <cell r="J188">
            <v>481.6</v>
          </cell>
          <cell r="K188">
            <v>480.71</v>
          </cell>
        </row>
        <row r="189">
          <cell r="A189">
            <v>6103</v>
          </cell>
          <cell r="B189">
            <v>0</v>
          </cell>
          <cell r="C189" t="str">
            <v>POCAHONTAS SCHOOL DISTRICT</v>
          </cell>
          <cell r="D189">
            <v>2014.7</v>
          </cell>
          <cell r="E189">
            <v>2020.89</v>
          </cell>
          <cell r="F189">
            <v>2039.03</v>
          </cell>
          <cell r="G189">
            <v>2033.23</v>
          </cell>
          <cell r="H189">
            <v>2014.7</v>
          </cell>
          <cell r="I189">
            <v>2017.69</v>
          </cell>
          <cell r="J189">
            <v>2025.18</v>
          </cell>
          <cell r="K189">
            <v>2027.31</v>
          </cell>
        </row>
        <row r="190">
          <cell r="A190">
            <v>6201</v>
          </cell>
          <cell r="B190">
            <v>0</v>
          </cell>
          <cell r="C190" t="str">
            <v>FORREST CITY SCHOOL DISTRICT</v>
          </cell>
          <cell r="D190">
            <v>2291.4899999999998</v>
          </cell>
          <cell r="E190">
            <v>2258.62</v>
          </cell>
          <cell r="F190">
            <v>2226.7199999999998</v>
          </cell>
          <cell r="G190">
            <v>2192.9</v>
          </cell>
          <cell r="H190">
            <v>2291.4899999999998</v>
          </cell>
          <cell r="I190">
            <v>2275.2399999999998</v>
          </cell>
          <cell r="J190">
            <v>2259.6799999999998</v>
          </cell>
          <cell r="K190">
            <v>2242.0500000000002</v>
          </cell>
        </row>
        <row r="191">
          <cell r="A191">
            <v>6205</v>
          </cell>
          <cell r="B191">
            <v>0</v>
          </cell>
          <cell r="C191" t="str">
            <v>PALESTINE-WHEATLEY SCH. DIST.</v>
          </cell>
          <cell r="D191">
            <v>815.57</v>
          </cell>
          <cell r="E191">
            <v>812.44</v>
          </cell>
          <cell r="F191">
            <v>802.07</v>
          </cell>
          <cell r="G191">
            <v>804.64</v>
          </cell>
          <cell r="H191">
            <v>815.57</v>
          </cell>
          <cell r="I191">
            <v>813.91</v>
          </cell>
          <cell r="J191">
            <v>809.94</v>
          </cell>
          <cell r="K191">
            <v>808.54</v>
          </cell>
        </row>
        <row r="192">
          <cell r="A192">
            <v>6301</v>
          </cell>
          <cell r="B192">
            <v>0</v>
          </cell>
          <cell r="C192" t="str">
            <v>BAUXITE SCHOOL DISTRICT</v>
          </cell>
          <cell r="D192">
            <v>1705.8</v>
          </cell>
          <cell r="E192">
            <v>1704.49</v>
          </cell>
          <cell r="F192">
            <v>1689.91</v>
          </cell>
          <cell r="G192">
            <v>1666.78</v>
          </cell>
          <cell r="H192">
            <v>1705.8</v>
          </cell>
          <cell r="I192">
            <v>1705.14</v>
          </cell>
          <cell r="J192">
            <v>1700.1</v>
          </cell>
          <cell r="K192">
            <v>1691.68</v>
          </cell>
        </row>
        <row r="193">
          <cell r="A193">
            <v>6302</v>
          </cell>
          <cell r="B193">
            <v>0</v>
          </cell>
          <cell r="C193" t="str">
            <v>BENTON SCHOOL DISTRICT</v>
          </cell>
          <cell r="D193">
            <v>5286.75</v>
          </cell>
          <cell r="E193">
            <v>5289.57</v>
          </cell>
          <cell r="F193">
            <v>5300.28</v>
          </cell>
          <cell r="G193">
            <v>5298.22</v>
          </cell>
          <cell r="H193">
            <v>5286.75</v>
          </cell>
          <cell r="I193">
            <v>5288.16</v>
          </cell>
          <cell r="J193">
            <v>5292.14</v>
          </cell>
          <cell r="K193">
            <v>5293.75</v>
          </cell>
        </row>
        <row r="194">
          <cell r="A194">
            <v>6303</v>
          </cell>
          <cell r="B194">
            <v>0</v>
          </cell>
          <cell r="C194" t="str">
            <v>BRYANT SCHOOL DISTRICT</v>
          </cell>
          <cell r="D194">
            <v>9129.58</v>
          </cell>
          <cell r="E194">
            <v>9092.06</v>
          </cell>
          <cell r="F194">
            <v>9107.9599999999991</v>
          </cell>
          <cell r="G194">
            <v>9084.02</v>
          </cell>
          <cell r="H194">
            <v>9129.58</v>
          </cell>
          <cell r="I194">
            <v>9111.92</v>
          </cell>
          <cell r="J194">
            <v>9110.59</v>
          </cell>
          <cell r="K194">
            <v>9103.1299999999992</v>
          </cell>
        </row>
        <row r="195">
          <cell r="A195">
            <v>6304</v>
          </cell>
          <cell r="B195">
            <v>0</v>
          </cell>
          <cell r="C195" t="str">
            <v>HARMONY GROVE SCH DIST(SALINE)</v>
          </cell>
          <cell r="D195">
            <v>1272.1500000000001</v>
          </cell>
          <cell r="E195">
            <v>1267.03</v>
          </cell>
          <cell r="F195">
            <v>1254.56</v>
          </cell>
          <cell r="G195">
            <v>1244.54</v>
          </cell>
          <cell r="H195">
            <v>1272.1500000000001</v>
          </cell>
          <cell r="I195">
            <v>1269.47</v>
          </cell>
          <cell r="J195">
            <v>1263.97</v>
          </cell>
          <cell r="K195">
            <v>1259.06</v>
          </cell>
        </row>
        <row r="196">
          <cell r="A196">
            <v>6401</v>
          </cell>
          <cell r="B196">
            <v>0</v>
          </cell>
          <cell r="C196" t="str">
            <v>WALDRON SCHOOL DISTRICT</v>
          </cell>
          <cell r="D196">
            <v>1445.03</v>
          </cell>
          <cell r="E196">
            <v>1442.52</v>
          </cell>
          <cell r="F196">
            <v>1451.24</v>
          </cell>
          <cell r="G196">
            <v>1456.76</v>
          </cell>
          <cell r="H196">
            <v>1445.03</v>
          </cell>
          <cell r="I196">
            <v>1443.77</v>
          </cell>
          <cell r="J196">
            <v>1446.41</v>
          </cell>
          <cell r="K196">
            <v>1449.03</v>
          </cell>
        </row>
        <row r="197">
          <cell r="A197">
            <v>6502</v>
          </cell>
          <cell r="B197">
            <v>0</v>
          </cell>
          <cell r="C197" t="str">
            <v>SEARCY COUNTY SCHOOL DISTRICT</v>
          </cell>
          <cell r="D197">
            <v>825.63</v>
          </cell>
          <cell r="E197">
            <v>817.62</v>
          </cell>
          <cell r="F197">
            <v>813.09</v>
          </cell>
          <cell r="G197">
            <v>810.75</v>
          </cell>
          <cell r="H197">
            <v>825.63</v>
          </cell>
          <cell r="I197">
            <v>821.72</v>
          </cell>
          <cell r="J197">
            <v>818.71</v>
          </cell>
          <cell r="K197">
            <v>816.66</v>
          </cell>
        </row>
        <row r="198">
          <cell r="A198">
            <v>6505</v>
          </cell>
          <cell r="B198">
            <v>0</v>
          </cell>
          <cell r="C198" t="str">
            <v>OZARK MOUNTAIN SCHOOL DISTRICT</v>
          </cell>
          <cell r="D198">
            <v>613.07000000000005</v>
          </cell>
          <cell r="E198">
            <v>612.15</v>
          </cell>
          <cell r="F198">
            <v>614.16</v>
          </cell>
          <cell r="G198">
            <v>595.66</v>
          </cell>
          <cell r="H198">
            <v>613.07000000000005</v>
          </cell>
          <cell r="I198">
            <v>612.63</v>
          </cell>
          <cell r="J198">
            <v>613.16</v>
          </cell>
          <cell r="K198">
            <v>608.73</v>
          </cell>
        </row>
        <row r="199">
          <cell r="A199">
            <v>6601</v>
          </cell>
          <cell r="B199">
            <v>0</v>
          </cell>
          <cell r="C199" t="str">
            <v>FORT SMITH SCHOOL DISTRICT</v>
          </cell>
          <cell r="D199">
            <v>14182.43</v>
          </cell>
          <cell r="E199">
            <v>14203.42</v>
          </cell>
          <cell r="F199">
            <v>14157.53</v>
          </cell>
          <cell r="G199">
            <v>14148.78</v>
          </cell>
          <cell r="H199">
            <v>14182.43</v>
          </cell>
          <cell r="I199">
            <v>14192.92</v>
          </cell>
          <cell r="J199">
            <v>14180.59</v>
          </cell>
          <cell r="K199">
            <v>14172.24</v>
          </cell>
        </row>
        <row r="200">
          <cell r="A200">
            <v>6602</v>
          </cell>
          <cell r="B200">
            <v>0</v>
          </cell>
          <cell r="C200" t="str">
            <v>GREENWOOD SCHOOL DISTRICT</v>
          </cell>
          <cell r="D200">
            <v>3774.12</v>
          </cell>
          <cell r="E200">
            <v>3762.54</v>
          </cell>
          <cell r="F200">
            <v>3754.53</v>
          </cell>
          <cell r="G200">
            <v>3749.85</v>
          </cell>
          <cell r="H200">
            <v>3774.12</v>
          </cell>
          <cell r="I200">
            <v>3768.39</v>
          </cell>
          <cell r="J200">
            <v>3763.67</v>
          </cell>
          <cell r="K200">
            <v>3760.1</v>
          </cell>
        </row>
        <row r="201">
          <cell r="A201">
            <v>6603</v>
          </cell>
          <cell r="B201">
            <v>0</v>
          </cell>
          <cell r="C201" t="str">
            <v>HACKETT SCHOOL DISTRICT</v>
          </cell>
          <cell r="D201">
            <v>801.77</v>
          </cell>
          <cell r="E201">
            <v>806.69</v>
          </cell>
          <cell r="F201">
            <v>803.53</v>
          </cell>
          <cell r="G201">
            <v>796.35</v>
          </cell>
          <cell r="H201">
            <v>801.77</v>
          </cell>
          <cell r="I201">
            <v>804.2</v>
          </cell>
          <cell r="J201">
            <v>803.97</v>
          </cell>
          <cell r="K201">
            <v>801.91</v>
          </cell>
        </row>
        <row r="202">
          <cell r="A202">
            <v>6605</v>
          </cell>
          <cell r="B202">
            <v>0</v>
          </cell>
          <cell r="C202" t="str">
            <v>LAVACA SCHOOL DISTRICT</v>
          </cell>
          <cell r="D202">
            <v>808.65</v>
          </cell>
          <cell r="E202">
            <v>804.93</v>
          </cell>
          <cell r="F202">
            <v>816.18</v>
          </cell>
          <cell r="G202">
            <v>809.26</v>
          </cell>
          <cell r="H202">
            <v>808.65</v>
          </cell>
          <cell r="I202">
            <v>806.81</v>
          </cell>
          <cell r="J202">
            <v>809.96</v>
          </cell>
          <cell r="K202">
            <v>809.77</v>
          </cell>
        </row>
        <row r="203">
          <cell r="A203">
            <v>6606</v>
          </cell>
          <cell r="B203">
            <v>0</v>
          </cell>
          <cell r="C203" t="str">
            <v>MANSFIELD SCHOOL DISTRICT</v>
          </cell>
          <cell r="D203">
            <v>766.07</v>
          </cell>
          <cell r="E203">
            <v>762.18</v>
          </cell>
          <cell r="F203">
            <v>755.7</v>
          </cell>
          <cell r="G203">
            <v>745.71</v>
          </cell>
          <cell r="H203">
            <v>766.07</v>
          </cell>
          <cell r="I203">
            <v>764.15</v>
          </cell>
          <cell r="J203">
            <v>761.27</v>
          </cell>
          <cell r="K203">
            <v>756.99</v>
          </cell>
        </row>
        <row r="204">
          <cell r="A204">
            <v>6701</v>
          </cell>
          <cell r="B204">
            <v>0</v>
          </cell>
          <cell r="C204" t="str">
            <v>DEQUEEN SCHOOL DISTRICT</v>
          </cell>
          <cell r="D204">
            <v>2424.23</v>
          </cell>
          <cell r="E204">
            <v>2431</v>
          </cell>
          <cell r="F204">
            <v>2409.5</v>
          </cell>
          <cell r="G204">
            <v>2394.1799999999998</v>
          </cell>
          <cell r="H204">
            <v>2424.23</v>
          </cell>
          <cell r="I204">
            <v>2427.4899999999998</v>
          </cell>
          <cell r="J204">
            <v>2421.36</v>
          </cell>
          <cell r="K204">
            <v>2413.88</v>
          </cell>
        </row>
        <row r="205">
          <cell r="A205">
            <v>6703</v>
          </cell>
          <cell r="B205">
            <v>0</v>
          </cell>
          <cell r="C205" t="str">
            <v>HORATIO SCHOOL DISTRICT</v>
          </cell>
          <cell r="D205">
            <v>853.98</v>
          </cell>
          <cell r="E205">
            <v>841</v>
          </cell>
          <cell r="F205">
            <v>840.03</v>
          </cell>
          <cell r="G205">
            <v>848.03</v>
          </cell>
          <cell r="H205">
            <v>853.98</v>
          </cell>
          <cell r="I205">
            <v>847.57</v>
          </cell>
          <cell r="J205">
            <v>844.89</v>
          </cell>
          <cell r="K205">
            <v>845.65</v>
          </cell>
        </row>
        <row r="206">
          <cell r="A206">
            <v>6802</v>
          </cell>
          <cell r="B206">
            <v>0</v>
          </cell>
          <cell r="C206" t="str">
            <v>CAVE CITY SCHOOL DISTRICT</v>
          </cell>
          <cell r="D206">
            <v>1169.1300000000001</v>
          </cell>
          <cell r="E206">
            <v>1177.33</v>
          </cell>
          <cell r="F206">
            <v>1161.6600000000001</v>
          </cell>
          <cell r="G206">
            <v>1154.7</v>
          </cell>
          <cell r="H206">
            <v>1169.1300000000001</v>
          </cell>
          <cell r="I206">
            <v>1173.03</v>
          </cell>
          <cell r="J206">
            <v>1168.8399999999999</v>
          </cell>
          <cell r="K206">
            <v>1165.27</v>
          </cell>
        </row>
        <row r="207">
          <cell r="A207">
            <v>6804</v>
          </cell>
          <cell r="B207">
            <v>0</v>
          </cell>
          <cell r="C207" t="str">
            <v>HIGHLAND SCHOOL DISTRICT</v>
          </cell>
          <cell r="D207">
            <v>1625.06</v>
          </cell>
          <cell r="E207">
            <v>1634.78</v>
          </cell>
          <cell r="F207">
            <v>1630.62</v>
          </cell>
          <cell r="G207">
            <v>1640.94</v>
          </cell>
          <cell r="H207">
            <v>1625.06</v>
          </cell>
          <cell r="I207">
            <v>1629.92</v>
          </cell>
          <cell r="J207">
            <v>1630.16</v>
          </cell>
          <cell r="K207">
            <v>1632.77</v>
          </cell>
        </row>
        <row r="208">
          <cell r="A208">
            <v>6901</v>
          </cell>
          <cell r="B208">
            <v>0</v>
          </cell>
          <cell r="C208" t="str">
            <v>MOUNTAIN VIEW SCHOOL DISTRICT</v>
          </cell>
          <cell r="D208">
            <v>1618.96</v>
          </cell>
          <cell r="E208">
            <v>1619.26</v>
          </cell>
          <cell r="F208">
            <v>1622.88</v>
          </cell>
          <cell r="G208">
            <v>1619.99</v>
          </cell>
          <cell r="H208">
            <v>1618.96</v>
          </cell>
          <cell r="I208">
            <v>1619.11</v>
          </cell>
          <cell r="J208">
            <v>1620.32</v>
          </cell>
          <cell r="K208">
            <v>1620.3</v>
          </cell>
        </row>
        <row r="209">
          <cell r="A209">
            <v>7001</v>
          </cell>
          <cell r="B209">
            <v>0</v>
          </cell>
          <cell r="C209" t="str">
            <v>EL DORADO SCHOOL DISTRICT</v>
          </cell>
          <cell r="D209">
            <v>4396.2</v>
          </cell>
          <cell r="E209">
            <v>4399.87</v>
          </cell>
          <cell r="F209">
            <v>4377.1000000000004</v>
          </cell>
          <cell r="G209">
            <v>4354.71</v>
          </cell>
          <cell r="H209">
            <v>4396.2</v>
          </cell>
          <cell r="I209">
            <v>4397.99</v>
          </cell>
          <cell r="J209">
            <v>4390.49</v>
          </cell>
          <cell r="K209">
            <v>4381.05</v>
          </cell>
        </row>
        <row r="210">
          <cell r="A210">
            <v>7003</v>
          </cell>
          <cell r="B210">
            <v>0</v>
          </cell>
          <cell r="C210" t="str">
            <v>JUNCTION CITY SCHOOL DISTRICT</v>
          </cell>
          <cell r="D210">
            <v>500.68</v>
          </cell>
          <cell r="E210">
            <v>500.17</v>
          </cell>
          <cell r="F210">
            <v>491.77</v>
          </cell>
          <cell r="G210">
            <v>487.34</v>
          </cell>
          <cell r="H210">
            <v>500.68</v>
          </cell>
          <cell r="I210">
            <v>500.42</v>
          </cell>
          <cell r="J210">
            <v>497.58</v>
          </cell>
          <cell r="K210">
            <v>494.71</v>
          </cell>
        </row>
        <row r="211">
          <cell r="A211">
            <v>7007</v>
          </cell>
          <cell r="B211">
            <v>0</v>
          </cell>
          <cell r="C211" t="str">
            <v>PARKERS CHAPEL SCHOOL DIST.</v>
          </cell>
          <cell r="D211">
            <v>755.6</v>
          </cell>
          <cell r="E211">
            <v>749.23</v>
          </cell>
          <cell r="F211">
            <v>748.35</v>
          </cell>
          <cell r="G211">
            <v>752.41</v>
          </cell>
          <cell r="H211">
            <v>755.6</v>
          </cell>
          <cell r="I211">
            <v>752.41</v>
          </cell>
          <cell r="J211">
            <v>751.02</v>
          </cell>
          <cell r="K211">
            <v>751.36</v>
          </cell>
        </row>
        <row r="212">
          <cell r="A212">
            <v>7008</v>
          </cell>
          <cell r="B212">
            <v>0</v>
          </cell>
          <cell r="C212" t="str">
            <v>SMACKOVER-NORPHLET SCHOOL DISTRICT</v>
          </cell>
          <cell r="D212">
            <v>1115.23</v>
          </cell>
          <cell r="E212">
            <v>1118.1500000000001</v>
          </cell>
          <cell r="F212">
            <v>1122.8399999999999</v>
          </cell>
          <cell r="G212">
            <v>1111.96</v>
          </cell>
          <cell r="H212">
            <v>1115.23</v>
          </cell>
          <cell r="I212">
            <v>1116.6600000000001</v>
          </cell>
          <cell r="J212">
            <v>1118.72</v>
          </cell>
          <cell r="K212">
            <v>1116.8599999999999</v>
          </cell>
        </row>
        <row r="213">
          <cell r="A213">
            <v>7009</v>
          </cell>
          <cell r="B213">
            <v>0</v>
          </cell>
          <cell r="C213" t="str">
            <v>STRONG-HUTTIG SCHOOL DISTRICT</v>
          </cell>
          <cell r="D213">
            <v>295.05</v>
          </cell>
          <cell r="E213">
            <v>282.91000000000003</v>
          </cell>
          <cell r="F213">
            <v>292.75</v>
          </cell>
          <cell r="G213">
            <v>292.25</v>
          </cell>
          <cell r="H213">
            <v>295.05</v>
          </cell>
          <cell r="I213">
            <v>289.05</v>
          </cell>
          <cell r="J213">
            <v>290.27</v>
          </cell>
          <cell r="K213">
            <v>290.81</v>
          </cell>
        </row>
        <row r="214">
          <cell r="A214">
            <v>7102</v>
          </cell>
          <cell r="B214">
            <v>0</v>
          </cell>
          <cell r="C214" t="str">
            <v>CLINTON SCHOOL DISTRICT</v>
          </cell>
          <cell r="D214">
            <v>1328</v>
          </cell>
          <cell r="E214">
            <v>1319.78</v>
          </cell>
          <cell r="F214">
            <v>1306.54</v>
          </cell>
          <cell r="G214">
            <v>1280.28</v>
          </cell>
          <cell r="H214">
            <v>1328</v>
          </cell>
          <cell r="I214">
            <v>1323.84</v>
          </cell>
          <cell r="J214">
            <v>1317.95</v>
          </cell>
          <cell r="K214">
            <v>1308.21</v>
          </cell>
        </row>
        <row r="215">
          <cell r="A215">
            <v>7104</v>
          </cell>
          <cell r="B215">
            <v>0</v>
          </cell>
          <cell r="C215" t="str">
            <v>SHIRLEY SCHOOL DISTRICT</v>
          </cell>
          <cell r="D215">
            <v>349.44</v>
          </cell>
          <cell r="E215">
            <v>346.23</v>
          </cell>
          <cell r="F215">
            <v>346.18</v>
          </cell>
          <cell r="G215">
            <v>348.15</v>
          </cell>
          <cell r="H215">
            <v>349.44</v>
          </cell>
          <cell r="I215">
            <v>347.81</v>
          </cell>
          <cell r="J215">
            <v>347.25</v>
          </cell>
          <cell r="K215">
            <v>347.46</v>
          </cell>
        </row>
        <row r="216">
          <cell r="A216">
            <v>7105</v>
          </cell>
          <cell r="B216">
            <v>0</v>
          </cell>
          <cell r="C216" t="str">
            <v>SOUTH SIDE SCHOOL DISTRICT(VANBUREN)</v>
          </cell>
          <cell r="D216">
            <v>509.55</v>
          </cell>
          <cell r="E216">
            <v>514.86</v>
          </cell>
          <cell r="F216">
            <v>523.71</v>
          </cell>
          <cell r="G216">
            <v>524.57000000000005</v>
          </cell>
          <cell r="H216">
            <v>509.55</v>
          </cell>
          <cell r="I216">
            <v>512.14</v>
          </cell>
          <cell r="J216">
            <v>516.29</v>
          </cell>
          <cell r="K216">
            <v>518.34</v>
          </cell>
        </row>
        <row r="217">
          <cell r="A217">
            <v>7201</v>
          </cell>
          <cell r="B217">
            <v>0</v>
          </cell>
          <cell r="C217" t="str">
            <v>ELKINS SCHOOL DISTRICT</v>
          </cell>
          <cell r="D217">
            <v>1229.67</v>
          </cell>
          <cell r="E217">
            <v>1221.5</v>
          </cell>
          <cell r="F217">
            <v>1211.69</v>
          </cell>
          <cell r="G217">
            <v>1209.52</v>
          </cell>
          <cell r="H217">
            <v>1229.67</v>
          </cell>
          <cell r="I217">
            <v>1225.49</v>
          </cell>
          <cell r="J217">
            <v>1220.75</v>
          </cell>
          <cell r="K217">
            <v>1217.79</v>
          </cell>
        </row>
        <row r="218">
          <cell r="A218">
            <v>7202</v>
          </cell>
          <cell r="B218">
            <v>0</v>
          </cell>
          <cell r="C218" t="str">
            <v>FARMINGTON SCHOOL DISTRICT</v>
          </cell>
          <cell r="D218">
            <v>2474.38</v>
          </cell>
          <cell r="E218">
            <v>2472.1</v>
          </cell>
          <cell r="F218">
            <v>2501.15</v>
          </cell>
          <cell r="G218">
            <v>2490.73</v>
          </cell>
          <cell r="H218">
            <v>2474.38</v>
          </cell>
          <cell r="I218">
            <v>2473.2399999999998</v>
          </cell>
          <cell r="J218">
            <v>2482.96</v>
          </cell>
          <cell r="K218">
            <v>2484.9699999999998</v>
          </cell>
        </row>
        <row r="219">
          <cell r="A219">
            <v>7203</v>
          </cell>
          <cell r="B219">
            <v>0</v>
          </cell>
          <cell r="C219" t="str">
            <v>FAYETTEVILLE SCHOOL DISTRICT</v>
          </cell>
          <cell r="D219">
            <v>9947.57</v>
          </cell>
          <cell r="E219">
            <v>9914.36</v>
          </cell>
          <cell r="F219">
            <v>9905.67</v>
          </cell>
          <cell r="G219">
            <v>9876.2099999999991</v>
          </cell>
          <cell r="H219">
            <v>9947.57</v>
          </cell>
          <cell r="I219">
            <v>9931.01</v>
          </cell>
          <cell r="J219">
            <v>9922.7800000000007</v>
          </cell>
          <cell r="K219">
            <v>9910.99</v>
          </cell>
        </row>
        <row r="220">
          <cell r="A220">
            <v>7204</v>
          </cell>
          <cell r="B220">
            <v>0</v>
          </cell>
          <cell r="C220" t="str">
            <v>GREENLAND SCHOOL DISTRICT</v>
          </cell>
          <cell r="D220">
            <v>789.05</v>
          </cell>
          <cell r="E220">
            <v>793.17</v>
          </cell>
          <cell r="F220">
            <v>800.48</v>
          </cell>
          <cell r="G220">
            <v>795.83</v>
          </cell>
          <cell r="H220">
            <v>789.05</v>
          </cell>
          <cell r="I220">
            <v>791.06</v>
          </cell>
          <cell r="J220">
            <v>794.48</v>
          </cell>
          <cell r="K220">
            <v>794.78</v>
          </cell>
        </row>
        <row r="221">
          <cell r="A221">
            <v>7205</v>
          </cell>
          <cell r="B221">
            <v>0</v>
          </cell>
          <cell r="C221" t="str">
            <v>LINCOLN SCHOOL DISTRICT</v>
          </cell>
          <cell r="D221">
            <v>1168.71</v>
          </cell>
          <cell r="E221">
            <v>1157.24</v>
          </cell>
          <cell r="F221">
            <v>1142.05</v>
          </cell>
          <cell r="G221">
            <v>1141.55</v>
          </cell>
          <cell r="H221">
            <v>1168.71</v>
          </cell>
          <cell r="I221">
            <v>1162.9100000000001</v>
          </cell>
          <cell r="J221">
            <v>1155.3699999999999</v>
          </cell>
          <cell r="K221">
            <v>1151.6400000000001</v>
          </cell>
        </row>
        <row r="222">
          <cell r="A222">
            <v>7206</v>
          </cell>
          <cell r="B222">
            <v>0</v>
          </cell>
          <cell r="C222" t="str">
            <v>PRAIRIE GROVE SCHOOL DISTRICT</v>
          </cell>
          <cell r="D222">
            <v>1909.66</v>
          </cell>
          <cell r="E222">
            <v>1920.97</v>
          </cell>
          <cell r="F222">
            <v>1916.7</v>
          </cell>
          <cell r="G222">
            <v>1928.19</v>
          </cell>
          <cell r="H222">
            <v>1909.66</v>
          </cell>
          <cell r="I222">
            <v>1915.38</v>
          </cell>
          <cell r="J222">
            <v>1915.87</v>
          </cell>
          <cell r="K222">
            <v>1918.85</v>
          </cell>
        </row>
        <row r="223">
          <cell r="A223">
            <v>7207</v>
          </cell>
          <cell r="B223">
            <v>0</v>
          </cell>
          <cell r="C223" t="str">
            <v>SPRINGDALE SCHOOL DISTRICT</v>
          </cell>
          <cell r="D223">
            <v>21792.92</v>
          </cell>
          <cell r="E223">
            <v>21795.82</v>
          </cell>
          <cell r="F223">
            <v>21703.14</v>
          </cell>
          <cell r="G223">
            <v>21648.47</v>
          </cell>
          <cell r="H223">
            <v>21792.92</v>
          </cell>
          <cell r="I223">
            <v>21794.39</v>
          </cell>
          <cell r="J223">
            <v>21761.94</v>
          </cell>
          <cell r="K223">
            <v>21734.53</v>
          </cell>
        </row>
        <row r="224">
          <cell r="A224">
            <v>7208</v>
          </cell>
          <cell r="B224">
            <v>0</v>
          </cell>
          <cell r="C224" t="str">
            <v>WEST FORK SCHOOL DISTRICT</v>
          </cell>
          <cell r="D224">
            <v>994.1</v>
          </cell>
          <cell r="E224">
            <v>983.28</v>
          </cell>
          <cell r="F224">
            <v>979.98</v>
          </cell>
          <cell r="G224">
            <v>979.15</v>
          </cell>
          <cell r="H224">
            <v>994.1</v>
          </cell>
          <cell r="I224">
            <v>988.75</v>
          </cell>
          <cell r="J224">
            <v>985.85</v>
          </cell>
          <cell r="K224">
            <v>984.04</v>
          </cell>
        </row>
        <row r="225">
          <cell r="A225">
            <v>7301</v>
          </cell>
          <cell r="B225">
            <v>0</v>
          </cell>
          <cell r="C225" t="str">
            <v>BALD KNOB SCHOOL DISTRICT</v>
          </cell>
          <cell r="D225">
            <v>1129.9100000000001</v>
          </cell>
          <cell r="E225">
            <v>1158.07</v>
          </cell>
          <cell r="F225">
            <v>1178.0999999999999</v>
          </cell>
          <cell r="G225">
            <v>1184.1099999999999</v>
          </cell>
          <cell r="H225">
            <v>1129.9100000000001</v>
          </cell>
          <cell r="I225">
            <v>1143.99</v>
          </cell>
          <cell r="J225">
            <v>1155.71</v>
          </cell>
          <cell r="K225">
            <v>1163.21</v>
          </cell>
        </row>
        <row r="226">
          <cell r="A226">
            <v>7302</v>
          </cell>
          <cell r="B226">
            <v>0</v>
          </cell>
          <cell r="C226" t="str">
            <v>BEEBE SCHOOL DISTRICT</v>
          </cell>
          <cell r="D226">
            <v>3273.81</v>
          </cell>
          <cell r="E226">
            <v>3274.3</v>
          </cell>
          <cell r="F226">
            <v>3260.89</v>
          </cell>
          <cell r="G226">
            <v>3292.13</v>
          </cell>
          <cell r="H226">
            <v>3273.81</v>
          </cell>
          <cell r="I226">
            <v>3274.06</v>
          </cell>
          <cell r="J226">
            <v>3269.74</v>
          </cell>
          <cell r="K226">
            <v>3275.65</v>
          </cell>
        </row>
        <row r="227">
          <cell r="A227">
            <v>7303</v>
          </cell>
          <cell r="B227">
            <v>0</v>
          </cell>
          <cell r="C227" t="str">
            <v>BRADFORD SCHOOL DISTRICT</v>
          </cell>
          <cell r="D227">
            <v>453.01</v>
          </cell>
          <cell r="E227">
            <v>452.7</v>
          </cell>
          <cell r="F227">
            <v>452.27</v>
          </cell>
          <cell r="G227">
            <v>452.7</v>
          </cell>
          <cell r="H227">
            <v>453.01</v>
          </cell>
          <cell r="I227">
            <v>452.85</v>
          </cell>
          <cell r="J227">
            <v>452.66</v>
          </cell>
          <cell r="K227">
            <v>452.67</v>
          </cell>
        </row>
        <row r="228">
          <cell r="A228">
            <v>7304</v>
          </cell>
          <cell r="B228">
            <v>0</v>
          </cell>
          <cell r="C228" t="str">
            <v>WHITE CO. CENTRAL SCHOOL DIST.</v>
          </cell>
          <cell r="D228">
            <v>719.1</v>
          </cell>
          <cell r="E228">
            <v>717.25</v>
          </cell>
          <cell r="F228">
            <v>719.38</v>
          </cell>
          <cell r="G228">
            <v>709.27</v>
          </cell>
          <cell r="H228">
            <v>719.1</v>
          </cell>
          <cell r="I228">
            <v>718.16</v>
          </cell>
          <cell r="J228">
            <v>718.56</v>
          </cell>
          <cell r="K228">
            <v>716.16</v>
          </cell>
        </row>
        <row r="229">
          <cell r="A229">
            <v>7307</v>
          </cell>
          <cell r="B229">
            <v>0</v>
          </cell>
          <cell r="C229" t="str">
            <v>RIVERVIEW SCHOOL DISTRICT</v>
          </cell>
          <cell r="D229">
            <v>1275.78</v>
          </cell>
          <cell r="E229">
            <v>1267.24</v>
          </cell>
          <cell r="F229">
            <v>1248.6199999999999</v>
          </cell>
          <cell r="G229">
            <v>1236.99</v>
          </cell>
          <cell r="H229">
            <v>1275.78</v>
          </cell>
          <cell r="I229">
            <v>1271.3699999999999</v>
          </cell>
          <cell r="J229">
            <v>1264.19</v>
          </cell>
          <cell r="K229">
            <v>1257.31</v>
          </cell>
        </row>
        <row r="230">
          <cell r="A230">
            <v>7309</v>
          </cell>
          <cell r="B230">
            <v>0</v>
          </cell>
          <cell r="C230" t="str">
            <v>PANGBURN SCHOOL DISTRICT</v>
          </cell>
          <cell r="D230">
            <v>733.1</v>
          </cell>
          <cell r="E230">
            <v>727.81</v>
          </cell>
          <cell r="F230">
            <v>736.12</v>
          </cell>
          <cell r="G230">
            <v>735.34</v>
          </cell>
          <cell r="H230">
            <v>733.1</v>
          </cell>
          <cell r="I230">
            <v>730.33</v>
          </cell>
          <cell r="J230">
            <v>732.32</v>
          </cell>
          <cell r="K230">
            <v>733.12</v>
          </cell>
        </row>
        <row r="231">
          <cell r="A231">
            <v>7310</v>
          </cell>
          <cell r="B231">
            <v>0</v>
          </cell>
          <cell r="C231" t="str">
            <v>ROSE BUD SCHOOL DISTRICT</v>
          </cell>
          <cell r="D231">
            <v>808.85</v>
          </cell>
          <cell r="E231">
            <v>803.14</v>
          </cell>
          <cell r="F231">
            <v>804.54</v>
          </cell>
          <cell r="G231">
            <v>802.65</v>
          </cell>
          <cell r="H231">
            <v>808.85</v>
          </cell>
          <cell r="I231">
            <v>805.99</v>
          </cell>
          <cell r="J231">
            <v>805.47</v>
          </cell>
          <cell r="K231">
            <v>804.84</v>
          </cell>
        </row>
        <row r="232">
          <cell r="A232">
            <v>7311</v>
          </cell>
          <cell r="B232">
            <v>0</v>
          </cell>
          <cell r="C232" t="str">
            <v>SEARCY SCHOOL DISTRICT</v>
          </cell>
          <cell r="D232">
            <v>4115.75</v>
          </cell>
          <cell r="E232">
            <v>4093.85</v>
          </cell>
          <cell r="F232">
            <v>4080.2</v>
          </cell>
          <cell r="G232">
            <v>4058.65</v>
          </cell>
          <cell r="H232">
            <v>4115.75</v>
          </cell>
          <cell r="I232">
            <v>4104.68</v>
          </cell>
          <cell r="J232">
            <v>4096.22</v>
          </cell>
          <cell r="K232">
            <v>4087.35</v>
          </cell>
        </row>
        <row r="233">
          <cell r="A233">
            <v>7401</v>
          </cell>
          <cell r="B233">
            <v>0</v>
          </cell>
          <cell r="C233" t="str">
            <v>AUGUSTA SCHOOL DISTRICT</v>
          </cell>
          <cell r="D233">
            <v>370.28</v>
          </cell>
          <cell r="E233">
            <v>369.73</v>
          </cell>
          <cell r="F233">
            <v>363.49</v>
          </cell>
          <cell r="G233">
            <v>359.55</v>
          </cell>
          <cell r="H233">
            <v>370.28</v>
          </cell>
          <cell r="I233">
            <v>370</v>
          </cell>
          <cell r="J233">
            <v>367.79</v>
          </cell>
          <cell r="K233">
            <v>365.66</v>
          </cell>
        </row>
        <row r="234">
          <cell r="A234">
            <v>7403</v>
          </cell>
          <cell r="B234">
            <v>0</v>
          </cell>
          <cell r="C234" t="str">
            <v>MCCRORY SCHOOL DISTRICT</v>
          </cell>
          <cell r="D234">
            <v>646.29999999999995</v>
          </cell>
          <cell r="E234">
            <v>635.48</v>
          </cell>
          <cell r="F234">
            <v>634.04999999999995</v>
          </cell>
          <cell r="G234">
            <v>625.03</v>
          </cell>
          <cell r="H234">
            <v>646.29999999999995</v>
          </cell>
          <cell r="I234">
            <v>640.89</v>
          </cell>
          <cell r="J234">
            <v>638.51</v>
          </cell>
          <cell r="K234">
            <v>635.25</v>
          </cell>
        </row>
        <row r="235">
          <cell r="A235">
            <v>7503</v>
          </cell>
          <cell r="B235">
            <v>0</v>
          </cell>
          <cell r="C235" t="str">
            <v>DANVILLE SCHOOL DISTRICT</v>
          </cell>
          <cell r="D235">
            <v>830.53</v>
          </cell>
          <cell r="E235">
            <v>832.03</v>
          </cell>
          <cell r="F235">
            <v>833.39</v>
          </cell>
          <cell r="G235">
            <v>822.03</v>
          </cell>
          <cell r="H235">
            <v>830.53</v>
          </cell>
          <cell r="I235">
            <v>831.31</v>
          </cell>
          <cell r="J235">
            <v>832.06</v>
          </cell>
          <cell r="K235">
            <v>829.35</v>
          </cell>
        </row>
        <row r="236">
          <cell r="A236">
            <v>7504</v>
          </cell>
          <cell r="B236">
            <v>0</v>
          </cell>
          <cell r="C236" t="str">
            <v>DARDANELLE SCHOOL DISTRICT</v>
          </cell>
          <cell r="D236">
            <v>2108.0300000000002</v>
          </cell>
          <cell r="E236">
            <v>2105.17</v>
          </cell>
          <cell r="F236">
            <v>2104.71</v>
          </cell>
          <cell r="G236">
            <v>2097.42</v>
          </cell>
          <cell r="H236">
            <v>2108.0300000000002</v>
          </cell>
          <cell r="I236">
            <v>2106.6</v>
          </cell>
          <cell r="J236">
            <v>2105.94</v>
          </cell>
          <cell r="K236">
            <v>2103.88</v>
          </cell>
        </row>
        <row r="237">
          <cell r="A237">
            <v>7509</v>
          </cell>
          <cell r="B237">
            <v>0</v>
          </cell>
          <cell r="C237" t="str">
            <v>WESTERN YELL CO. SCHOOL DIST.</v>
          </cell>
          <cell r="D237">
            <v>348.96</v>
          </cell>
          <cell r="E237">
            <v>353.17</v>
          </cell>
          <cell r="F237">
            <v>353.34</v>
          </cell>
          <cell r="G237">
            <v>352.43</v>
          </cell>
          <cell r="H237">
            <v>348.96</v>
          </cell>
          <cell r="I237">
            <v>351.11</v>
          </cell>
          <cell r="J237">
            <v>351.89</v>
          </cell>
          <cell r="K237">
            <v>352.04</v>
          </cell>
        </row>
        <row r="238">
          <cell r="A238">
            <v>7510</v>
          </cell>
          <cell r="B238">
            <v>0</v>
          </cell>
          <cell r="C238" t="str">
            <v>TWO RIVERS SCHOOL DISTRICT</v>
          </cell>
          <cell r="D238">
            <v>831.33</v>
          </cell>
          <cell r="E238">
            <v>831.14</v>
          </cell>
          <cell r="F238">
            <v>839.74</v>
          </cell>
          <cell r="G238">
            <v>831.77</v>
          </cell>
          <cell r="H238">
            <v>831.33</v>
          </cell>
          <cell r="I238">
            <v>831.24</v>
          </cell>
          <cell r="J238">
            <v>834.16</v>
          </cell>
          <cell r="K238">
            <v>833.53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FFA-PD-BDA"/>
      <sheetName val="URT adj"/>
      <sheetName val="ESA"/>
      <sheetName val="ALE"/>
      <sheetName val="ELL"/>
      <sheetName val="DEF-SGF"/>
      <sheetName val="Isolated"/>
      <sheetName val="Density-small district fund"/>
      <sheetName val="Enhanced Transportation"/>
      <sheetName val="2018 assessment"/>
      <sheetName val="FY20 debt pmts from 1-1-05 file"/>
      <sheetName val="FY18 ADM Cycle 7 "/>
      <sheetName val="FY19 ADM cycle 7"/>
      <sheetName val="FY20 ADM"/>
      <sheetName val="CN certified data 2018-19"/>
      <sheetName val="Cycle 2 FY19 F&amp;R"/>
      <sheetName val="ESA Audit File"/>
      <sheetName val="2018 millage rates"/>
      <sheetName val="2017 millage rates"/>
      <sheetName val="Vendor numbers"/>
      <sheetName val="Pay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/>
          <cell r="B3"/>
          <cell r="C3"/>
          <cell r="D3">
            <v>2018</v>
          </cell>
          <cell r="E3">
            <v>2018</v>
          </cell>
          <cell r="F3">
            <v>2018</v>
          </cell>
          <cell r="G3">
            <v>2018</v>
          </cell>
        </row>
        <row r="4">
          <cell r="A4"/>
          <cell r="B4"/>
          <cell r="C4"/>
          <cell r="D4" t="str">
            <v>Real</v>
          </cell>
          <cell r="E4" t="str">
            <v>Personal</v>
          </cell>
          <cell r="F4" t="str">
            <v>Utility</v>
          </cell>
          <cell r="G4" t="str">
            <v>Total</v>
          </cell>
        </row>
        <row r="5">
          <cell r="A5"/>
          <cell r="B5"/>
          <cell r="C5"/>
          <cell r="D5" t="str">
            <v>Assessment</v>
          </cell>
          <cell r="E5" t="str">
            <v>Assessment</v>
          </cell>
          <cell r="F5" t="str">
            <v>Assessment</v>
          </cell>
          <cell r="G5" t="str">
            <v>Assessment</v>
          </cell>
        </row>
        <row r="6">
          <cell r="A6" t="str">
            <v>lea</v>
          </cell>
          <cell r="B6" t="str">
            <v>county</v>
          </cell>
          <cell r="C6" t="str">
            <v>district</v>
          </cell>
          <cell r="D6">
            <v>1</v>
          </cell>
          <cell r="E6">
            <v>2</v>
          </cell>
          <cell r="F6">
            <v>3</v>
          </cell>
          <cell r="G6">
            <v>4</v>
          </cell>
        </row>
        <row r="7">
          <cell r="A7">
            <v>101</v>
          </cell>
          <cell r="B7" t="str">
            <v xml:space="preserve"> ARKANSAS        </v>
          </cell>
          <cell r="C7" t="str">
            <v>DEWITT</v>
          </cell>
          <cell r="D7">
            <v>105954804</v>
          </cell>
          <cell r="E7">
            <v>40219415</v>
          </cell>
          <cell r="F7">
            <v>18105030</v>
          </cell>
          <cell r="G7">
            <v>164279249</v>
          </cell>
        </row>
        <row r="8">
          <cell r="A8">
            <v>104</v>
          </cell>
          <cell r="B8" t="str">
            <v xml:space="preserve"> ARKANSAS        </v>
          </cell>
          <cell r="C8" t="str">
            <v xml:space="preserve">STUTTGART           </v>
          </cell>
          <cell r="D8">
            <v>131224839</v>
          </cell>
          <cell r="E8">
            <v>79850130</v>
          </cell>
          <cell r="F8">
            <v>13052295</v>
          </cell>
          <cell r="G8">
            <v>224127264</v>
          </cell>
        </row>
        <row r="9">
          <cell r="A9">
            <v>201</v>
          </cell>
          <cell r="B9" t="str">
            <v xml:space="preserve"> ASHLEY          </v>
          </cell>
          <cell r="C9" t="str">
            <v xml:space="preserve">CROSSETT            </v>
          </cell>
          <cell r="D9">
            <v>95573962</v>
          </cell>
          <cell r="E9">
            <v>149805170</v>
          </cell>
          <cell r="F9">
            <v>8380580</v>
          </cell>
          <cell r="G9">
            <v>253759712</v>
          </cell>
        </row>
        <row r="10">
          <cell r="A10">
            <v>203</v>
          </cell>
          <cell r="B10" t="str">
            <v xml:space="preserve"> ASHLEY          </v>
          </cell>
          <cell r="C10" t="str">
            <v>HAMBURG</v>
          </cell>
          <cell r="D10">
            <v>70290387</v>
          </cell>
          <cell r="E10">
            <v>31699205</v>
          </cell>
          <cell r="F10">
            <v>17097980</v>
          </cell>
          <cell r="G10">
            <v>119087572</v>
          </cell>
        </row>
        <row r="11">
          <cell r="A11">
            <v>302</v>
          </cell>
          <cell r="B11" t="str">
            <v xml:space="preserve"> BAXTER          </v>
          </cell>
          <cell r="C11" t="str">
            <v xml:space="preserve">COTTER              </v>
          </cell>
          <cell r="D11">
            <v>47562322</v>
          </cell>
          <cell r="E11">
            <v>8217410</v>
          </cell>
          <cell r="F11">
            <v>2569830</v>
          </cell>
          <cell r="G11">
            <v>58349562</v>
          </cell>
        </row>
        <row r="12">
          <cell r="A12">
            <v>303</v>
          </cell>
          <cell r="B12" t="str">
            <v xml:space="preserve"> BAXTER          </v>
          </cell>
          <cell r="C12" t="str">
            <v xml:space="preserve">MOUNTAIN HOME       </v>
          </cell>
          <cell r="D12">
            <v>482509932</v>
          </cell>
          <cell r="E12">
            <v>136918010</v>
          </cell>
          <cell r="F12">
            <v>28795700</v>
          </cell>
          <cell r="G12">
            <v>648223642</v>
          </cell>
        </row>
        <row r="13">
          <cell r="A13">
            <v>304</v>
          </cell>
          <cell r="B13" t="str">
            <v xml:space="preserve"> BAXTER          </v>
          </cell>
          <cell r="C13" t="str">
            <v xml:space="preserve">NORFORK             </v>
          </cell>
          <cell r="D13">
            <v>54298707</v>
          </cell>
          <cell r="E13">
            <v>9429530</v>
          </cell>
          <cell r="F13">
            <v>4411030</v>
          </cell>
          <cell r="G13">
            <v>68139267</v>
          </cell>
        </row>
        <row r="14">
          <cell r="A14">
            <v>401</v>
          </cell>
          <cell r="B14" t="str">
            <v xml:space="preserve"> BENTON          </v>
          </cell>
          <cell r="C14" t="str">
            <v>BENTONVILLE</v>
          </cell>
          <cell r="D14">
            <v>1775973010</v>
          </cell>
          <cell r="E14">
            <v>383501490</v>
          </cell>
          <cell r="F14">
            <v>47016875</v>
          </cell>
          <cell r="G14">
            <v>2206491375</v>
          </cell>
        </row>
        <row r="15">
          <cell r="A15">
            <v>402</v>
          </cell>
          <cell r="B15" t="str">
            <v xml:space="preserve"> BENTON          </v>
          </cell>
          <cell r="C15" t="str">
            <v xml:space="preserve">DECATUR             </v>
          </cell>
          <cell r="D15">
            <v>38194630</v>
          </cell>
          <cell r="E15">
            <v>14468710</v>
          </cell>
          <cell r="F15">
            <v>10013235</v>
          </cell>
          <cell r="G15">
            <v>62676575</v>
          </cell>
        </row>
        <row r="16">
          <cell r="A16">
            <v>403</v>
          </cell>
          <cell r="B16" t="str">
            <v xml:space="preserve"> BENTON          </v>
          </cell>
          <cell r="C16" t="str">
            <v xml:space="preserve">GENTRY              </v>
          </cell>
          <cell r="D16">
            <v>93811600</v>
          </cell>
          <cell r="E16">
            <v>33612230</v>
          </cell>
          <cell r="F16">
            <v>52300855</v>
          </cell>
          <cell r="G16">
            <v>179724685</v>
          </cell>
        </row>
        <row r="17">
          <cell r="A17">
            <v>404</v>
          </cell>
          <cell r="B17" t="str">
            <v xml:space="preserve"> BENTON          </v>
          </cell>
          <cell r="C17" t="str">
            <v xml:space="preserve">GRAVETTE            </v>
          </cell>
          <cell r="D17">
            <v>245016700</v>
          </cell>
          <cell r="E17">
            <v>42915595</v>
          </cell>
          <cell r="F17">
            <v>16269580</v>
          </cell>
          <cell r="G17">
            <v>304201875</v>
          </cell>
        </row>
        <row r="18">
          <cell r="A18">
            <v>405</v>
          </cell>
          <cell r="B18" t="str">
            <v xml:space="preserve"> BENTON          </v>
          </cell>
          <cell r="C18" t="str">
            <v xml:space="preserve">ROGERS              </v>
          </cell>
          <cell r="D18">
            <v>1670394090</v>
          </cell>
          <cell r="E18">
            <v>416471320</v>
          </cell>
          <cell r="F18">
            <v>56606880</v>
          </cell>
          <cell r="G18">
            <v>2143472290</v>
          </cell>
        </row>
        <row r="19">
          <cell r="A19">
            <v>406</v>
          </cell>
          <cell r="B19" t="str">
            <v xml:space="preserve"> BENTON          </v>
          </cell>
          <cell r="C19" t="str">
            <v xml:space="preserve">SILOAM SPRINGS      </v>
          </cell>
          <cell r="D19">
            <v>267649920</v>
          </cell>
          <cell r="E19">
            <v>81064988</v>
          </cell>
          <cell r="F19">
            <v>18274921</v>
          </cell>
          <cell r="G19">
            <v>366989829</v>
          </cell>
        </row>
        <row r="20">
          <cell r="A20">
            <v>407</v>
          </cell>
          <cell r="B20" t="str">
            <v xml:space="preserve"> BENTON          </v>
          </cell>
          <cell r="C20" t="str">
            <v xml:space="preserve">PEA RIDGE           </v>
          </cell>
          <cell r="D20">
            <v>88429090</v>
          </cell>
          <cell r="E20">
            <v>21281060</v>
          </cell>
          <cell r="F20">
            <v>5805355</v>
          </cell>
          <cell r="G20">
            <v>115515505</v>
          </cell>
        </row>
        <row r="21">
          <cell r="A21">
            <v>501</v>
          </cell>
          <cell r="B21" t="str">
            <v xml:space="preserve"> BOONE           </v>
          </cell>
          <cell r="C21" t="str">
            <v xml:space="preserve">ALPENA              </v>
          </cell>
          <cell r="D21">
            <v>23142263</v>
          </cell>
          <cell r="E21">
            <v>7157293</v>
          </cell>
          <cell r="F21">
            <v>2538640</v>
          </cell>
          <cell r="G21">
            <v>32838196</v>
          </cell>
        </row>
        <row r="22">
          <cell r="A22">
            <v>502</v>
          </cell>
          <cell r="B22" t="str">
            <v xml:space="preserve"> BOONE           </v>
          </cell>
          <cell r="C22" t="str">
            <v xml:space="preserve">BERGMAN             </v>
          </cell>
          <cell r="D22">
            <v>45012352</v>
          </cell>
          <cell r="E22">
            <v>10454195</v>
          </cell>
          <cell r="F22">
            <v>1929710</v>
          </cell>
          <cell r="G22">
            <v>57396257</v>
          </cell>
        </row>
        <row r="23">
          <cell r="A23">
            <v>503</v>
          </cell>
          <cell r="B23" t="str">
            <v xml:space="preserve"> BOONE           </v>
          </cell>
          <cell r="C23" t="str">
            <v xml:space="preserve">HARRISON            </v>
          </cell>
          <cell r="D23">
            <v>258038967</v>
          </cell>
          <cell r="E23">
            <v>74784435</v>
          </cell>
          <cell r="F23">
            <v>21315600</v>
          </cell>
          <cell r="G23">
            <v>354139002</v>
          </cell>
        </row>
        <row r="24">
          <cell r="A24">
            <v>504</v>
          </cell>
          <cell r="B24" t="str">
            <v xml:space="preserve"> BOONE           </v>
          </cell>
          <cell r="C24" t="str">
            <v xml:space="preserve">OMAHA               </v>
          </cell>
          <cell r="D24">
            <v>26534695</v>
          </cell>
          <cell r="E24">
            <v>6029185</v>
          </cell>
          <cell r="F24">
            <v>1625920</v>
          </cell>
          <cell r="G24">
            <v>34189800</v>
          </cell>
        </row>
        <row r="25">
          <cell r="A25">
            <v>505</v>
          </cell>
          <cell r="B25" t="str">
            <v xml:space="preserve"> BOONE           </v>
          </cell>
          <cell r="C25" t="str">
            <v xml:space="preserve">VALLEY SPRINGS      </v>
          </cell>
          <cell r="D25">
            <v>41387290</v>
          </cell>
          <cell r="E25">
            <v>11151260</v>
          </cell>
          <cell r="F25">
            <v>3632805</v>
          </cell>
          <cell r="G25">
            <v>56171355</v>
          </cell>
        </row>
        <row r="26">
          <cell r="A26">
            <v>506</v>
          </cell>
          <cell r="B26" t="str">
            <v xml:space="preserve"> BOONE           </v>
          </cell>
          <cell r="C26" t="str">
            <v xml:space="preserve">LEAD HILL           </v>
          </cell>
          <cell r="D26">
            <v>30996750</v>
          </cell>
          <cell r="E26">
            <v>5709205</v>
          </cell>
          <cell r="F26">
            <v>2571570</v>
          </cell>
          <cell r="G26">
            <v>39277525</v>
          </cell>
        </row>
        <row r="27">
          <cell r="A27">
            <v>601</v>
          </cell>
          <cell r="B27" t="str">
            <v xml:space="preserve"> BRADLEY         </v>
          </cell>
          <cell r="C27" t="str">
            <v xml:space="preserve">HERMITAGE           </v>
          </cell>
          <cell r="D27">
            <v>22877219</v>
          </cell>
          <cell r="E27">
            <v>7386485</v>
          </cell>
          <cell r="F27">
            <v>3328090</v>
          </cell>
          <cell r="G27">
            <v>33591794</v>
          </cell>
        </row>
        <row r="28">
          <cell r="A28">
            <v>602</v>
          </cell>
          <cell r="B28" t="str">
            <v xml:space="preserve"> BRADLEY         </v>
          </cell>
          <cell r="C28" t="str">
            <v xml:space="preserve">WARREN              </v>
          </cell>
          <cell r="D28">
            <v>58770889</v>
          </cell>
          <cell r="E28">
            <v>28763975</v>
          </cell>
          <cell r="F28">
            <v>6949320</v>
          </cell>
          <cell r="G28">
            <v>94484184</v>
          </cell>
        </row>
        <row r="29">
          <cell r="A29">
            <v>701</v>
          </cell>
          <cell r="B29" t="str">
            <v xml:space="preserve"> CALHOUN         </v>
          </cell>
          <cell r="C29" t="str">
            <v xml:space="preserve">HAMPTON             </v>
          </cell>
          <cell r="D29">
            <v>51158169</v>
          </cell>
          <cell r="E29">
            <v>26425000</v>
          </cell>
          <cell r="F29">
            <v>14828330</v>
          </cell>
          <cell r="G29">
            <v>92411499</v>
          </cell>
        </row>
        <row r="30">
          <cell r="A30">
            <v>801</v>
          </cell>
          <cell r="B30" t="str">
            <v xml:space="preserve"> CARROLL         </v>
          </cell>
          <cell r="C30" t="str">
            <v xml:space="preserve">BERRYVILLE          </v>
          </cell>
          <cell r="D30">
            <v>96960602</v>
          </cell>
          <cell r="E30">
            <v>40309094</v>
          </cell>
          <cell r="F30">
            <v>25234540</v>
          </cell>
          <cell r="G30">
            <v>162504236</v>
          </cell>
        </row>
        <row r="31">
          <cell r="A31">
            <v>802</v>
          </cell>
          <cell r="B31" t="str">
            <v xml:space="preserve"> CARROLL         </v>
          </cell>
          <cell r="C31" t="str">
            <v xml:space="preserve">EUREKA SPRINGS      </v>
          </cell>
          <cell r="D31">
            <v>197250867</v>
          </cell>
          <cell r="E31">
            <v>30100987</v>
          </cell>
          <cell r="F31">
            <v>8018720</v>
          </cell>
          <cell r="G31">
            <v>235370574</v>
          </cell>
        </row>
        <row r="32">
          <cell r="A32">
            <v>803</v>
          </cell>
          <cell r="B32" t="str">
            <v xml:space="preserve"> CARROLL         </v>
          </cell>
          <cell r="C32" t="str">
            <v xml:space="preserve">GREEN FOREST        </v>
          </cell>
          <cell r="D32">
            <v>52651622</v>
          </cell>
          <cell r="E32">
            <v>25165664</v>
          </cell>
          <cell r="F32">
            <v>6470310</v>
          </cell>
          <cell r="G32">
            <v>84287596</v>
          </cell>
        </row>
        <row r="33">
          <cell r="A33">
            <v>901</v>
          </cell>
          <cell r="B33" t="str">
            <v xml:space="preserve"> CHICOT          </v>
          </cell>
          <cell r="C33" t="str">
            <v xml:space="preserve">DERMOTT             </v>
          </cell>
          <cell r="D33">
            <v>24294126</v>
          </cell>
          <cell r="E33">
            <v>7304460</v>
          </cell>
          <cell r="F33">
            <v>7538343</v>
          </cell>
          <cell r="G33">
            <v>39136929</v>
          </cell>
        </row>
        <row r="34">
          <cell r="A34">
            <v>903</v>
          </cell>
          <cell r="B34" t="str">
            <v xml:space="preserve"> CHICOT          </v>
          </cell>
          <cell r="C34" t="str">
            <v xml:space="preserve">LAKESIDE </v>
          </cell>
          <cell r="D34">
            <v>85026052</v>
          </cell>
          <cell r="E34">
            <v>27210600</v>
          </cell>
          <cell r="F34">
            <v>21555760</v>
          </cell>
          <cell r="G34">
            <v>133792412</v>
          </cell>
        </row>
        <row r="35">
          <cell r="A35">
            <v>1002</v>
          </cell>
          <cell r="B35" t="str">
            <v xml:space="preserve"> CLARK           </v>
          </cell>
          <cell r="C35" t="str">
            <v xml:space="preserve">ARKADELPHIA         </v>
          </cell>
          <cell r="D35">
            <v>140849036</v>
          </cell>
          <cell r="E35">
            <v>48357645</v>
          </cell>
          <cell r="F35">
            <v>22053150</v>
          </cell>
          <cell r="G35">
            <v>211259831</v>
          </cell>
        </row>
        <row r="36">
          <cell r="A36">
            <v>1003</v>
          </cell>
          <cell r="B36" t="str">
            <v xml:space="preserve"> CLARK           </v>
          </cell>
          <cell r="C36" t="str">
            <v xml:space="preserve">GURDON              </v>
          </cell>
          <cell r="D36">
            <v>29279950</v>
          </cell>
          <cell r="E36">
            <v>19944710</v>
          </cell>
          <cell r="F36">
            <v>15428600</v>
          </cell>
          <cell r="G36">
            <v>64653260</v>
          </cell>
        </row>
        <row r="37">
          <cell r="A37">
            <v>1101</v>
          </cell>
          <cell r="B37" t="str">
            <v xml:space="preserve"> CLAY            </v>
          </cell>
          <cell r="C37" t="str">
            <v>CORNING</v>
          </cell>
          <cell r="D37">
            <v>64239532</v>
          </cell>
          <cell r="E37">
            <v>24431150</v>
          </cell>
          <cell r="F37">
            <v>23328171</v>
          </cell>
          <cell r="G37">
            <v>111998853</v>
          </cell>
        </row>
        <row r="38">
          <cell r="A38">
            <v>1104</v>
          </cell>
          <cell r="B38" t="str">
            <v xml:space="preserve"> CLAY            </v>
          </cell>
          <cell r="C38" t="str">
            <v xml:space="preserve">PIGGOTT             </v>
          </cell>
          <cell r="D38">
            <v>49177155</v>
          </cell>
          <cell r="E38">
            <v>15347370</v>
          </cell>
          <cell r="F38">
            <v>7439030</v>
          </cell>
          <cell r="G38">
            <v>71963555</v>
          </cell>
        </row>
        <row r="39">
          <cell r="A39">
            <v>1106</v>
          </cell>
          <cell r="B39" t="str">
            <v xml:space="preserve"> CLAY            </v>
          </cell>
          <cell r="C39" t="str">
            <v xml:space="preserve">RECTOR         </v>
          </cell>
          <cell r="D39">
            <v>36944317</v>
          </cell>
          <cell r="E39">
            <v>9747345</v>
          </cell>
          <cell r="F39">
            <v>5945770</v>
          </cell>
          <cell r="G39">
            <v>52637432</v>
          </cell>
        </row>
        <row r="40">
          <cell r="A40">
            <v>1201</v>
          </cell>
          <cell r="B40" t="str">
            <v xml:space="preserve"> CLEBURNE</v>
          </cell>
          <cell r="C40" t="str">
            <v>CONCORD</v>
          </cell>
          <cell r="D40">
            <v>47869392</v>
          </cell>
          <cell r="E40">
            <v>20374470</v>
          </cell>
          <cell r="F40">
            <v>3595171</v>
          </cell>
          <cell r="G40">
            <v>71839033</v>
          </cell>
        </row>
        <row r="41">
          <cell r="A41">
            <v>1202</v>
          </cell>
          <cell r="B41" t="str">
            <v xml:space="preserve"> CLEBURNE        </v>
          </cell>
          <cell r="C41" t="str">
            <v xml:space="preserve">HEBER SPRINGS       </v>
          </cell>
          <cell r="D41">
            <v>236651168</v>
          </cell>
          <cell r="E41">
            <v>56774835</v>
          </cell>
          <cell r="F41">
            <v>10182960</v>
          </cell>
          <cell r="G41">
            <v>303608963</v>
          </cell>
        </row>
        <row r="42">
          <cell r="A42">
            <v>1203</v>
          </cell>
          <cell r="B42" t="str">
            <v xml:space="preserve"> CLEBURNE        </v>
          </cell>
          <cell r="C42" t="str">
            <v xml:space="preserve">QUITMAN             </v>
          </cell>
          <cell r="D42">
            <v>88158662</v>
          </cell>
          <cell r="E42">
            <v>33451042</v>
          </cell>
          <cell r="F42">
            <v>13580442</v>
          </cell>
          <cell r="G42">
            <v>135190146</v>
          </cell>
        </row>
        <row r="43">
          <cell r="A43">
            <v>1204</v>
          </cell>
          <cell r="B43" t="str">
            <v xml:space="preserve"> CLEBURNE        </v>
          </cell>
          <cell r="C43" t="str">
            <v xml:space="preserve">WEST SIDE     </v>
          </cell>
          <cell r="D43">
            <v>142548667</v>
          </cell>
          <cell r="E43">
            <v>21659428</v>
          </cell>
          <cell r="F43">
            <v>5101309</v>
          </cell>
          <cell r="G43">
            <v>169309404</v>
          </cell>
        </row>
        <row r="44">
          <cell r="A44">
            <v>1304</v>
          </cell>
          <cell r="B44" t="str">
            <v xml:space="preserve"> CLEVELAND       </v>
          </cell>
          <cell r="C44" t="str">
            <v xml:space="preserve">WOODLAWN            </v>
          </cell>
          <cell r="D44">
            <v>23118249</v>
          </cell>
          <cell r="E44">
            <v>6531945</v>
          </cell>
          <cell r="F44">
            <v>1296800</v>
          </cell>
          <cell r="G44">
            <v>30946994</v>
          </cell>
        </row>
        <row r="45">
          <cell r="A45">
            <v>1305</v>
          </cell>
          <cell r="B45" t="str">
            <v xml:space="preserve"> CLEVELAND</v>
          </cell>
          <cell r="C45" t="str">
            <v>CLEVELAND COUNTY</v>
          </cell>
          <cell r="D45">
            <v>37548702</v>
          </cell>
          <cell r="E45">
            <v>13015750</v>
          </cell>
          <cell r="F45">
            <v>13132215</v>
          </cell>
          <cell r="G45">
            <v>63696667</v>
          </cell>
        </row>
        <row r="46">
          <cell r="A46">
            <v>1402</v>
          </cell>
          <cell r="B46" t="str">
            <v xml:space="preserve"> COLUMBIA</v>
          </cell>
          <cell r="C46" t="str">
            <v>MAGNOLIA</v>
          </cell>
          <cell r="D46">
            <v>201419356</v>
          </cell>
          <cell r="E46">
            <v>67994550</v>
          </cell>
          <cell r="F46">
            <v>28600520</v>
          </cell>
          <cell r="G46">
            <v>298014426</v>
          </cell>
        </row>
        <row r="47">
          <cell r="A47">
            <v>1408</v>
          </cell>
          <cell r="B47" t="str">
            <v xml:space="preserve"> COLUMBIA</v>
          </cell>
          <cell r="C47" t="str">
            <v>EMERSON-TAYLOR-BRADLEY</v>
          </cell>
          <cell r="D47">
            <v>59546596</v>
          </cell>
          <cell r="E47">
            <v>54135390</v>
          </cell>
          <cell r="F47">
            <v>13142389</v>
          </cell>
          <cell r="G47">
            <v>126824375</v>
          </cell>
        </row>
        <row r="48">
          <cell r="A48">
            <v>1503</v>
          </cell>
          <cell r="B48" t="str">
            <v xml:space="preserve"> CONWAY          </v>
          </cell>
          <cell r="C48" t="str">
            <v xml:space="preserve">NEMO VISTA          </v>
          </cell>
          <cell r="D48">
            <v>49517262</v>
          </cell>
          <cell r="E48">
            <v>24151815</v>
          </cell>
          <cell r="F48">
            <v>16539140</v>
          </cell>
          <cell r="G48">
            <v>90208217</v>
          </cell>
        </row>
        <row r="49">
          <cell r="A49">
            <v>1505</v>
          </cell>
          <cell r="B49" t="str">
            <v xml:space="preserve"> CONWAY          </v>
          </cell>
          <cell r="C49" t="str">
            <v xml:space="preserve">WONDERVIEW          </v>
          </cell>
          <cell r="D49">
            <v>45883563</v>
          </cell>
          <cell r="E49">
            <v>20950135</v>
          </cell>
          <cell r="F49">
            <v>6187360</v>
          </cell>
          <cell r="G49">
            <v>73021058</v>
          </cell>
        </row>
        <row r="50">
          <cell r="A50">
            <v>1507</v>
          </cell>
          <cell r="B50" t="str">
            <v xml:space="preserve"> CONWAY          </v>
          </cell>
          <cell r="C50" t="str">
            <v>SO CONWAY COUNTY</v>
          </cell>
          <cell r="D50">
            <v>147314442</v>
          </cell>
          <cell r="E50">
            <v>85519668</v>
          </cell>
          <cell r="F50">
            <v>29850010</v>
          </cell>
          <cell r="G50">
            <v>262684120</v>
          </cell>
        </row>
        <row r="51">
          <cell r="A51">
            <v>1601</v>
          </cell>
          <cell r="B51" t="str">
            <v xml:space="preserve"> CRAIGHEAD       </v>
          </cell>
          <cell r="C51" t="str">
            <v xml:space="preserve">BAY                 </v>
          </cell>
          <cell r="D51">
            <v>25407888</v>
          </cell>
          <cell r="E51">
            <v>10423415</v>
          </cell>
          <cell r="F51">
            <v>5788690</v>
          </cell>
          <cell r="G51">
            <v>41619993</v>
          </cell>
        </row>
        <row r="52">
          <cell r="A52">
            <v>1602</v>
          </cell>
          <cell r="B52" t="str">
            <v xml:space="preserve"> CRAIGHEAD       </v>
          </cell>
          <cell r="C52" t="str">
            <v xml:space="preserve">WESTSIDE CONSOLIDATED      </v>
          </cell>
          <cell r="D52">
            <v>94003998</v>
          </cell>
          <cell r="E52">
            <v>28077520</v>
          </cell>
          <cell r="F52">
            <v>11972150</v>
          </cell>
          <cell r="G52">
            <v>134053668</v>
          </cell>
        </row>
        <row r="53">
          <cell r="A53">
            <v>1603</v>
          </cell>
          <cell r="B53" t="str">
            <v xml:space="preserve"> CRAIGHEAD       </v>
          </cell>
          <cell r="C53" t="str">
            <v xml:space="preserve">BROOKLAND           </v>
          </cell>
          <cell r="D53">
            <v>140445815</v>
          </cell>
          <cell r="E53">
            <v>28879905</v>
          </cell>
          <cell r="F53">
            <v>5852025</v>
          </cell>
          <cell r="G53">
            <v>175177745</v>
          </cell>
        </row>
        <row r="54">
          <cell r="A54">
            <v>1605</v>
          </cell>
          <cell r="B54" t="str">
            <v xml:space="preserve"> CRAIGHEAD       </v>
          </cell>
          <cell r="C54" t="str">
            <v>BUFFALO ISLAND CENTRAL</v>
          </cell>
          <cell r="D54">
            <v>41724299</v>
          </cell>
          <cell r="E54">
            <v>22407081</v>
          </cell>
          <cell r="F54">
            <v>6166257</v>
          </cell>
          <cell r="G54">
            <v>70297637</v>
          </cell>
        </row>
        <row r="55">
          <cell r="A55">
            <v>1608</v>
          </cell>
          <cell r="B55" t="str">
            <v xml:space="preserve"> CRAIGHEAD       </v>
          </cell>
          <cell r="C55" t="str">
            <v xml:space="preserve">JONESBORO           </v>
          </cell>
          <cell r="D55">
            <v>489130631</v>
          </cell>
          <cell r="E55">
            <v>122916875</v>
          </cell>
          <cell r="F55">
            <v>26701610</v>
          </cell>
          <cell r="G55">
            <v>638749116</v>
          </cell>
        </row>
        <row r="56">
          <cell r="A56">
            <v>1611</v>
          </cell>
          <cell r="B56" t="str">
            <v xml:space="preserve"> CRAIGHEAD       </v>
          </cell>
          <cell r="C56" t="str">
            <v xml:space="preserve">NETTLETON           </v>
          </cell>
          <cell r="D56">
            <v>398933937</v>
          </cell>
          <cell r="E56">
            <v>161008875</v>
          </cell>
          <cell r="F56">
            <v>16996810</v>
          </cell>
          <cell r="G56">
            <v>576939622</v>
          </cell>
        </row>
        <row r="57">
          <cell r="A57">
            <v>1612</v>
          </cell>
          <cell r="B57" t="str">
            <v xml:space="preserve"> CRAIGHEAD       </v>
          </cell>
          <cell r="C57" t="str">
            <v xml:space="preserve">VALLEY VIEW         </v>
          </cell>
          <cell r="D57">
            <v>203789752</v>
          </cell>
          <cell r="E57">
            <v>45366500</v>
          </cell>
          <cell r="F57">
            <v>8995465</v>
          </cell>
          <cell r="G57">
            <v>258151717</v>
          </cell>
        </row>
        <row r="58">
          <cell r="A58">
            <v>1613</v>
          </cell>
          <cell r="B58" t="str">
            <v xml:space="preserve"> CRAIGHEAD       </v>
          </cell>
          <cell r="C58" t="str">
            <v xml:space="preserve">RIVERSIDE           </v>
          </cell>
          <cell r="D58">
            <v>32216725</v>
          </cell>
          <cell r="E58">
            <v>13046875</v>
          </cell>
          <cell r="F58">
            <v>4048055</v>
          </cell>
          <cell r="G58">
            <v>49311655</v>
          </cell>
        </row>
        <row r="59">
          <cell r="A59">
            <v>1701</v>
          </cell>
          <cell r="B59" t="str">
            <v xml:space="preserve"> CRAWFORD        </v>
          </cell>
          <cell r="C59" t="str">
            <v xml:space="preserve">ALMA                </v>
          </cell>
          <cell r="D59">
            <v>142603382</v>
          </cell>
          <cell r="E59">
            <v>40825436</v>
          </cell>
          <cell r="F59">
            <v>11897625</v>
          </cell>
          <cell r="G59">
            <v>195326443</v>
          </cell>
        </row>
        <row r="60">
          <cell r="A60">
            <v>1702</v>
          </cell>
          <cell r="B60" t="str">
            <v xml:space="preserve"> CRAWFORD        </v>
          </cell>
          <cell r="C60" t="str">
            <v xml:space="preserve">CEDARVILLE          </v>
          </cell>
          <cell r="D60">
            <v>33849388</v>
          </cell>
          <cell r="E60">
            <v>9538982</v>
          </cell>
          <cell r="F60">
            <v>3307372</v>
          </cell>
          <cell r="G60">
            <v>46695742</v>
          </cell>
        </row>
        <row r="61">
          <cell r="A61">
            <v>1703</v>
          </cell>
          <cell r="B61" t="str">
            <v xml:space="preserve"> CRAWFORD        </v>
          </cell>
          <cell r="C61" t="str">
            <v xml:space="preserve">MOUNTAINBURG        </v>
          </cell>
          <cell r="D61">
            <v>26962042</v>
          </cell>
          <cell r="E61">
            <v>8340418</v>
          </cell>
          <cell r="F61">
            <v>5374032</v>
          </cell>
          <cell r="G61">
            <v>40676492</v>
          </cell>
        </row>
        <row r="62">
          <cell r="A62">
            <v>1704</v>
          </cell>
          <cell r="B62" t="str">
            <v xml:space="preserve"> CRAWFORD</v>
          </cell>
          <cell r="C62" t="str">
            <v>MULBERRY/PLEASANT VIEW BI-COUNTY</v>
          </cell>
          <cell r="D62">
            <v>30089411</v>
          </cell>
          <cell r="E62">
            <v>10676305</v>
          </cell>
          <cell r="F62">
            <v>12544837</v>
          </cell>
          <cell r="G62">
            <v>53310553</v>
          </cell>
        </row>
        <row r="63">
          <cell r="A63">
            <v>1705</v>
          </cell>
          <cell r="B63" t="str">
            <v xml:space="preserve"> CRAWFORD        </v>
          </cell>
          <cell r="C63" t="str">
            <v xml:space="preserve">VAN BUREN           </v>
          </cell>
          <cell r="D63">
            <v>305536766</v>
          </cell>
          <cell r="E63">
            <v>104325210</v>
          </cell>
          <cell r="F63">
            <v>37233497</v>
          </cell>
          <cell r="G63">
            <v>447095473</v>
          </cell>
        </row>
        <row r="64">
          <cell r="A64">
            <v>1802</v>
          </cell>
          <cell r="B64" t="str">
            <v xml:space="preserve"> CRITTENDEN      </v>
          </cell>
          <cell r="C64" t="str">
            <v xml:space="preserve">EARLE               </v>
          </cell>
          <cell r="D64">
            <v>20670269</v>
          </cell>
          <cell r="E64">
            <v>4968435</v>
          </cell>
          <cell r="F64">
            <v>4758645</v>
          </cell>
          <cell r="G64">
            <v>30397349</v>
          </cell>
        </row>
        <row r="65">
          <cell r="A65">
            <v>1803</v>
          </cell>
          <cell r="B65" t="str">
            <v xml:space="preserve"> CRITTENDEN      </v>
          </cell>
          <cell r="C65" t="str">
            <v xml:space="preserve">WEST MEMPHIS        </v>
          </cell>
          <cell r="D65">
            <v>246714278</v>
          </cell>
          <cell r="E65">
            <v>84598065</v>
          </cell>
          <cell r="F65">
            <v>31993055</v>
          </cell>
          <cell r="G65">
            <v>363305398</v>
          </cell>
        </row>
        <row r="66">
          <cell r="A66">
            <v>1804</v>
          </cell>
          <cell r="B66" t="str">
            <v xml:space="preserve"> CRITTENDEN      </v>
          </cell>
          <cell r="C66" t="str">
            <v>MARION</v>
          </cell>
          <cell r="D66">
            <v>265054994</v>
          </cell>
          <cell r="E66">
            <v>80061155</v>
          </cell>
          <cell r="F66">
            <v>50569440</v>
          </cell>
          <cell r="G66">
            <v>395685589</v>
          </cell>
        </row>
        <row r="67">
          <cell r="A67">
            <v>1901</v>
          </cell>
          <cell r="B67" t="str">
            <v xml:space="preserve"> CROSS           </v>
          </cell>
          <cell r="C67" t="str">
            <v xml:space="preserve">CROSS COUNTY        </v>
          </cell>
          <cell r="D67">
            <v>39004813</v>
          </cell>
          <cell r="E67">
            <v>10028490</v>
          </cell>
          <cell r="F67">
            <v>11192065</v>
          </cell>
          <cell r="G67">
            <v>60225368</v>
          </cell>
        </row>
        <row r="68">
          <cell r="A68">
            <v>1905</v>
          </cell>
          <cell r="B68" t="str">
            <v xml:space="preserve"> CROSS           </v>
          </cell>
          <cell r="C68" t="str">
            <v>WYNNE</v>
          </cell>
          <cell r="D68">
            <v>131987305</v>
          </cell>
          <cell r="E68">
            <v>44092500</v>
          </cell>
          <cell r="F68">
            <v>23589780</v>
          </cell>
          <cell r="G68">
            <v>199669585</v>
          </cell>
        </row>
        <row r="69">
          <cell r="A69">
            <v>2002</v>
          </cell>
          <cell r="B69" t="str">
            <v xml:space="preserve"> DALLAS          </v>
          </cell>
          <cell r="C69" t="str">
            <v xml:space="preserve">FORDYCE             </v>
          </cell>
          <cell r="D69">
            <v>39572900</v>
          </cell>
          <cell r="E69">
            <v>17670800</v>
          </cell>
          <cell r="F69">
            <v>6406630</v>
          </cell>
          <cell r="G69">
            <v>63650330</v>
          </cell>
        </row>
        <row r="70">
          <cell r="A70">
            <v>2104</v>
          </cell>
          <cell r="B70" t="str">
            <v xml:space="preserve"> DESHA</v>
          </cell>
          <cell r="C70" t="str">
            <v>DUMAS</v>
          </cell>
          <cell r="D70">
            <v>66372102</v>
          </cell>
          <cell r="E70">
            <v>33168925</v>
          </cell>
          <cell r="F70">
            <v>12960498</v>
          </cell>
          <cell r="G70">
            <v>112501525</v>
          </cell>
        </row>
        <row r="71">
          <cell r="A71">
            <v>2105</v>
          </cell>
          <cell r="B71" t="str">
            <v xml:space="preserve"> DESHA</v>
          </cell>
          <cell r="C71" t="str">
            <v>MCGEHEE</v>
          </cell>
          <cell r="D71">
            <v>66076250</v>
          </cell>
          <cell r="E71">
            <v>45675220</v>
          </cell>
          <cell r="F71">
            <v>35561333</v>
          </cell>
          <cell r="G71">
            <v>147312803</v>
          </cell>
        </row>
        <row r="72">
          <cell r="A72">
            <v>2202</v>
          </cell>
          <cell r="B72" t="str">
            <v xml:space="preserve"> DREW            </v>
          </cell>
          <cell r="C72" t="str">
            <v xml:space="preserve">DREW CENTRAL        </v>
          </cell>
          <cell r="D72">
            <v>53155690</v>
          </cell>
          <cell r="E72">
            <v>21925033</v>
          </cell>
          <cell r="F72">
            <v>8254957</v>
          </cell>
          <cell r="G72">
            <v>83335680</v>
          </cell>
        </row>
        <row r="73">
          <cell r="A73">
            <v>2203</v>
          </cell>
          <cell r="B73" t="str">
            <v xml:space="preserve"> DREW            </v>
          </cell>
          <cell r="C73" t="str">
            <v xml:space="preserve">MONTICELLO          </v>
          </cell>
          <cell r="D73">
            <v>94499669</v>
          </cell>
          <cell r="E73">
            <v>34241059</v>
          </cell>
          <cell r="F73">
            <v>10197625</v>
          </cell>
          <cell r="G73">
            <v>138938353</v>
          </cell>
        </row>
        <row r="74">
          <cell r="A74">
            <v>2301</v>
          </cell>
          <cell r="B74" t="str">
            <v xml:space="preserve"> FAULKNER        </v>
          </cell>
          <cell r="C74" t="str">
            <v xml:space="preserve">CONWAY              </v>
          </cell>
          <cell r="D74">
            <v>981215603</v>
          </cell>
          <cell r="E74">
            <v>248759240</v>
          </cell>
          <cell r="F74">
            <v>23983136</v>
          </cell>
          <cell r="G74">
            <v>1253957979</v>
          </cell>
        </row>
        <row r="75">
          <cell r="A75">
            <v>2303</v>
          </cell>
          <cell r="B75" t="str">
            <v xml:space="preserve"> FAULKNER        </v>
          </cell>
          <cell r="C75" t="str">
            <v xml:space="preserve">GREENBRIER          </v>
          </cell>
          <cell r="D75">
            <v>190349209</v>
          </cell>
          <cell r="E75">
            <v>50447920</v>
          </cell>
          <cell r="F75">
            <v>10676109</v>
          </cell>
          <cell r="G75">
            <v>251473238</v>
          </cell>
        </row>
        <row r="76">
          <cell r="A76">
            <v>2304</v>
          </cell>
          <cell r="B76" t="str">
            <v xml:space="preserve"> FAULKNER        </v>
          </cell>
          <cell r="C76" t="str">
            <v xml:space="preserve">GUY-PERKINS         </v>
          </cell>
          <cell r="D76">
            <v>28004030</v>
          </cell>
          <cell r="E76">
            <v>10413730</v>
          </cell>
          <cell r="F76">
            <v>11064605</v>
          </cell>
          <cell r="G76">
            <v>49482365</v>
          </cell>
        </row>
        <row r="77">
          <cell r="A77">
            <v>2305</v>
          </cell>
          <cell r="B77" t="str">
            <v xml:space="preserve"> FAULKNER        </v>
          </cell>
          <cell r="C77" t="str">
            <v xml:space="preserve">MAYFLOWER           </v>
          </cell>
          <cell r="D77">
            <v>60237518</v>
          </cell>
          <cell r="E77">
            <v>15672840</v>
          </cell>
          <cell r="F77">
            <v>9341189</v>
          </cell>
          <cell r="G77">
            <v>85251547</v>
          </cell>
        </row>
        <row r="78">
          <cell r="A78">
            <v>2306</v>
          </cell>
          <cell r="B78" t="str">
            <v xml:space="preserve"> FAULKNER        </v>
          </cell>
          <cell r="C78" t="str">
            <v xml:space="preserve">MOUNT VERNON/ENOLA     </v>
          </cell>
          <cell r="D78">
            <v>27578020</v>
          </cell>
          <cell r="E78">
            <v>10585555</v>
          </cell>
          <cell r="F78">
            <v>6035809</v>
          </cell>
          <cell r="G78">
            <v>44199384</v>
          </cell>
        </row>
        <row r="79">
          <cell r="A79">
            <v>2307</v>
          </cell>
          <cell r="B79" t="str">
            <v xml:space="preserve"> FAULKNER        </v>
          </cell>
          <cell r="C79" t="str">
            <v xml:space="preserve">VILONIA             </v>
          </cell>
          <cell r="D79">
            <v>147546708</v>
          </cell>
          <cell r="E79">
            <v>33494760</v>
          </cell>
          <cell r="F79">
            <v>5270433</v>
          </cell>
          <cell r="G79">
            <v>186311901</v>
          </cell>
        </row>
        <row r="80">
          <cell r="A80">
            <v>2402</v>
          </cell>
          <cell r="B80" t="str">
            <v xml:space="preserve"> FRANKLIN        </v>
          </cell>
          <cell r="C80" t="str">
            <v xml:space="preserve">CHARLESTON          </v>
          </cell>
          <cell r="D80">
            <v>41476449</v>
          </cell>
          <cell r="E80">
            <v>13051636</v>
          </cell>
          <cell r="F80">
            <v>5575744</v>
          </cell>
          <cell r="G80">
            <v>60103829</v>
          </cell>
        </row>
        <row r="81">
          <cell r="A81">
            <v>2403</v>
          </cell>
          <cell r="B81" t="str">
            <v xml:space="preserve"> FRANKLIN        </v>
          </cell>
          <cell r="C81" t="str">
            <v xml:space="preserve">COUNTY LINE         </v>
          </cell>
          <cell r="D81">
            <v>28745347</v>
          </cell>
          <cell r="E81">
            <v>10959516</v>
          </cell>
          <cell r="F81">
            <v>11313454</v>
          </cell>
          <cell r="G81">
            <v>51018317</v>
          </cell>
        </row>
        <row r="82">
          <cell r="A82">
            <v>2404</v>
          </cell>
          <cell r="B82" t="str">
            <v xml:space="preserve"> FRANKLIN</v>
          </cell>
          <cell r="C82" t="str">
            <v>OZARK</v>
          </cell>
          <cell r="D82">
            <v>87956283</v>
          </cell>
          <cell r="E82">
            <v>44471501</v>
          </cell>
          <cell r="F82">
            <v>43797839</v>
          </cell>
          <cell r="G82">
            <v>176225623</v>
          </cell>
        </row>
        <row r="83">
          <cell r="A83">
            <v>2501</v>
          </cell>
          <cell r="B83" t="str">
            <v xml:space="preserve"> FULTON          </v>
          </cell>
          <cell r="C83" t="str">
            <v xml:space="preserve">MAMMOTH SPRING      </v>
          </cell>
          <cell r="D83">
            <v>29985905</v>
          </cell>
          <cell r="E83">
            <v>6049390</v>
          </cell>
          <cell r="F83">
            <v>6609800</v>
          </cell>
          <cell r="G83">
            <v>42645095</v>
          </cell>
        </row>
        <row r="84">
          <cell r="A84">
            <v>2502</v>
          </cell>
          <cell r="B84" t="str">
            <v xml:space="preserve"> FULTON          </v>
          </cell>
          <cell r="C84" t="str">
            <v xml:space="preserve">SALEM               </v>
          </cell>
          <cell r="D84">
            <v>34727331</v>
          </cell>
          <cell r="E84">
            <v>10103865</v>
          </cell>
          <cell r="F84">
            <v>5893125</v>
          </cell>
          <cell r="G84">
            <v>50724321</v>
          </cell>
        </row>
        <row r="85">
          <cell r="A85">
            <v>2503</v>
          </cell>
          <cell r="B85" t="str">
            <v xml:space="preserve"> FULTON          </v>
          </cell>
          <cell r="C85" t="str">
            <v xml:space="preserve">VIOLA               </v>
          </cell>
          <cell r="D85">
            <v>33120125</v>
          </cell>
          <cell r="E85">
            <v>6846665</v>
          </cell>
          <cell r="F85">
            <v>2637140</v>
          </cell>
          <cell r="G85">
            <v>42603930</v>
          </cell>
        </row>
        <row r="86">
          <cell r="A86">
            <v>2601</v>
          </cell>
          <cell r="B86" t="str">
            <v xml:space="preserve"> GARLAND         </v>
          </cell>
          <cell r="C86" t="str">
            <v xml:space="preserve">CUTTER-MORNING STAR </v>
          </cell>
          <cell r="D86">
            <v>32255762</v>
          </cell>
          <cell r="E86">
            <v>9389419</v>
          </cell>
          <cell r="F86">
            <v>2899249</v>
          </cell>
          <cell r="G86">
            <v>44544430</v>
          </cell>
        </row>
        <row r="87">
          <cell r="A87">
            <v>2602</v>
          </cell>
          <cell r="B87" t="str">
            <v xml:space="preserve"> GARLAND         </v>
          </cell>
          <cell r="C87" t="str">
            <v>FOUNTAIN LAKE</v>
          </cell>
          <cell r="D87">
            <v>331321573</v>
          </cell>
          <cell r="E87">
            <v>48303580</v>
          </cell>
          <cell r="F87">
            <v>10026616</v>
          </cell>
          <cell r="G87">
            <v>389651769</v>
          </cell>
        </row>
        <row r="88">
          <cell r="A88">
            <v>2603</v>
          </cell>
          <cell r="B88" t="str">
            <v xml:space="preserve"> GARLAND         </v>
          </cell>
          <cell r="C88" t="str">
            <v xml:space="preserve">HOT SPRINGS         </v>
          </cell>
          <cell r="D88">
            <v>509059943</v>
          </cell>
          <cell r="E88">
            <v>95899351</v>
          </cell>
          <cell r="F88">
            <v>24275721</v>
          </cell>
          <cell r="G88">
            <v>629235015</v>
          </cell>
        </row>
        <row r="89">
          <cell r="A89">
            <v>2604</v>
          </cell>
          <cell r="B89" t="str">
            <v xml:space="preserve"> GARLAND         </v>
          </cell>
          <cell r="C89" t="str">
            <v xml:space="preserve">JESSIEVILLE         </v>
          </cell>
          <cell r="D89">
            <v>103226161</v>
          </cell>
          <cell r="E89">
            <v>19029005</v>
          </cell>
          <cell r="F89">
            <v>7495216</v>
          </cell>
          <cell r="G89">
            <v>129750382</v>
          </cell>
        </row>
        <row r="90">
          <cell r="A90">
            <v>2605</v>
          </cell>
          <cell r="B90" t="str">
            <v xml:space="preserve"> GARLAND         </v>
          </cell>
          <cell r="C90" t="str">
            <v xml:space="preserve">LAKE HAMILTON       </v>
          </cell>
          <cell r="D90">
            <v>369118398</v>
          </cell>
          <cell r="E90">
            <v>67287271</v>
          </cell>
          <cell r="F90">
            <v>8220583</v>
          </cell>
          <cell r="G90">
            <v>444626252</v>
          </cell>
        </row>
        <row r="91">
          <cell r="A91">
            <v>2606</v>
          </cell>
          <cell r="B91" t="str">
            <v xml:space="preserve"> GARLAND         </v>
          </cell>
          <cell r="C91" t="str">
            <v xml:space="preserve">LAKESIDE       </v>
          </cell>
          <cell r="D91">
            <v>414173723</v>
          </cell>
          <cell r="E91">
            <v>60524337</v>
          </cell>
          <cell r="F91">
            <v>11752097</v>
          </cell>
          <cell r="G91">
            <v>486450157</v>
          </cell>
        </row>
        <row r="92">
          <cell r="A92">
            <v>2607</v>
          </cell>
          <cell r="B92" t="str">
            <v xml:space="preserve"> GARLAND         </v>
          </cell>
          <cell r="C92" t="str">
            <v xml:space="preserve">MOUNTAIN PINE       </v>
          </cell>
          <cell r="D92">
            <v>36170224</v>
          </cell>
          <cell r="E92">
            <v>17844063</v>
          </cell>
          <cell r="F92">
            <v>3111662</v>
          </cell>
          <cell r="G92">
            <v>57125949</v>
          </cell>
        </row>
        <row r="93">
          <cell r="A93">
            <v>2703</v>
          </cell>
          <cell r="B93" t="str">
            <v xml:space="preserve"> GRANT           </v>
          </cell>
          <cell r="C93" t="str">
            <v xml:space="preserve">POYEN               </v>
          </cell>
          <cell r="D93">
            <v>9133399</v>
          </cell>
          <cell r="E93">
            <v>3215823</v>
          </cell>
          <cell r="F93">
            <v>1778349</v>
          </cell>
          <cell r="G93">
            <v>14127571</v>
          </cell>
        </row>
        <row r="94">
          <cell r="A94">
            <v>2705</v>
          </cell>
          <cell r="B94" t="str">
            <v xml:space="preserve"> GRANT           </v>
          </cell>
          <cell r="C94" t="str">
            <v xml:space="preserve">SHERIDAN            </v>
          </cell>
          <cell r="D94">
            <v>230838476</v>
          </cell>
          <cell r="E94">
            <v>81514450</v>
          </cell>
          <cell r="F94">
            <v>17222445</v>
          </cell>
          <cell r="G94">
            <v>329575371</v>
          </cell>
        </row>
        <row r="95">
          <cell r="A95">
            <v>2803</v>
          </cell>
          <cell r="B95" t="str">
            <v xml:space="preserve"> GREENE          </v>
          </cell>
          <cell r="C95" t="str">
            <v xml:space="preserve">MARMADUKE           </v>
          </cell>
          <cell r="D95">
            <v>32096850</v>
          </cell>
          <cell r="E95">
            <v>13906175</v>
          </cell>
          <cell r="F95">
            <v>7443400</v>
          </cell>
          <cell r="G95">
            <v>53446425</v>
          </cell>
        </row>
        <row r="96">
          <cell r="A96">
            <v>2807</v>
          </cell>
          <cell r="B96" t="str">
            <v xml:space="preserve"> GREENE</v>
          </cell>
          <cell r="C96" t="str">
            <v>GREENE COUNTY TECH</v>
          </cell>
          <cell r="D96">
            <v>222633649</v>
          </cell>
          <cell r="E96">
            <v>66156815</v>
          </cell>
          <cell r="F96">
            <v>18218200</v>
          </cell>
          <cell r="G96">
            <v>307008664</v>
          </cell>
        </row>
        <row r="97">
          <cell r="A97">
            <v>2808</v>
          </cell>
          <cell r="B97" t="str">
            <v xml:space="preserve"> GREENE          </v>
          </cell>
          <cell r="C97" t="str">
            <v xml:space="preserve">PARAGOULD      </v>
          </cell>
          <cell r="D97">
            <v>181068050</v>
          </cell>
          <cell r="E97">
            <v>77988415</v>
          </cell>
          <cell r="F97">
            <v>7948050</v>
          </cell>
          <cell r="G97">
            <v>267004515</v>
          </cell>
        </row>
        <row r="98">
          <cell r="A98">
            <v>2901</v>
          </cell>
          <cell r="B98" t="str">
            <v xml:space="preserve"> HEMPSTEAD</v>
          </cell>
          <cell r="C98" t="str">
            <v>BLEVINS</v>
          </cell>
          <cell r="D98">
            <v>21430148</v>
          </cell>
          <cell r="E98">
            <v>6604445</v>
          </cell>
          <cell r="F98">
            <v>7262735</v>
          </cell>
          <cell r="G98">
            <v>35297328</v>
          </cell>
        </row>
        <row r="99">
          <cell r="A99">
            <v>2903</v>
          </cell>
          <cell r="B99" t="str">
            <v xml:space="preserve"> HEMPSTEAD       </v>
          </cell>
          <cell r="C99" t="str">
            <v xml:space="preserve">HOPE                </v>
          </cell>
          <cell r="D99">
            <v>108505834</v>
          </cell>
          <cell r="E99">
            <v>52892340</v>
          </cell>
          <cell r="F99">
            <v>32126300</v>
          </cell>
          <cell r="G99">
            <v>193524474</v>
          </cell>
        </row>
        <row r="100">
          <cell r="A100">
            <v>2906</v>
          </cell>
          <cell r="B100" t="str">
            <v xml:space="preserve"> HEMPSTEAD       </v>
          </cell>
          <cell r="C100" t="str">
            <v xml:space="preserve">SPRING HILL         </v>
          </cell>
          <cell r="D100">
            <v>10714069</v>
          </cell>
          <cell r="E100">
            <v>3466240</v>
          </cell>
          <cell r="F100">
            <v>3057070</v>
          </cell>
          <cell r="G100">
            <v>17237379</v>
          </cell>
        </row>
        <row r="101">
          <cell r="A101">
            <v>3001</v>
          </cell>
          <cell r="B101" t="str">
            <v xml:space="preserve"> HOT SPRING      </v>
          </cell>
          <cell r="C101" t="str">
            <v xml:space="preserve">BISMARCK            </v>
          </cell>
          <cell r="D101">
            <v>48725437</v>
          </cell>
          <cell r="E101">
            <v>13951836</v>
          </cell>
          <cell r="F101">
            <v>6804537</v>
          </cell>
          <cell r="G101">
            <v>69481810</v>
          </cell>
        </row>
        <row r="102">
          <cell r="A102">
            <v>3002</v>
          </cell>
          <cell r="B102" t="str">
            <v xml:space="preserve"> HOT SPRING      </v>
          </cell>
          <cell r="C102" t="str">
            <v xml:space="preserve">GLEN ROSE           </v>
          </cell>
          <cell r="D102">
            <v>38963445</v>
          </cell>
          <cell r="E102">
            <v>15211507</v>
          </cell>
          <cell r="F102">
            <v>6975546</v>
          </cell>
          <cell r="G102">
            <v>61150498</v>
          </cell>
        </row>
        <row r="103">
          <cell r="A103">
            <v>3003</v>
          </cell>
          <cell r="B103" t="str">
            <v xml:space="preserve"> HOT SPRING      </v>
          </cell>
          <cell r="C103" t="str">
            <v xml:space="preserve">MAGNET COVE         </v>
          </cell>
          <cell r="D103">
            <v>32790467</v>
          </cell>
          <cell r="E103">
            <v>20555851</v>
          </cell>
          <cell r="F103">
            <v>15631295</v>
          </cell>
          <cell r="G103">
            <v>68977613</v>
          </cell>
        </row>
        <row r="104">
          <cell r="A104">
            <v>3004</v>
          </cell>
          <cell r="B104" t="str">
            <v xml:space="preserve"> HOT SPRING</v>
          </cell>
          <cell r="C104" t="str">
            <v>MALVERN</v>
          </cell>
          <cell r="D104">
            <v>125599738</v>
          </cell>
          <cell r="E104">
            <v>45270909</v>
          </cell>
          <cell r="F104">
            <v>61350198</v>
          </cell>
          <cell r="G104">
            <v>232220845</v>
          </cell>
        </row>
        <row r="105">
          <cell r="A105">
            <v>3005</v>
          </cell>
          <cell r="B105" t="str">
            <v xml:space="preserve"> HOT SPRING      </v>
          </cell>
          <cell r="C105" t="str">
            <v xml:space="preserve">OUACHITA            </v>
          </cell>
          <cell r="D105">
            <v>14835954</v>
          </cell>
          <cell r="E105">
            <v>4420711</v>
          </cell>
          <cell r="F105">
            <v>7415334</v>
          </cell>
          <cell r="G105">
            <v>26671999</v>
          </cell>
        </row>
        <row r="106">
          <cell r="A106">
            <v>3102</v>
          </cell>
          <cell r="B106" t="str">
            <v xml:space="preserve"> HOWARD          </v>
          </cell>
          <cell r="C106" t="str">
            <v xml:space="preserve">DIERKS              </v>
          </cell>
          <cell r="D106">
            <v>22943915</v>
          </cell>
          <cell r="E106">
            <v>13638830</v>
          </cell>
          <cell r="F106">
            <v>6265375</v>
          </cell>
          <cell r="G106">
            <v>42848120</v>
          </cell>
        </row>
        <row r="107">
          <cell r="A107">
            <v>3104</v>
          </cell>
          <cell r="B107" t="str">
            <v xml:space="preserve"> HOWARD</v>
          </cell>
          <cell r="C107" t="str">
            <v>MINERAL SPRINGS</v>
          </cell>
          <cell r="D107">
            <v>25193118</v>
          </cell>
          <cell r="E107">
            <v>7195030</v>
          </cell>
          <cell r="F107">
            <v>159048350</v>
          </cell>
          <cell r="G107">
            <v>191436498</v>
          </cell>
        </row>
        <row r="108">
          <cell r="A108">
            <v>3105</v>
          </cell>
          <cell r="B108" t="str">
            <v xml:space="preserve"> HOWARD          </v>
          </cell>
          <cell r="C108" t="str">
            <v xml:space="preserve">NASHVILLE           </v>
          </cell>
          <cell r="D108">
            <v>81963855</v>
          </cell>
          <cell r="E108">
            <v>48385475</v>
          </cell>
          <cell r="F108">
            <v>12778550</v>
          </cell>
          <cell r="G108">
            <v>143127880</v>
          </cell>
        </row>
        <row r="109">
          <cell r="A109">
            <v>3201</v>
          </cell>
          <cell r="B109" t="str">
            <v xml:space="preserve"> INDEPENDENCE    </v>
          </cell>
          <cell r="C109" t="str">
            <v xml:space="preserve">BATESVILLE          </v>
          </cell>
          <cell r="D109">
            <v>192366845</v>
          </cell>
          <cell r="E109">
            <v>81113228</v>
          </cell>
          <cell r="F109">
            <v>14900555</v>
          </cell>
          <cell r="G109">
            <v>288380628</v>
          </cell>
        </row>
        <row r="110">
          <cell r="A110">
            <v>3209</v>
          </cell>
          <cell r="B110" t="str">
            <v xml:space="preserve"> INDEPENDENCE    </v>
          </cell>
          <cell r="C110" t="str">
            <v>SOUTHSIDE</v>
          </cell>
          <cell r="D110">
            <v>50626321</v>
          </cell>
          <cell r="E110">
            <v>17971645</v>
          </cell>
          <cell r="F110">
            <v>2335210</v>
          </cell>
          <cell r="G110">
            <v>70933176</v>
          </cell>
        </row>
        <row r="111">
          <cell r="A111">
            <v>3211</v>
          </cell>
          <cell r="B111" t="str">
            <v xml:space="preserve"> INDEPENDENCE    </v>
          </cell>
          <cell r="C111" t="str">
            <v xml:space="preserve">MIDLAND             </v>
          </cell>
          <cell r="D111">
            <v>29064229</v>
          </cell>
          <cell r="E111">
            <v>21231519</v>
          </cell>
          <cell r="F111">
            <v>2631800</v>
          </cell>
          <cell r="G111">
            <v>52927548</v>
          </cell>
        </row>
        <row r="112">
          <cell r="A112">
            <v>3212</v>
          </cell>
          <cell r="B112" t="str">
            <v xml:space="preserve"> INDEPENDENCE</v>
          </cell>
          <cell r="C112" t="str">
            <v>CEDAR RIDGE</v>
          </cell>
          <cell r="D112">
            <v>44185357</v>
          </cell>
          <cell r="E112">
            <v>26745133</v>
          </cell>
          <cell r="F112">
            <v>88407144</v>
          </cell>
          <cell r="G112">
            <v>159337634</v>
          </cell>
        </row>
        <row r="113">
          <cell r="A113">
            <v>3301</v>
          </cell>
          <cell r="B113" t="str">
            <v xml:space="preserve"> IZARD           </v>
          </cell>
          <cell r="C113" t="str">
            <v xml:space="preserve">CALICO ROCK         </v>
          </cell>
          <cell r="D113">
            <v>27243918</v>
          </cell>
          <cell r="E113">
            <v>6216485</v>
          </cell>
          <cell r="F113">
            <v>3745105</v>
          </cell>
          <cell r="G113">
            <v>37205508</v>
          </cell>
        </row>
        <row r="114">
          <cell r="A114">
            <v>3302</v>
          </cell>
          <cell r="B114" t="str">
            <v xml:space="preserve"> IZARD</v>
          </cell>
          <cell r="C114" t="str">
            <v>MELBOURNE</v>
          </cell>
          <cell r="D114">
            <v>55120631</v>
          </cell>
          <cell r="E114">
            <v>25650265</v>
          </cell>
          <cell r="F114">
            <v>7799460</v>
          </cell>
          <cell r="G114">
            <v>88570356</v>
          </cell>
        </row>
        <row r="115">
          <cell r="A115">
            <v>3306</v>
          </cell>
          <cell r="B115" t="str">
            <v xml:space="preserve"> IZARD           </v>
          </cell>
          <cell r="C115" t="str">
            <v>IZARD COUNTY CONSOLIDATED</v>
          </cell>
          <cell r="D115">
            <v>42315905</v>
          </cell>
          <cell r="E115">
            <v>9331850</v>
          </cell>
          <cell r="F115">
            <v>4080880</v>
          </cell>
          <cell r="G115">
            <v>55728635</v>
          </cell>
        </row>
        <row r="116">
          <cell r="A116">
            <v>3403</v>
          </cell>
          <cell r="B116" t="str">
            <v xml:space="preserve"> JACKSON         </v>
          </cell>
          <cell r="C116" t="str">
            <v xml:space="preserve">NEWPORT             </v>
          </cell>
          <cell r="D116">
            <v>81644878</v>
          </cell>
          <cell r="E116">
            <v>51802230</v>
          </cell>
          <cell r="F116">
            <v>22351360</v>
          </cell>
          <cell r="G116">
            <v>155798468</v>
          </cell>
        </row>
        <row r="117">
          <cell r="A117">
            <v>3405</v>
          </cell>
          <cell r="B117" t="str">
            <v xml:space="preserve"> JACKSON</v>
          </cell>
          <cell r="C117" t="str">
            <v>JACKSON COUNTY</v>
          </cell>
          <cell r="D117">
            <v>39730664</v>
          </cell>
          <cell r="E117">
            <v>13133655</v>
          </cell>
          <cell r="F117">
            <v>15433200</v>
          </cell>
          <cell r="G117">
            <v>68297519</v>
          </cell>
        </row>
        <row r="118">
          <cell r="A118">
            <v>3502</v>
          </cell>
          <cell r="B118" t="str">
            <v xml:space="preserve"> JEFFERSON       </v>
          </cell>
          <cell r="C118" t="str">
            <v>DOLLARWAY</v>
          </cell>
          <cell r="D118">
            <v>67423835</v>
          </cell>
          <cell r="E118">
            <v>41338110</v>
          </cell>
          <cell r="F118">
            <v>17064680</v>
          </cell>
          <cell r="G118">
            <v>125826625</v>
          </cell>
        </row>
        <row r="119">
          <cell r="A119">
            <v>3505</v>
          </cell>
          <cell r="B119" t="str">
            <v xml:space="preserve"> JEFFERSON       </v>
          </cell>
          <cell r="C119" t="str">
            <v xml:space="preserve">PINE BLUFF          </v>
          </cell>
          <cell r="D119">
            <v>207686056</v>
          </cell>
          <cell r="E119">
            <v>121589610</v>
          </cell>
          <cell r="F119">
            <v>40437340</v>
          </cell>
          <cell r="G119">
            <v>369713006</v>
          </cell>
        </row>
        <row r="120">
          <cell r="A120">
            <v>3509</v>
          </cell>
          <cell r="B120" t="str">
            <v xml:space="preserve"> JEFFERSON       </v>
          </cell>
          <cell r="C120" t="str">
            <v xml:space="preserve">WATSON CHAPEL       </v>
          </cell>
          <cell r="D120">
            <v>79939977</v>
          </cell>
          <cell r="E120">
            <v>27083430</v>
          </cell>
          <cell r="F120">
            <v>9539880</v>
          </cell>
          <cell r="G120">
            <v>116563287</v>
          </cell>
        </row>
        <row r="121">
          <cell r="A121">
            <v>3510</v>
          </cell>
          <cell r="B121" t="str">
            <v xml:space="preserve"> JEFFERSON       </v>
          </cell>
          <cell r="C121" t="str">
            <v xml:space="preserve">WHITE HALL          </v>
          </cell>
          <cell r="D121">
            <v>139887728</v>
          </cell>
          <cell r="E121">
            <v>74783320</v>
          </cell>
          <cell r="F121">
            <v>101304450</v>
          </cell>
          <cell r="G121">
            <v>315975498</v>
          </cell>
        </row>
        <row r="122">
          <cell r="A122">
            <v>3601</v>
          </cell>
          <cell r="B122" t="str">
            <v xml:space="preserve"> JOHNSON         </v>
          </cell>
          <cell r="C122" t="str">
            <v xml:space="preserve">CLARKSVILLE         </v>
          </cell>
          <cell r="D122">
            <v>124813647</v>
          </cell>
          <cell r="E122">
            <v>52428045</v>
          </cell>
          <cell r="F122">
            <v>13950585</v>
          </cell>
          <cell r="G122">
            <v>191192277</v>
          </cell>
        </row>
        <row r="123">
          <cell r="A123">
            <v>3604</v>
          </cell>
          <cell r="B123" t="str">
            <v xml:space="preserve"> JOHNSON         </v>
          </cell>
          <cell r="C123" t="str">
            <v xml:space="preserve">LAMAR               </v>
          </cell>
          <cell r="D123">
            <v>55389176</v>
          </cell>
          <cell r="E123">
            <v>17616450</v>
          </cell>
          <cell r="F123">
            <v>12388562</v>
          </cell>
          <cell r="G123">
            <v>85394188</v>
          </cell>
        </row>
        <row r="124">
          <cell r="A124">
            <v>3606</v>
          </cell>
          <cell r="B124" t="str">
            <v xml:space="preserve"> JOHNSON         </v>
          </cell>
          <cell r="C124" t="str">
            <v xml:space="preserve">WESTSIDE   </v>
          </cell>
          <cell r="D124">
            <v>23403333</v>
          </cell>
          <cell r="E124">
            <v>7136220</v>
          </cell>
          <cell r="F124">
            <v>10650715</v>
          </cell>
          <cell r="G124">
            <v>41190268</v>
          </cell>
        </row>
        <row r="125">
          <cell r="A125">
            <v>3704</v>
          </cell>
          <cell r="B125" t="str">
            <v xml:space="preserve"> LAFAYETTE       </v>
          </cell>
          <cell r="C125" t="str">
            <v>LAFAYETTE COUNTY</v>
          </cell>
          <cell r="D125">
            <v>43727537</v>
          </cell>
          <cell r="E125">
            <v>13915498</v>
          </cell>
          <cell r="F125">
            <v>13641620</v>
          </cell>
          <cell r="G125">
            <v>71284655</v>
          </cell>
        </row>
        <row r="126">
          <cell r="A126">
            <v>3804</v>
          </cell>
          <cell r="B126" t="str">
            <v xml:space="preserve"> LAWRENCE        </v>
          </cell>
          <cell r="C126" t="str">
            <v xml:space="preserve">HOXIE               </v>
          </cell>
          <cell r="D126">
            <v>28774387</v>
          </cell>
          <cell r="E126">
            <v>11265460</v>
          </cell>
          <cell r="F126">
            <v>13110855</v>
          </cell>
          <cell r="G126">
            <v>53150702</v>
          </cell>
        </row>
        <row r="127">
          <cell r="A127">
            <v>3806</v>
          </cell>
          <cell r="B127" t="str">
            <v xml:space="preserve"> LAWRENCE        </v>
          </cell>
          <cell r="C127" t="str">
            <v xml:space="preserve">SLOAN-HENDRIX       </v>
          </cell>
          <cell r="D127">
            <v>29235527</v>
          </cell>
          <cell r="E127">
            <v>8863635</v>
          </cell>
          <cell r="F127">
            <v>7999414</v>
          </cell>
          <cell r="G127">
            <v>46098576</v>
          </cell>
        </row>
        <row r="128">
          <cell r="A128">
            <v>3809</v>
          </cell>
          <cell r="B128" t="str">
            <v xml:space="preserve"> LAWRENCE</v>
          </cell>
          <cell r="C128" t="str">
            <v>HILLCREST</v>
          </cell>
          <cell r="D128">
            <v>30883375</v>
          </cell>
          <cell r="E128">
            <v>10459035</v>
          </cell>
          <cell r="F128">
            <v>4070453</v>
          </cell>
          <cell r="G128">
            <v>45412863</v>
          </cell>
        </row>
        <row r="129">
          <cell r="A129">
            <v>3810</v>
          </cell>
          <cell r="B129" t="str">
            <v xml:space="preserve"> LAWRENCE        </v>
          </cell>
          <cell r="C129" t="str">
            <v>LAWRENCE COUNTY</v>
          </cell>
          <cell r="D129">
            <v>62288999</v>
          </cell>
          <cell r="E129">
            <v>22004220</v>
          </cell>
          <cell r="F129">
            <v>16697857</v>
          </cell>
          <cell r="G129">
            <v>100991076</v>
          </cell>
        </row>
        <row r="130">
          <cell r="A130">
            <v>3904</v>
          </cell>
          <cell r="B130" t="str">
            <v xml:space="preserve"> LEE             </v>
          </cell>
          <cell r="C130" t="str">
            <v xml:space="preserve">LEE COUNTY          </v>
          </cell>
          <cell r="D130">
            <v>76897395</v>
          </cell>
          <cell r="E130">
            <v>25210080</v>
          </cell>
          <cell r="F130">
            <v>37698570</v>
          </cell>
          <cell r="G130">
            <v>139806045</v>
          </cell>
        </row>
        <row r="131">
          <cell r="A131">
            <v>4003</v>
          </cell>
          <cell r="B131" t="str">
            <v xml:space="preserve"> LINCOLN</v>
          </cell>
          <cell r="C131" t="str">
            <v>STAR CITY</v>
          </cell>
          <cell r="D131">
            <v>65218903</v>
          </cell>
          <cell r="E131">
            <v>26427458</v>
          </cell>
          <cell r="F131">
            <v>10163143</v>
          </cell>
          <cell r="G131">
            <v>101809504</v>
          </cell>
        </row>
        <row r="132">
          <cell r="A132">
            <v>4101</v>
          </cell>
          <cell r="B132" t="str">
            <v xml:space="preserve"> LITTLE RIVER    </v>
          </cell>
          <cell r="C132" t="str">
            <v xml:space="preserve">ASHDOWN             </v>
          </cell>
          <cell r="D132">
            <v>73431572</v>
          </cell>
          <cell r="E132">
            <v>144276115</v>
          </cell>
          <cell r="F132">
            <v>20417185</v>
          </cell>
          <cell r="G132">
            <v>238124872</v>
          </cell>
        </row>
        <row r="133">
          <cell r="A133">
            <v>4102</v>
          </cell>
          <cell r="B133" t="str">
            <v xml:space="preserve"> LITTLE RIVER    </v>
          </cell>
          <cell r="C133" t="str">
            <v xml:space="preserve">FOREMAN             </v>
          </cell>
          <cell r="D133">
            <v>23474540</v>
          </cell>
          <cell r="E133">
            <v>18798465</v>
          </cell>
          <cell r="F133">
            <v>4232275</v>
          </cell>
          <cell r="G133">
            <v>46505280</v>
          </cell>
        </row>
        <row r="134">
          <cell r="A134">
            <v>4201</v>
          </cell>
          <cell r="B134" t="str">
            <v xml:space="preserve"> LOGAN           </v>
          </cell>
          <cell r="C134" t="str">
            <v xml:space="preserve">BOONEVILLE          </v>
          </cell>
          <cell r="D134">
            <v>58082170</v>
          </cell>
          <cell r="E134">
            <v>21878860</v>
          </cell>
          <cell r="F134">
            <v>11680155</v>
          </cell>
          <cell r="G134">
            <v>91641185</v>
          </cell>
        </row>
        <row r="135">
          <cell r="A135">
            <v>4202</v>
          </cell>
          <cell r="B135" t="str">
            <v xml:space="preserve"> LOGAN           </v>
          </cell>
          <cell r="C135" t="str">
            <v xml:space="preserve">MAGAZINE            </v>
          </cell>
          <cell r="D135">
            <v>16877550</v>
          </cell>
          <cell r="E135">
            <v>7275525</v>
          </cell>
          <cell r="F135">
            <v>7876980</v>
          </cell>
          <cell r="G135">
            <v>32030055</v>
          </cell>
        </row>
        <row r="136">
          <cell r="A136">
            <v>4203</v>
          </cell>
          <cell r="B136" t="str">
            <v xml:space="preserve"> LOGAN           </v>
          </cell>
          <cell r="C136" t="str">
            <v xml:space="preserve">PARIS               </v>
          </cell>
          <cell r="D136">
            <v>59289563</v>
          </cell>
          <cell r="E136">
            <v>22890495</v>
          </cell>
          <cell r="F136">
            <v>9388970</v>
          </cell>
          <cell r="G136">
            <v>91569028</v>
          </cell>
        </row>
        <row r="137">
          <cell r="A137">
            <v>4204</v>
          </cell>
          <cell r="B137" t="str">
            <v xml:space="preserve"> LOGAN           </v>
          </cell>
          <cell r="C137" t="str">
            <v xml:space="preserve">SCRANTON            </v>
          </cell>
          <cell r="D137">
            <v>21710581</v>
          </cell>
          <cell r="E137">
            <v>17192405</v>
          </cell>
          <cell r="F137">
            <v>3670125</v>
          </cell>
          <cell r="G137">
            <v>42573111</v>
          </cell>
        </row>
        <row r="138">
          <cell r="A138">
            <v>4301</v>
          </cell>
          <cell r="B138" t="str">
            <v xml:space="preserve"> LONOKE          </v>
          </cell>
          <cell r="C138" t="str">
            <v xml:space="preserve">LONOKE              </v>
          </cell>
          <cell r="D138">
            <v>89633623</v>
          </cell>
          <cell r="E138">
            <v>39444080</v>
          </cell>
          <cell r="F138">
            <v>8671365</v>
          </cell>
          <cell r="G138">
            <v>137749068</v>
          </cell>
        </row>
        <row r="139">
          <cell r="A139">
            <v>4302</v>
          </cell>
          <cell r="B139" t="str">
            <v xml:space="preserve"> LONOKE          </v>
          </cell>
          <cell r="C139" t="str">
            <v xml:space="preserve">ENGLAND             </v>
          </cell>
          <cell r="D139">
            <v>38471245</v>
          </cell>
          <cell r="E139">
            <v>12855530</v>
          </cell>
          <cell r="F139">
            <v>6682070</v>
          </cell>
          <cell r="G139">
            <v>58008845</v>
          </cell>
        </row>
        <row r="140">
          <cell r="A140">
            <v>4303</v>
          </cell>
          <cell r="B140" t="str">
            <v xml:space="preserve"> LONOKE          </v>
          </cell>
          <cell r="C140" t="str">
            <v xml:space="preserve">CARLISLE            </v>
          </cell>
          <cell r="D140">
            <v>48186380</v>
          </cell>
          <cell r="E140">
            <v>16732200</v>
          </cell>
          <cell r="F140">
            <v>6750460</v>
          </cell>
          <cell r="G140">
            <v>71669040</v>
          </cell>
        </row>
        <row r="141">
          <cell r="A141">
            <v>4304</v>
          </cell>
          <cell r="B141" t="str">
            <v xml:space="preserve"> LONOKE          </v>
          </cell>
          <cell r="C141" t="str">
            <v xml:space="preserve">CABOT               </v>
          </cell>
          <cell r="D141">
            <v>568112547</v>
          </cell>
          <cell r="E141">
            <v>143051155</v>
          </cell>
          <cell r="F141">
            <v>37630380</v>
          </cell>
          <cell r="G141">
            <v>748794082</v>
          </cell>
        </row>
        <row r="142">
          <cell r="A142">
            <v>4401</v>
          </cell>
          <cell r="B142" t="str">
            <v xml:space="preserve"> MADISON</v>
          </cell>
          <cell r="C142" t="str">
            <v>HUNTSVILLE</v>
          </cell>
          <cell r="D142">
            <v>129157480</v>
          </cell>
          <cell r="E142">
            <v>39689280</v>
          </cell>
          <cell r="F142">
            <v>21494454</v>
          </cell>
          <cell r="G142">
            <v>190341214</v>
          </cell>
        </row>
        <row r="143">
          <cell r="A143">
            <v>4501</v>
          </cell>
          <cell r="B143" t="str">
            <v xml:space="preserve"> MARION          </v>
          </cell>
          <cell r="C143" t="str">
            <v xml:space="preserve">FLIPPIN             </v>
          </cell>
          <cell r="D143">
            <v>89086734</v>
          </cell>
          <cell r="E143">
            <v>20194030</v>
          </cell>
          <cell r="F143">
            <v>5448910</v>
          </cell>
          <cell r="G143">
            <v>114729674</v>
          </cell>
        </row>
        <row r="144">
          <cell r="A144">
            <v>4502</v>
          </cell>
          <cell r="B144" t="str">
            <v xml:space="preserve"> MARION          </v>
          </cell>
          <cell r="C144" t="str">
            <v>YELLVILLE-SUMMIT</v>
          </cell>
          <cell r="D144">
            <v>53075063</v>
          </cell>
          <cell r="E144">
            <v>13429480</v>
          </cell>
          <cell r="F144">
            <v>4505920</v>
          </cell>
          <cell r="G144">
            <v>71010463</v>
          </cell>
        </row>
        <row r="145">
          <cell r="A145">
            <v>4602</v>
          </cell>
          <cell r="B145" t="str">
            <v xml:space="preserve"> MILLER          </v>
          </cell>
          <cell r="C145" t="str">
            <v xml:space="preserve">GENOA CENTRAL       </v>
          </cell>
          <cell r="D145">
            <v>33275081</v>
          </cell>
          <cell r="E145">
            <v>11309640</v>
          </cell>
          <cell r="F145">
            <v>3980490</v>
          </cell>
          <cell r="G145">
            <v>48565211</v>
          </cell>
        </row>
        <row r="146">
          <cell r="A146">
            <v>4603</v>
          </cell>
          <cell r="B146" t="str">
            <v xml:space="preserve"> MILLER</v>
          </cell>
          <cell r="C146" t="str">
            <v>FOUKE</v>
          </cell>
          <cell r="D146">
            <v>37144686</v>
          </cell>
          <cell r="E146">
            <v>8740120</v>
          </cell>
          <cell r="F146">
            <v>9506890</v>
          </cell>
          <cell r="G146">
            <v>55391696</v>
          </cell>
        </row>
        <row r="147">
          <cell r="A147">
            <v>4605</v>
          </cell>
          <cell r="B147" t="str">
            <v xml:space="preserve"> MILLER          </v>
          </cell>
          <cell r="C147" t="str">
            <v xml:space="preserve">TEXARKANA           </v>
          </cell>
          <cell r="D147">
            <v>282180989</v>
          </cell>
          <cell r="E147">
            <v>98133330</v>
          </cell>
          <cell r="F147">
            <v>46644880</v>
          </cell>
          <cell r="G147">
            <v>426959199</v>
          </cell>
        </row>
        <row r="148">
          <cell r="A148">
            <v>4701</v>
          </cell>
          <cell r="B148" t="str">
            <v xml:space="preserve"> MISSISSIPPI     </v>
          </cell>
          <cell r="C148" t="str">
            <v xml:space="preserve">ARMOREL             </v>
          </cell>
          <cell r="D148">
            <v>32978699</v>
          </cell>
          <cell r="E148">
            <v>112048586</v>
          </cell>
          <cell r="F148">
            <v>4154403</v>
          </cell>
          <cell r="G148">
            <v>149181688</v>
          </cell>
        </row>
        <row r="149">
          <cell r="A149">
            <v>4702</v>
          </cell>
          <cell r="B149" t="str">
            <v xml:space="preserve"> MISSISSIPPI     </v>
          </cell>
          <cell r="C149" t="str">
            <v xml:space="preserve">BLYTHEVILLE         </v>
          </cell>
          <cell r="D149">
            <v>112346285</v>
          </cell>
          <cell r="E149">
            <v>48383694</v>
          </cell>
          <cell r="F149">
            <v>21383276</v>
          </cell>
          <cell r="G149">
            <v>182113255</v>
          </cell>
        </row>
        <row r="150">
          <cell r="A150">
            <v>4706</v>
          </cell>
          <cell r="B150" t="str">
            <v xml:space="preserve"> MISSISSIPPI     </v>
          </cell>
          <cell r="C150" t="str">
            <v>RIVERCREST</v>
          </cell>
          <cell r="D150">
            <v>57367641</v>
          </cell>
          <cell r="E150">
            <v>30919248</v>
          </cell>
          <cell r="F150">
            <v>14824137</v>
          </cell>
          <cell r="G150">
            <v>103111026</v>
          </cell>
        </row>
        <row r="151">
          <cell r="A151">
            <v>4708</v>
          </cell>
          <cell r="B151" t="str">
            <v xml:space="preserve"> MISSISSIPPI     </v>
          </cell>
          <cell r="C151" t="str">
            <v xml:space="preserve">GOSNELL             </v>
          </cell>
          <cell r="D151">
            <v>31380377</v>
          </cell>
          <cell r="E151">
            <v>12086884</v>
          </cell>
          <cell r="F151">
            <v>8503958</v>
          </cell>
          <cell r="G151">
            <v>51971219</v>
          </cell>
        </row>
        <row r="152">
          <cell r="A152">
            <v>4712</v>
          </cell>
          <cell r="B152" t="str">
            <v xml:space="preserve"> MISSISSIPPI     </v>
          </cell>
          <cell r="C152" t="str">
            <v xml:space="preserve">MANILA              </v>
          </cell>
          <cell r="D152">
            <v>44184553</v>
          </cell>
          <cell r="E152">
            <v>15635010</v>
          </cell>
          <cell r="F152">
            <v>4185194</v>
          </cell>
          <cell r="G152">
            <v>64004757</v>
          </cell>
        </row>
        <row r="153">
          <cell r="A153">
            <v>4713</v>
          </cell>
          <cell r="B153" t="str">
            <v xml:space="preserve"> MISSISSIPPI     </v>
          </cell>
          <cell r="C153" t="str">
            <v xml:space="preserve">OSCEOLA             </v>
          </cell>
          <cell r="D153">
            <v>45125075</v>
          </cell>
          <cell r="E153">
            <v>60577897</v>
          </cell>
          <cell r="F153">
            <v>29429376</v>
          </cell>
          <cell r="G153">
            <v>135132348</v>
          </cell>
        </row>
        <row r="154">
          <cell r="A154">
            <v>4801</v>
          </cell>
          <cell r="B154" t="str">
            <v xml:space="preserve"> MONROE          </v>
          </cell>
          <cell r="C154" t="str">
            <v xml:space="preserve">BRINKLEY            </v>
          </cell>
          <cell r="D154">
            <v>39503769</v>
          </cell>
          <cell r="E154">
            <v>17965020</v>
          </cell>
          <cell r="F154">
            <v>19172230</v>
          </cell>
          <cell r="G154">
            <v>76641019</v>
          </cell>
        </row>
        <row r="155">
          <cell r="A155">
            <v>4802</v>
          </cell>
          <cell r="B155" t="str">
            <v xml:space="preserve"> MONROE</v>
          </cell>
          <cell r="C155" t="str">
            <v xml:space="preserve">CLARENDON </v>
          </cell>
          <cell r="D155">
            <v>38714270</v>
          </cell>
          <cell r="E155">
            <v>13924750</v>
          </cell>
          <cell r="F155">
            <v>8587075</v>
          </cell>
          <cell r="G155">
            <v>61226095</v>
          </cell>
        </row>
        <row r="156">
          <cell r="A156">
            <v>4901</v>
          </cell>
          <cell r="B156" t="str">
            <v xml:space="preserve"> MONTGOMERY      </v>
          </cell>
          <cell r="C156" t="str">
            <v xml:space="preserve">CADDO HILLS         </v>
          </cell>
          <cell r="D156">
            <v>22496075</v>
          </cell>
          <cell r="E156">
            <v>8980965</v>
          </cell>
          <cell r="F156">
            <v>2555085</v>
          </cell>
          <cell r="G156">
            <v>34032125</v>
          </cell>
        </row>
        <row r="157">
          <cell r="A157">
            <v>4902</v>
          </cell>
          <cell r="B157" t="str">
            <v xml:space="preserve"> MONTGOMERY      </v>
          </cell>
          <cell r="C157" t="str">
            <v xml:space="preserve">MOUNT IDA           </v>
          </cell>
          <cell r="D157">
            <v>61262630</v>
          </cell>
          <cell r="E157">
            <v>14237085</v>
          </cell>
          <cell r="F157">
            <v>3232160</v>
          </cell>
          <cell r="G157">
            <v>78731875</v>
          </cell>
        </row>
        <row r="158">
          <cell r="A158">
            <v>5006</v>
          </cell>
          <cell r="B158" t="str">
            <v xml:space="preserve"> NEVADA          </v>
          </cell>
          <cell r="C158" t="str">
            <v xml:space="preserve">PRESCOTT            </v>
          </cell>
          <cell r="D158">
            <v>31058487</v>
          </cell>
          <cell r="E158">
            <v>19123315</v>
          </cell>
          <cell r="F158">
            <v>10182370</v>
          </cell>
          <cell r="G158">
            <v>60364172</v>
          </cell>
        </row>
        <row r="159">
          <cell r="A159">
            <v>5008</v>
          </cell>
          <cell r="B159" t="str">
            <v xml:space="preserve"> NEVADA          </v>
          </cell>
          <cell r="C159" t="str">
            <v>NEVADA</v>
          </cell>
          <cell r="D159">
            <v>22685986</v>
          </cell>
          <cell r="E159">
            <v>5337980</v>
          </cell>
          <cell r="F159">
            <v>6367195</v>
          </cell>
          <cell r="G159">
            <v>34391161</v>
          </cell>
        </row>
        <row r="160">
          <cell r="A160">
            <v>5102</v>
          </cell>
          <cell r="B160" t="str">
            <v xml:space="preserve"> NEWTON</v>
          </cell>
          <cell r="C160" t="str">
            <v>JASPER</v>
          </cell>
          <cell r="D160">
            <v>49914934</v>
          </cell>
          <cell r="E160">
            <v>11982516</v>
          </cell>
          <cell r="F160">
            <v>9193289</v>
          </cell>
          <cell r="G160">
            <v>71090739</v>
          </cell>
        </row>
        <row r="161">
          <cell r="A161">
            <v>5106</v>
          </cell>
          <cell r="B161" t="str">
            <v xml:space="preserve"> NEWTON</v>
          </cell>
          <cell r="C161" t="str">
            <v>DEER/MT. JUDEA</v>
          </cell>
          <cell r="D161">
            <v>18916227</v>
          </cell>
          <cell r="E161">
            <v>4840785</v>
          </cell>
          <cell r="F161">
            <v>3208597</v>
          </cell>
          <cell r="G161">
            <v>26965609</v>
          </cell>
        </row>
        <row r="162">
          <cell r="A162">
            <v>5201</v>
          </cell>
          <cell r="B162" t="str">
            <v xml:space="preserve"> OUACHITA        </v>
          </cell>
          <cell r="C162" t="str">
            <v xml:space="preserve">BEARDEN             </v>
          </cell>
          <cell r="D162">
            <v>19730521</v>
          </cell>
          <cell r="E162">
            <v>10020885</v>
          </cell>
          <cell r="F162">
            <v>8111075</v>
          </cell>
          <cell r="G162">
            <v>37862481</v>
          </cell>
        </row>
        <row r="163">
          <cell r="A163">
            <v>5204</v>
          </cell>
          <cell r="B163" t="str">
            <v xml:space="preserve"> OUACHITA        </v>
          </cell>
          <cell r="C163" t="str">
            <v xml:space="preserve">CAMDEN-FAIRVIEW         </v>
          </cell>
          <cell r="D163">
            <v>122131482</v>
          </cell>
          <cell r="E163">
            <v>38707570</v>
          </cell>
          <cell r="F163">
            <v>27324600</v>
          </cell>
          <cell r="G163">
            <v>188163652</v>
          </cell>
        </row>
        <row r="164">
          <cell r="A164">
            <v>5205</v>
          </cell>
          <cell r="B164" t="str">
            <v xml:space="preserve"> OUACHITA        </v>
          </cell>
          <cell r="C164" t="str">
            <v>HARMONY GROVE</v>
          </cell>
          <cell r="D164">
            <v>33714084</v>
          </cell>
          <cell r="E164">
            <v>12930265</v>
          </cell>
          <cell r="F164">
            <v>5692795</v>
          </cell>
          <cell r="G164">
            <v>52337144</v>
          </cell>
        </row>
        <row r="165">
          <cell r="A165">
            <v>5301</v>
          </cell>
          <cell r="B165" t="str">
            <v xml:space="preserve"> PERRY           </v>
          </cell>
          <cell r="C165" t="str">
            <v xml:space="preserve">EAST END            </v>
          </cell>
          <cell r="D165">
            <v>31131036</v>
          </cell>
          <cell r="E165">
            <v>9237505</v>
          </cell>
          <cell r="F165">
            <v>3303140</v>
          </cell>
          <cell r="G165">
            <v>43671681</v>
          </cell>
        </row>
        <row r="166">
          <cell r="A166">
            <v>5303</v>
          </cell>
          <cell r="B166" t="str">
            <v xml:space="preserve"> PERRY           </v>
          </cell>
          <cell r="C166" t="str">
            <v xml:space="preserve">PERRYVILLE          </v>
          </cell>
          <cell r="D166">
            <v>40054077</v>
          </cell>
          <cell r="E166">
            <v>10697560</v>
          </cell>
          <cell r="F166">
            <v>5210600</v>
          </cell>
          <cell r="G166">
            <v>55962237</v>
          </cell>
        </row>
        <row r="167">
          <cell r="A167">
            <v>5401</v>
          </cell>
          <cell r="B167" t="str">
            <v xml:space="preserve"> PHILLIPS        </v>
          </cell>
          <cell r="C167" t="str">
            <v>BARTON-LEXA</v>
          </cell>
          <cell r="D167">
            <v>25563145</v>
          </cell>
          <cell r="E167">
            <v>7391145</v>
          </cell>
          <cell r="F167">
            <v>6698542</v>
          </cell>
          <cell r="G167">
            <v>39652832</v>
          </cell>
        </row>
        <row r="168">
          <cell r="A168">
            <v>5403</v>
          </cell>
          <cell r="B168" t="str">
            <v xml:space="preserve"> PHILLIPS        </v>
          </cell>
          <cell r="C168" t="str">
            <v xml:space="preserve">HELENA-W HELENA     </v>
          </cell>
          <cell r="D168">
            <v>68435479</v>
          </cell>
          <cell r="E168">
            <v>33274010</v>
          </cell>
          <cell r="F168">
            <v>27761687</v>
          </cell>
          <cell r="G168">
            <v>129471176</v>
          </cell>
        </row>
        <row r="169">
          <cell r="A169">
            <v>5404</v>
          </cell>
          <cell r="B169" t="str">
            <v xml:space="preserve"> PHILLIPS        </v>
          </cell>
          <cell r="C169" t="str">
            <v xml:space="preserve">MARVELL             </v>
          </cell>
          <cell r="D169">
            <v>52104255</v>
          </cell>
          <cell r="E169">
            <v>12548365</v>
          </cell>
          <cell r="F169">
            <v>6091935</v>
          </cell>
          <cell r="G169">
            <v>70744555</v>
          </cell>
        </row>
        <row r="170">
          <cell r="A170">
            <v>5502</v>
          </cell>
          <cell r="B170" t="str">
            <v xml:space="preserve"> PIKE            </v>
          </cell>
          <cell r="C170" t="str">
            <v>CENTERPOINT</v>
          </cell>
          <cell r="D170">
            <v>41507322</v>
          </cell>
          <cell r="E170">
            <v>14862559</v>
          </cell>
          <cell r="F170">
            <v>6449981</v>
          </cell>
          <cell r="G170">
            <v>62819862</v>
          </cell>
        </row>
        <row r="171">
          <cell r="A171">
            <v>5503</v>
          </cell>
          <cell r="B171" t="str">
            <v xml:space="preserve"> PIKE            </v>
          </cell>
          <cell r="C171" t="str">
            <v xml:space="preserve">KIRBY               </v>
          </cell>
          <cell r="D171">
            <v>25014986</v>
          </cell>
          <cell r="E171">
            <v>8863900</v>
          </cell>
          <cell r="F171">
            <v>3286110</v>
          </cell>
          <cell r="G171">
            <v>37164996</v>
          </cell>
        </row>
        <row r="172">
          <cell r="A172">
            <v>5504</v>
          </cell>
          <cell r="B172" t="str">
            <v xml:space="preserve"> PIKE            </v>
          </cell>
          <cell r="C172" t="str">
            <v>SOUTH PIKE COUNTY</v>
          </cell>
          <cell r="D172">
            <v>47897792</v>
          </cell>
          <cell r="E172">
            <v>15210830</v>
          </cell>
          <cell r="F172">
            <v>5436305</v>
          </cell>
          <cell r="G172">
            <v>68544927</v>
          </cell>
        </row>
        <row r="173">
          <cell r="A173">
            <v>5602</v>
          </cell>
          <cell r="B173" t="str">
            <v xml:space="preserve"> POINSETT        </v>
          </cell>
          <cell r="C173" t="str">
            <v xml:space="preserve">HARRISBURG    </v>
          </cell>
          <cell r="D173">
            <v>76537950</v>
          </cell>
          <cell r="E173">
            <v>27819010</v>
          </cell>
          <cell r="F173">
            <v>15497530</v>
          </cell>
          <cell r="G173">
            <v>119854490</v>
          </cell>
        </row>
        <row r="174">
          <cell r="A174">
            <v>5604</v>
          </cell>
          <cell r="B174" t="str">
            <v xml:space="preserve"> POINSETT        </v>
          </cell>
          <cell r="C174" t="str">
            <v xml:space="preserve">MARKED TREE         </v>
          </cell>
          <cell r="D174">
            <v>26809866</v>
          </cell>
          <cell r="E174">
            <v>9493265</v>
          </cell>
          <cell r="F174">
            <v>6196500</v>
          </cell>
          <cell r="G174">
            <v>42499631</v>
          </cell>
        </row>
        <row r="175">
          <cell r="A175">
            <v>5605</v>
          </cell>
          <cell r="B175" t="str">
            <v xml:space="preserve"> POINSETT        </v>
          </cell>
          <cell r="C175" t="str">
            <v xml:space="preserve">TRUMANN             </v>
          </cell>
          <cell r="D175">
            <v>69656991</v>
          </cell>
          <cell r="E175">
            <v>35525410</v>
          </cell>
          <cell r="F175">
            <v>8222955</v>
          </cell>
          <cell r="G175">
            <v>113405356</v>
          </cell>
        </row>
        <row r="176">
          <cell r="A176">
            <v>5608</v>
          </cell>
          <cell r="B176" t="str">
            <v xml:space="preserve"> POINSETT        </v>
          </cell>
          <cell r="C176" t="str">
            <v xml:space="preserve">EAST POINSETT COUNTY     </v>
          </cell>
          <cell r="D176">
            <v>24253299</v>
          </cell>
          <cell r="E176">
            <v>8541303</v>
          </cell>
          <cell r="F176">
            <v>6469159</v>
          </cell>
          <cell r="G176">
            <v>39263761</v>
          </cell>
        </row>
        <row r="177">
          <cell r="A177">
            <v>5703</v>
          </cell>
          <cell r="B177" t="str">
            <v xml:space="preserve"> POLK            </v>
          </cell>
          <cell r="C177" t="str">
            <v>MENA</v>
          </cell>
          <cell r="D177">
            <v>108264864</v>
          </cell>
          <cell r="E177">
            <v>35579340</v>
          </cell>
          <cell r="F177">
            <v>16214300</v>
          </cell>
          <cell r="G177">
            <v>160058504</v>
          </cell>
        </row>
        <row r="178">
          <cell r="A178">
            <v>5706</v>
          </cell>
          <cell r="B178" t="str">
            <v xml:space="preserve"> POLK            </v>
          </cell>
          <cell r="C178" t="str">
            <v>OUACHITA RIVER</v>
          </cell>
          <cell r="D178">
            <v>36581929</v>
          </cell>
          <cell r="E178">
            <v>9952200</v>
          </cell>
          <cell r="F178">
            <v>6212255</v>
          </cell>
          <cell r="G178">
            <v>52746384</v>
          </cell>
        </row>
        <row r="179">
          <cell r="A179">
            <v>5707</v>
          </cell>
          <cell r="B179" t="str">
            <v xml:space="preserve"> POLK            </v>
          </cell>
          <cell r="C179" t="str">
            <v>COSSATOT RIVER</v>
          </cell>
          <cell r="D179">
            <v>35408185</v>
          </cell>
          <cell r="E179">
            <v>14765135</v>
          </cell>
          <cell r="F179">
            <v>14728750</v>
          </cell>
          <cell r="G179">
            <v>64902070</v>
          </cell>
        </row>
        <row r="180">
          <cell r="A180">
            <v>5801</v>
          </cell>
          <cell r="B180" t="str">
            <v xml:space="preserve"> POPE            </v>
          </cell>
          <cell r="C180" t="str">
            <v xml:space="preserve">ATKINS              </v>
          </cell>
          <cell r="D180">
            <v>46940020</v>
          </cell>
          <cell r="E180">
            <v>14572570</v>
          </cell>
          <cell r="F180">
            <v>6758270</v>
          </cell>
          <cell r="G180">
            <v>68270860</v>
          </cell>
        </row>
        <row r="181">
          <cell r="A181">
            <v>5802</v>
          </cell>
          <cell r="B181" t="str">
            <v xml:space="preserve"> POPE            </v>
          </cell>
          <cell r="C181" t="str">
            <v xml:space="preserve">DOVER               </v>
          </cell>
          <cell r="D181">
            <v>68123991</v>
          </cell>
          <cell r="E181">
            <v>19468880</v>
          </cell>
          <cell r="F181">
            <v>6256044</v>
          </cell>
          <cell r="G181">
            <v>93848915</v>
          </cell>
        </row>
        <row r="182">
          <cell r="A182">
            <v>5803</v>
          </cell>
          <cell r="B182" t="str">
            <v xml:space="preserve"> POPE            </v>
          </cell>
          <cell r="C182" t="str">
            <v xml:space="preserve">HECTOR              </v>
          </cell>
          <cell r="D182">
            <v>25833551</v>
          </cell>
          <cell r="E182">
            <v>9308095</v>
          </cell>
          <cell r="F182">
            <v>7393630</v>
          </cell>
          <cell r="G182">
            <v>42535276</v>
          </cell>
        </row>
        <row r="183">
          <cell r="A183">
            <v>5804</v>
          </cell>
          <cell r="B183" t="str">
            <v xml:space="preserve"> POPE            </v>
          </cell>
          <cell r="C183" t="str">
            <v xml:space="preserve">POTTSVILLE          </v>
          </cell>
          <cell r="D183">
            <v>63095080</v>
          </cell>
          <cell r="E183">
            <v>24839680</v>
          </cell>
          <cell r="F183">
            <v>3902780</v>
          </cell>
          <cell r="G183">
            <v>91837540</v>
          </cell>
        </row>
        <row r="184">
          <cell r="A184">
            <v>5805</v>
          </cell>
          <cell r="B184" t="str">
            <v xml:space="preserve"> POPE            </v>
          </cell>
          <cell r="C184" t="str">
            <v xml:space="preserve">RUSSELLVILLE        </v>
          </cell>
          <cell r="D184">
            <v>427331729</v>
          </cell>
          <cell r="E184">
            <v>155324305</v>
          </cell>
          <cell r="F184">
            <v>380237685</v>
          </cell>
          <cell r="G184">
            <v>962893719</v>
          </cell>
        </row>
        <row r="185">
          <cell r="A185">
            <v>5901</v>
          </cell>
          <cell r="B185" t="str">
            <v xml:space="preserve"> PRAIRIE         </v>
          </cell>
          <cell r="C185" t="str">
            <v xml:space="preserve">DES ARC             </v>
          </cell>
          <cell r="D185">
            <v>32945513</v>
          </cell>
          <cell r="E185">
            <v>12712560</v>
          </cell>
          <cell r="F185">
            <v>8351870</v>
          </cell>
          <cell r="G185">
            <v>54009943</v>
          </cell>
        </row>
        <row r="186">
          <cell r="A186">
            <v>5903</v>
          </cell>
          <cell r="B186" t="str">
            <v xml:space="preserve"> PRAIRIE         </v>
          </cell>
          <cell r="C186" t="str">
            <v xml:space="preserve">HAZEN               </v>
          </cell>
          <cell r="D186">
            <v>52582593</v>
          </cell>
          <cell r="E186">
            <v>21699430</v>
          </cell>
          <cell r="F186">
            <v>7240210</v>
          </cell>
          <cell r="G186">
            <v>81522233</v>
          </cell>
        </row>
        <row r="187">
          <cell r="A187">
            <v>6001</v>
          </cell>
          <cell r="B187" t="str">
            <v xml:space="preserve"> PULASKI         </v>
          </cell>
          <cell r="C187" t="str">
            <v xml:space="preserve">LITTLE ROCK         </v>
          </cell>
          <cell r="D187">
            <v>2854506881</v>
          </cell>
          <cell r="E187">
            <v>742025090</v>
          </cell>
          <cell r="F187">
            <v>224424355</v>
          </cell>
          <cell r="G187">
            <v>3820956326</v>
          </cell>
        </row>
        <row r="188">
          <cell r="A188">
            <v>6002</v>
          </cell>
          <cell r="B188" t="str">
            <v xml:space="preserve"> PULASKI         </v>
          </cell>
          <cell r="C188" t="str">
            <v xml:space="preserve">NORTH LITTLE ROCK       </v>
          </cell>
          <cell r="D188">
            <v>573192984</v>
          </cell>
          <cell r="E188">
            <v>147933535</v>
          </cell>
          <cell r="F188">
            <v>65057655</v>
          </cell>
          <cell r="G188">
            <v>786184174</v>
          </cell>
        </row>
        <row r="189">
          <cell r="A189">
            <v>6003</v>
          </cell>
          <cell r="B189" t="str">
            <v xml:space="preserve"> PULASKI         </v>
          </cell>
          <cell r="C189" t="str">
            <v xml:space="preserve">PULASKI COUNTY      </v>
          </cell>
          <cell r="D189">
            <v>2106697802</v>
          </cell>
          <cell r="E189">
            <v>541309250</v>
          </cell>
          <cell r="F189">
            <v>105137139</v>
          </cell>
          <cell r="G189">
            <v>2753144191</v>
          </cell>
        </row>
        <row r="190">
          <cell r="A190">
            <v>6004</v>
          </cell>
          <cell r="B190" t="str">
            <v>PULASKI</v>
          </cell>
          <cell r="C190" t="str">
            <v>JACKSONVILLE NORTH PULASKI</v>
          </cell>
          <cell r="D190">
            <v>294898289</v>
          </cell>
          <cell r="E190">
            <v>77757705</v>
          </cell>
          <cell r="F190">
            <v>32518960</v>
          </cell>
          <cell r="G190">
            <v>405174954</v>
          </cell>
        </row>
        <row r="191">
          <cell r="A191">
            <v>6102</v>
          </cell>
          <cell r="B191" t="str">
            <v xml:space="preserve"> RANDOLPH        </v>
          </cell>
          <cell r="C191" t="str">
            <v xml:space="preserve">MAYNARD             </v>
          </cell>
          <cell r="D191">
            <v>27197188</v>
          </cell>
          <cell r="E191">
            <v>8440413</v>
          </cell>
          <cell r="F191">
            <v>2268530</v>
          </cell>
          <cell r="G191">
            <v>37906131</v>
          </cell>
        </row>
        <row r="192">
          <cell r="A192">
            <v>6103</v>
          </cell>
          <cell r="B192" t="str">
            <v xml:space="preserve"> RANDOLPH        </v>
          </cell>
          <cell r="C192" t="str">
            <v xml:space="preserve">POCAHONTAS          </v>
          </cell>
          <cell r="D192">
            <v>102845551</v>
          </cell>
          <cell r="E192">
            <v>52776198</v>
          </cell>
          <cell r="F192">
            <v>10952432</v>
          </cell>
          <cell r="G192">
            <v>166574181</v>
          </cell>
        </row>
        <row r="193">
          <cell r="A193">
            <v>6201</v>
          </cell>
          <cell r="B193" t="str">
            <v xml:space="preserve"> ST FRANCIS      </v>
          </cell>
          <cell r="C193" t="str">
            <v xml:space="preserve">FORREST CITY        </v>
          </cell>
          <cell r="D193">
            <v>118521725</v>
          </cell>
          <cell r="E193">
            <v>45518590</v>
          </cell>
          <cell r="F193">
            <v>39575690</v>
          </cell>
          <cell r="G193">
            <v>203616005</v>
          </cell>
        </row>
        <row r="194">
          <cell r="A194">
            <v>6205</v>
          </cell>
          <cell r="B194" t="str">
            <v xml:space="preserve"> ST FRANCIS      </v>
          </cell>
          <cell r="C194" t="str">
            <v xml:space="preserve">PALESTINE-WHEATLEY     </v>
          </cell>
          <cell r="D194">
            <v>24109763</v>
          </cell>
          <cell r="E194">
            <v>8322290</v>
          </cell>
          <cell r="F194">
            <v>16009285</v>
          </cell>
          <cell r="G194">
            <v>48441338</v>
          </cell>
        </row>
        <row r="195">
          <cell r="A195">
            <v>6301</v>
          </cell>
          <cell r="B195" t="str">
            <v xml:space="preserve"> SALINE          </v>
          </cell>
          <cell r="C195" t="str">
            <v xml:space="preserve">BAUXITE             </v>
          </cell>
          <cell r="D195">
            <v>60574405</v>
          </cell>
          <cell r="E195">
            <v>19094370</v>
          </cell>
          <cell r="F195">
            <v>6550445</v>
          </cell>
          <cell r="G195">
            <v>86219220</v>
          </cell>
        </row>
        <row r="196">
          <cell r="A196">
            <v>6302</v>
          </cell>
          <cell r="B196" t="str">
            <v xml:space="preserve"> SALINE          </v>
          </cell>
          <cell r="C196" t="str">
            <v xml:space="preserve">BENTON              </v>
          </cell>
          <cell r="D196">
            <v>365696304</v>
          </cell>
          <cell r="E196">
            <v>85684650</v>
          </cell>
          <cell r="F196">
            <v>15729092</v>
          </cell>
          <cell r="G196">
            <v>467110046</v>
          </cell>
        </row>
        <row r="197">
          <cell r="A197">
            <v>6303</v>
          </cell>
          <cell r="B197" t="str">
            <v xml:space="preserve"> SALINE          </v>
          </cell>
          <cell r="C197" t="str">
            <v>BRYANT</v>
          </cell>
          <cell r="D197">
            <v>684322626</v>
          </cell>
          <cell r="E197">
            <v>165531210</v>
          </cell>
          <cell r="F197">
            <v>28156765</v>
          </cell>
          <cell r="G197">
            <v>878010601</v>
          </cell>
        </row>
        <row r="198">
          <cell r="A198">
            <v>6304</v>
          </cell>
          <cell r="B198" t="str">
            <v xml:space="preserve"> SALINE          </v>
          </cell>
          <cell r="C198" t="str">
            <v xml:space="preserve">HARMONY GROVE   </v>
          </cell>
          <cell r="D198">
            <v>45910243</v>
          </cell>
          <cell r="E198">
            <v>15729260</v>
          </cell>
          <cell r="F198">
            <v>4148010</v>
          </cell>
          <cell r="G198">
            <v>65787513</v>
          </cell>
        </row>
        <row r="199">
          <cell r="A199">
            <v>6401</v>
          </cell>
          <cell r="B199" t="str">
            <v xml:space="preserve"> SCOTT           </v>
          </cell>
          <cell r="C199" t="str">
            <v xml:space="preserve">WALDRON             </v>
          </cell>
          <cell r="D199">
            <v>56572677</v>
          </cell>
          <cell r="E199">
            <v>18152535</v>
          </cell>
          <cell r="F199">
            <v>7823815</v>
          </cell>
          <cell r="G199">
            <v>82549027</v>
          </cell>
        </row>
        <row r="200">
          <cell r="A200">
            <v>6502</v>
          </cell>
          <cell r="B200" t="str">
            <v xml:space="preserve"> SEARCY</v>
          </cell>
          <cell r="C200" t="str">
            <v>SEARCY COUNTY</v>
          </cell>
          <cell r="D200">
            <v>53165187</v>
          </cell>
          <cell r="E200">
            <v>15324310</v>
          </cell>
          <cell r="F200">
            <v>7383320</v>
          </cell>
          <cell r="G200">
            <v>75872817</v>
          </cell>
        </row>
        <row r="201">
          <cell r="A201">
            <v>6505</v>
          </cell>
          <cell r="B201" t="str">
            <v xml:space="preserve"> SEARCY</v>
          </cell>
          <cell r="C201" t="str">
            <v>OZARK MOUNTAIN</v>
          </cell>
          <cell r="D201">
            <v>43608357</v>
          </cell>
          <cell r="E201">
            <v>10121325</v>
          </cell>
          <cell r="F201">
            <v>5651970</v>
          </cell>
          <cell r="G201">
            <v>59381652</v>
          </cell>
        </row>
        <row r="202">
          <cell r="A202">
            <v>6601</v>
          </cell>
          <cell r="B202" t="str">
            <v xml:space="preserve"> SEBASTIAN       </v>
          </cell>
          <cell r="C202" t="str">
            <v xml:space="preserve">FORT SMITH          </v>
          </cell>
          <cell r="D202">
            <v>1074099433</v>
          </cell>
          <cell r="E202">
            <v>384096475</v>
          </cell>
          <cell r="F202">
            <v>114983160</v>
          </cell>
          <cell r="G202">
            <v>1573179068</v>
          </cell>
        </row>
        <row r="203">
          <cell r="A203">
            <v>6602</v>
          </cell>
          <cell r="B203" t="str">
            <v xml:space="preserve"> SEBASTIAN       </v>
          </cell>
          <cell r="C203" t="str">
            <v xml:space="preserve">GREENWOOD           </v>
          </cell>
          <cell r="D203">
            <v>281650350</v>
          </cell>
          <cell r="E203">
            <v>98332030</v>
          </cell>
          <cell r="F203">
            <v>15073470</v>
          </cell>
          <cell r="G203">
            <v>395055850</v>
          </cell>
        </row>
        <row r="204">
          <cell r="A204">
            <v>6603</v>
          </cell>
          <cell r="B204" t="str">
            <v xml:space="preserve"> SEBASTIAN       </v>
          </cell>
          <cell r="C204" t="str">
            <v xml:space="preserve">HACKETT             </v>
          </cell>
          <cell r="D204">
            <v>41474651</v>
          </cell>
          <cell r="E204">
            <v>14259010</v>
          </cell>
          <cell r="F204">
            <v>13049040</v>
          </cell>
          <cell r="G204">
            <v>68782701</v>
          </cell>
        </row>
        <row r="205">
          <cell r="A205">
            <v>6605</v>
          </cell>
          <cell r="B205" t="str">
            <v xml:space="preserve"> SEBASTIAN       </v>
          </cell>
          <cell r="C205" t="str">
            <v xml:space="preserve">LAVACA              </v>
          </cell>
          <cell r="D205">
            <v>46300543</v>
          </cell>
          <cell r="E205">
            <v>13625120</v>
          </cell>
          <cell r="F205">
            <v>7327220</v>
          </cell>
          <cell r="G205">
            <v>67252883</v>
          </cell>
        </row>
        <row r="206">
          <cell r="A206">
            <v>6606</v>
          </cell>
          <cell r="B206" t="str">
            <v xml:space="preserve"> SEBASTIAN       </v>
          </cell>
          <cell r="C206" t="str">
            <v xml:space="preserve">MANSFIELD           </v>
          </cell>
          <cell r="D206">
            <v>41413648</v>
          </cell>
          <cell r="E206">
            <v>19403915</v>
          </cell>
          <cell r="F206">
            <v>11241245</v>
          </cell>
          <cell r="G206">
            <v>72058808</v>
          </cell>
        </row>
        <row r="207">
          <cell r="A207">
            <v>6701</v>
          </cell>
          <cell r="B207" t="str">
            <v xml:space="preserve"> SEVIER          </v>
          </cell>
          <cell r="C207" t="str">
            <v xml:space="preserve">DEQUEEN             </v>
          </cell>
          <cell r="D207">
            <v>85415929</v>
          </cell>
          <cell r="E207">
            <v>38894760</v>
          </cell>
          <cell r="F207">
            <v>19429030</v>
          </cell>
          <cell r="G207">
            <v>143739719</v>
          </cell>
        </row>
        <row r="208">
          <cell r="A208">
            <v>6703</v>
          </cell>
          <cell r="B208" t="str">
            <v xml:space="preserve"> SEVIER          </v>
          </cell>
          <cell r="C208" t="str">
            <v xml:space="preserve">HORATIO             </v>
          </cell>
          <cell r="D208">
            <v>24303276</v>
          </cell>
          <cell r="E208">
            <v>7916640</v>
          </cell>
          <cell r="F208">
            <v>5890485</v>
          </cell>
          <cell r="G208">
            <v>38110401</v>
          </cell>
        </row>
        <row r="209">
          <cell r="A209">
            <v>6802</v>
          </cell>
          <cell r="B209" t="str">
            <v xml:space="preserve"> SHARP</v>
          </cell>
          <cell r="C209" t="str">
            <v>CAVE CITY</v>
          </cell>
          <cell r="D209">
            <v>54003784</v>
          </cell>
          <cell r="E209">
            <v>17502030</v>
          </cell>
          <cell r="F209">
            <v>4813595</v>
          </cell>
          <cell r="G209">
            <v>76319409</v>
          </cell>
        </row>
        <row r="210">
          <cell r="A210">
            <v>6804</v>
          </cell>
          <cell r="B210" t="str">
            <v xml:space="preserve"> SHARP           </v>
          </cell>
          <cell r="C210" t="str">
            <v xml:space="preserve">HIGHLAND            </v>
          </cell>
          <cell r="D210">
            <v>132610199</v>
          </cell>
          <cell r="E210">
            <v>25704590</v>
          </cell>
          <cell r="F210">
            <v>15692005</v>
          </cell>
          <cell r="G210">
            <v>174006794</v>
          </cell>
        </row>
        <row r="211">
          <cell r="A211">
            <v>6901</v>
          </cell>
          <cell r="B211" t="str">
            <v xml:space="preserve"> STONE</v>
          </cell>
          <cell r="C211" t="str">
            <v xml:space="preserve">MOUNTAIN VIEW </v>
          </cell>
          <cell r="D211">
            <v>123482329</v>
          </cell>
          <cell r="E211">
            <v>27795950</v>
          </cell>
          <cell r="F211">
            <v>9672980</v>
          </cell>
          <cell r="G211">
            <v>160951259</v>
          </cell>
        </row>
        <row r="212">
          <cell r="A212">
            <v>7001</v>
          </cell>
          <cell r="B212" t="str">
            <v xml:space="preserve"> UNION           </v>
          </cell>
          <cell r="C212" t="str">
            <v>EL DORADO</v>
          </cell>
          <cell r="D212">
            <v>301267332</v>
          </cell>
          <cell r="E212">
            <v>169163307</v>
          </cell>
          <cell r="F212">
            <v>177125514</v>
          </cell>
          <cell r="G212">
            <v>647556153</v>
          </cell>
        </row>
        <row r="213">
          <cell r="A213">
            <v>7003</v>
          </cell>
          <cell r="B213" t="str">
            <v xml:space="preserve"> UNION           </v>
          </cell>
          <cell r="C213" t="str">
            <v xml:space="preserve">JUNCTION CITY       </v>
          </cell>
          <cell r="D213">
            <v>28093247</v>
          </cell>
          <cell r="E213">
            <v>28161588</v>
          </cell>
          <cell r="F213">
            <v>6986901</v>
          </cell>
          <cell r="G213">
            <v>63241736</v>
          </cell>
        </row>
        <row r="214">
          <cell r="A214">
            <v>7007</v>
          </cell>
          <cell r="B214" t="str">
            <v xml:space="preserve"> UNION           </v>
          </cell>
          <cell r="C214" t="str">
            <v xml:space="preserve">PARKERS CHAPEL      </v>
          </cell>
          <cell r="D214">
            <v>28677191</v>
          </cell>
          <cell r="E214">
            <v>35647093</v>
          </cell>
          <cell r="F214">
            <v>1978976</v>
          </cell>
          <cell r="G214">
            <v>66303260</v>
          </cell>
        </row>
        <row r="215">
          <cell r="A215">
            <v>7008</v>
          </cell>
          <cell r="B215" t="str">
            <v xml:space="preserve"> UNION           </v>
          </cell>
          <cell r="C215" t="str">
            <v>SMACKOVER-NORPHLET</v>
          </cell>
          <cell r="D215">
            <v>71091622</v>
          </cell>
          <cell r="E215">
            <v>41053616</v>
          </cell>
          <cell r="F215">
            <v>10404398</v>
          </cell>
          <cell r="G215">
            <v>122549636</v>
          </cell>
        </row>
        <row r="216">
          <cell r="A216">
            <v>7009</v>
          </cell>
          <cell r="B216" t="str">
            <v xml:space="preserve"> UNION           </v>
          </cell>
          <cell r="C216" t="str">
            <v>STRONG-HUTTIG</v>
          </cell>
          <cell r="D216">
            <v>23252914</v>
          </cell>
          <cell r="E216">
            <v>15108166</v>
          </cell>
          <cell r="F216">
            <v>4552792</v>
          </cell>
          <cell r="G216">
            <v>42913872</v>
          </cell>
        </row>
        <row r="217">
          <cell r="A217">
            <v>7102</v>
          </cell>
          <cell r="B217" t="str">
            <v xml:space="preserve"> VAN BUREN       </v>
          </cell>
          <cell r="C217" t="str">
            <v>CLINTON</v>
          </cell>
          <cell r="D217">
            <v>114401157</v>
          </cell>
          <cell r="E217">
            <v>49922710</v>
          </cell>
          <cell r="F217">
            <v>7988615</v>
          </cell>
          <cell r="G217">
            <v>172312482</v>
          </cell>
        </row>
        <row r="218">
          <cell r="A218">
            <v>7104</v>
          </cell>
          <cell r="B218" t="str">
            <v xml:space="preserve"> VAN BUREN       </v>
          </cell>
          <cell r="C218" t="str">
            <v xml:space="preserve">SHIRLEY             </v>
          </cell>
          <cell r="D218">
            <v>58719614</v>
          </cell>
          <cell r="E218">
            <v>13107790</v>
          </cell>
          <cell r="F218">
            <v>2667665</v>
          </cell>
          <cell r="G218">
            <v>74495069</v>
          </cell>
        </row>
        <row r="219">
          <cell r="A219">
            <v>7105</v>
          </cell>
          <cell r="B219" t="str">
            <v xml:space="preserve"> VAN BUREN       </v>
          </cell>
          <cell r="C219" t="str">
            <v xml:space="preserve">SOUTH SIDE </v>
          </cell>
          <cell r="D219">
            <v>68491240</v>
          </cell>
          <cell r="E219">
            <v>40867495</v>
          </cell>
          <cell r="F219">
            <v>14440198</v>
          </cell>
          <cell r="G219">
            <v>123798933</v>
          </cell>
        </row>
        <row r="220">
          <cell r="A220">
            <v>7201</v>
          </cell>
          <cell r="B220" t="str">
            <v xml:space="preserve"> WASHINGTON      </v>
          </cell>
          <cell r="C220" t="str">
            <v xml:space="preserve">ELKINS              </v>
          </cell>
          <cell r="D220">
            <v>50947467</v>
          </cell>
          <cell r="E220">
            <v>11542307</v>
          </cell>
          <cell r="F220">
            <v>8749947</v>
          </cell>
          <cell r="G220">
            <v>71239721</v>
          </cell>
        </row>
        <row r="221">
          <cell r="A221">
            <v>7202</v>
          </cell>
          <cell r="B221" t="str">
            <v xml:space="preserve"> WASHINGTON      </v>
          </cell>
          <cell r="C221" t="str">
            <v xml:space="preserve">FARMINGTON          </v>
          </cell>
          <cell r="D221">
            <v>145428540</v>
          </cell>
          <cell r="E221">
            <v>26375731</v>
          </cell>
          <cell r="F221">
            <v>6051938</v>
          </cell>
          <cell r="G221">
            <v>177856209</v>
          </cell>
        </row>
        <row r="222">
          <cell r="A222">
            <v>7203</v>
          </cell>
          <cell r="B222" t="str">
            <v xml:space="preserve"> WASHINGTON      </v>
          </cell>
          <cell r="C222" t="str">
            <v xml:space="preserve">FAYETTEVILLE        </v>
          </cell>
          <cell r="D222">
            <v>1401488211</v>
          </cell>
          <cell r="E222">
            <v>259558026</v>
          </cell>
          <cell r="F222">
            <v>79774176</v>
          </cell>
          <cell r="G222">
            <v>1740820413</v>
          </cell>
        </row>
        <row r="223">
          <cell r="A223">
            <v>7204</v>
          </cell>
          <cell r="B223" t="str">
            <v xml:space="preserve"> WASHINGTON      </v>
          </cell>
          <cell r="C223" t="str">
            <v>GREENLAND</v>
          </cell>
          <cell r="D223">
            <v>61571991</v>
          </cell>
          <cell r="E223">
            <v>20341532</v>
          </cell>
          <cell r="F223">
            <v>7759228</v>
          </cell>
          <cell r="G223">
            <v>89672751</v>
          </cell>
        </row>
        <row r="224">
          <cell r="A224">
            <v>7205</v>
          </cell>
          <cell r="B224" t="str">
            <v xml:space="preserve"> WASHINGTON      </v>
          </cell>
          <cell r="C224" t="str">
            <v xml:space="preserve">LINCOLN CONSOLIDATED          </v>
          </cell>
          <cell r="D224">
            <v>59831254</v>
          </cell>
          <cell r="E224">
            <v>14432439</v>
          </cell>
          <cell r="F224">
            <v>6267810</v>
          </cell>
          <cell r="G224">
            <v>80531503</v>
          </cell>
        </row>
        <row r="225">
          <cell r="A225">
            <v>7206</v>
          </cell>
          <cell r="B225" t="str">
            <v xml:space="preserve"> WASHINGTON      </v>
          </cell>
          <cell r="C225" t="str">
            <v xml:space="preserve">PRAIRIE GROVE       </v>
          </cell>
          <cell r="D225">
            <v>123041421</v>
          </cell>
          <cell r="E225">
            <v>25506987</v>
          </cell>
          <cell r="F225">
            <v>8826047</v>
          </cell>
          <cell r="G225">
            <v>157374455</v>
          </cell>
        </row>
        <row r="226">
          <cell r="A226">
            <v>7207</v>
          </cell>
          <cell r="B226" t="str">
            <v xml:space="preserve"> WASHINGTON      </v>
          </cell>
          <cell r="C226" t="str">
            <v xml:space="preserve">SPRINGDALE          </v>
          </cell>
          <cell r="D226">
            <v>1269025962</v>
          </cell>
          <cell r="E226">
            <v>381562128</v>
          </cell>
          <cell r="F226">
            <v>90405593</v>
          </cell>
          <cell r="G226">
            <v>1740993683</v>
          </cell>
        </row>
        <row r="227">
          <cell r="A227">
            <v>7208</v>
          </cell>
          <cell r="B227" t="str">
            <v xml:space="preserve"> WASHINGTON      </v>
          </cell>
          <cell r="C227" t="str">
            <v xml:space="preserve">WEST FORK           </v>
          </cell>
          <cell r="D227">
            <v>48414630</v>
          </cell>
          <cell r="E227">
            <v>11905143</v>
          </cell>
          <cell r="F227">
            <v>6866658</v>
          </cell>
          <cell r="G227">
            <v>67186431</v>
          </cell>
        </row>
        <row r="228">
          <cell r="A228">
            <v>7301</v>
          </cell>
          <cell r="B228" t="str">
            <v xml:space="preserve"> WHITE           </v>
          </cell>
          <cell r="C228" t="str">
            <v xml:space="preserve">BALD KNOB           </v>
          </cell>
          <cell r="D228">
            <v>52505304</v>
          </cell>
          <cell r="E228">
            <v>19568305</v>
          </cell>
          <cell r="F228">
            <v>38970510</v>
          </cell>
          <cell r="G228">
            <v>111044119</v>
          </cell>
        </row>
        <row r="229">
          <cell r="A229">
            <v>7302</v>
          </cell>
          <cell r="B229" t="str">
            <v xml:space="preserve"> WHITE           </v>
          </cell>
          <cell r="C229" t="str">
            <v>BEEBE</v>
          </cell>
          <cell r="D229">
            <v>165286450</v>
          </cell>
          <cell r="E229">
            <v>44739190</v>
          </cell>
          <cell r="F229">
            <v>25027290</v>
          </cell>
          <cell r="G229">
            <v>235052930</v>
          </cell>
        </row>
        <row r="230">
          <cell r="A230">
            <v>7303</v>
          </cell>
          <cell r="B230" t="str">
            <v xml:space="preserve"> WHITE           </v>
          </cell>
          <cell r="C230" t="str">
            <v xml:space="preserve">BRADFORD            </v>
          </cell>
          <cell r="D230">
            <v>14543229</v>
          </cell>
          <cell r="E230">
            <v>6421525</v>
          </cell>
          <cell r="F230">
            <v>7785940</v>
          </cell>
          <cell r="G230">
            <v>28750694</v>
          </cell>
        </row>
        <row r="231">
          <cell r="A231">
            <v>7304</v>
          </cell>
          <cell r="B231" t="str">
            <v xml:space="preserve"> WHITE           </v>
          </cell>
          <cell r="C231" t="str">
            <v xml:space="preserve">WHITE COUNTY CENTRAL       </v>
          </cell>
          <cell r="D231">
            <v>33244088</v>
          </cell>
          <cell r="E231">
            <v>15588250</v>
          </cell>
          <cell r="F231">
            <v>6663840</v>
          </cell>
          <cell r="G231">
            <v>55496178</v>
          </cell>
        </row>
        <row r="232">
          <cell r="A232">
            <v>7307</v>
          </cell>
          <cell r="B232" t="str">
            <v xml:space="preserve"> WHITE           </v>
          </cell>
          <cell r="C232" t="str">
            <v xml:space="preserve">RIVERVIEW           </v>
          </cell>
          <cell r="D232">
            <v>71838218</v>
          </cell>
          <cell r="E232">
            <v>21248250</v>
          </cell>
          <cell r="F232">
            <v>19671680</v>
          </cell>
          <cell r="G232">
            <v>112758148</v>
          </cell>
        </row>
        <row r="233">
          <cell r="A233">
            <v>7309</v>
          </cell>
          <cell r="B233" t="str">
            <v xml:space="preserve"> WHITE           </v>
          </cell>
          <cell r="C233" t="str">
            <v xml:space="preserve">PANGBURN            </v>
          </cell>
          <cell r="D233">
            <v>51288844</v>
          </cell>
          <cell r="E233">
            <v>23762237</v>
          </cell>
          <cell r="F233">
            <v>6348819</v>
          </cell>
          <cell r="G233">
            <v>81399900</v>
          </cell>
        </row>
        <row r="234">
          <cell r="A234">
            <v>7310</v>
          </cell>
          <cell r="B234" t="str">
            <v xml:space="preserve"> WHITE           </v>
          </cell>
          <cell r="C234" t="str">
            <v xml:space="preserve">ROSE BUD            </v>
          </cell>
          <cell r="D234">
            <v>42597383</v>
          </cell>
          <cell r="E234">
            <v>18815445</v>
          </cell>
          <cell r="F234">
            <v>26114745</v>
          </cell>
          <cell r="G234">
            <v>87527573</v>
          </cell>
        </row>
        <row r="235">
          <cell r="A235">
            <v>7311</v>
          </cell>
          <cell r="B235" t="str">
            <v xml:space="preserve"> WHITE           </v>
          </cell>
          <cell r="C235" t="str">
            <v xml:space="preserve">SEARCY SPECIAL    </v>
          </cell>
          <cell r="D235">
            <v>399294076</v>
          </cell>
          <cell r="E235">
            <v>136498675</v>
          </cell>
          <cell r="F235">
            <v>43838142</v>
          </cell>
          <cell r="G235">
            <v>579630893</v>
          </cell>
        </row>
        <row r="236">
          <cell r="A236">
            <v>7401</v>
          </cell>
          <cell r="B236" t="str">
            <v xml:space="preserve"> WOODRUFF        </v>
          </cell>
          <cell r="C236" t="str">
            <v>AUGUSTA</v>
          </cell>
          <cell r="D236">
            <v>36542774</v>
          </cell>
          <cell r="E236">
            <v>8171840</v>
          </cell>
          <cell r="F236">
            <v>24500775</v>
          </cell>
          <cell r="G236">
            <v>69215389</v>
          </cell>
        </row>
        <row r="237">
          <cell r="A237">
            <v>7403</v>
          </cell>
          <cell r="B237" t="str">
            <v xml:space="preserve"> WOODRUFF        </v>
          </cell>
          <cell r="C237" t="str">
            <v xml:space="preserve">MCCRORY             </v>
          </cell>
          <cell r="D237">
            <v>30247464</v>
          </cell>
          <cell r="E237">
            <v>11303160</v>
          </cell>
          <cell r="F237">
            <v>29679980</v>
          </cell>
          <cell r="G237">
            <v>71230604</v>
          </cell>
        </row>
        <row r="238">
          <cell r="A238">
            <v>7503</v>
          </cell>
          <cell r="B238" t="str">
            <v xml:space="preserve"> YELL            </v>
          </cell>
          <cell r="C238" t="str">
            <v xml:space="preserve">DANVILLE            </v>
          </cell>
          <cell r="D238">
            <v>28610480</v>
          </cell>
          <cell r="E238">
            <v>11573295</v>
          </cell>
          <cell r="F238">
            <v>6018660</v>
          </cell>
          <cell r="G238">
            <v>46202435</v>
          </cell>
        </row>
        <row r="239">
          <cell r="A239">
            <v>7504</v>
          </cell>
          <cell r="B239" t="str">
            <v xml:space="preserve"> YELL            </v>
          </cell>
          <cell r="C239" t="str">
            <v xml:space="preserve">DARDANELLE          </v>
          </cell>
          <cell r="D239">
            <v>79884761</v>
          </cell>
          <cell r="E239">
            <v>24478685</v>
          </cell>
          <cell r="F239">
            <v>5275255</v>
          </cell>
          <cell r="G239">
            <v>109638701</v>
          </cell>
        </row>
        <row r="240">
          <cell r="A240">
            <v>7509</v>
          </cell>
          <cell r="B240" t="str">
            <v xml:space="preserve"> YELL            </v>
          </cell>
          <cell r="C240" t="str">
            <v xml:space="preserve">WESTERN YELL COUNTY    </v>
          </cell>
          <cell r="D240">
            <v>20267225</v>
          </cell>
          <cell r="E240">
            <v>6669295</v>
          </cell>
          <cell r="F240">
            <v>4702805</v>
          </cell>
          <cell r="G240">
            <v>31639325</v>
          </cell>
        </row>
        <row r="241">
          <cell r="A241">
            <v>7510</v>
          </cell>
          <cell r="B241" t="str">
            <v xml:space="preserve"> YELL            </v>
          </cell>
          <cell r="C241" t="str">
            <v>TWO RIVERS</v>
          </cell>
          <cell r="D241">
            <v>45148359</v>
          </cell>
          <cell r="E241">
            <v>24637040</v>
          </cell>
          <cell r="F241">
            <v>8951345</v>
          </cell>
          <cell r="G241">
            <v>78736744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erLEA List"/>
      <sheetName val="Charter state aid"/>
      <sheetName val="Summary"/>
      <sheetName val="SFFA-PD Charter"/>
      <sheetName val="ESA OE Charter"/>
      <sheetName val="EL Charter"/>
      <sheetName val="ALE Charter"/>
      <sheetName val="DEF-SGF Charter"/>
      <sheetName val="Charter Facilities"/>
      <sheetName val="CFF eligibility 2019-20"/>
      <sheetName val="FY20 ADM"/>
      <sheetName val="FY19 ADM"/>
      <sheetName val="FY19 NSL-ADEDataCtr Cycl 2"/>
      <sheetName val="FY18 NSL-ADEDataCtr Cycl 2"/>
      <sheetName val="2019-20 certified CN Charter"/>
      <sheetName val="2018-19 certified CN Charter"/>
      <sheetName val="2017-18 certified CN"/>
      <sheetName val="ESA by year"/>
      <sheetName val="ESA audit file"/>
      <sheetName val="AASIS vendor numbers"/>
      <sheetName val="Pay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District LEA</v>
          </cell>
          <cell r="B3" t="str">
            <v>District Name</v>
          </cell>
          <cell r="C3" t="str">
            <v>Enrollment</v>
          </cell>
          <cell r="D3" t="str">
            <v>Code 1 - Free</v>
          </cell>
          <cell r="E3" t="str">
            <v>Code 2 - Reduced</v>
          </cell>
          <cell r="F3" t="str">
            <v>Code 4 - Direct Certification</v>
          </cell>
          <cell r="G3" t="str">
            <v>Total Free and Reduced</v>
          </cell>
          <cell r="H3" t="str">
            <v>Percent Free and Reduced</v>
          </cell>
          <cell r="I3" t="str">
            <v>Code 3 - Full Priced Paid</v>
          </cell>
        </row>
        <row r="4">
          <cell r="A4">
            <v>440700</v>
          </cell>
          <cell r="B4" t="str">
            <v>ARKANSAS ARTS ACADEMY</v>
          </cell>
          <cell r="C4"/>
          <cell r="D4"/>
          <cell r="E4"/>
          <cell r="F4"/>
          <cell r="G4"/>
          <cell r="H4"/>
          <cell r="I4"/>
        </row>
        <row r="5">
          <cell r="A5">
            <v>442700</v>
          </cell>
          <cell r="B5" t="str">
            <v>RESPONSIVE ED SOLUTIONS NORTHWEST ARK CLASSICAL ACADEMY</v>
          </cell>
          <cell r="C5">
            <v>1064</v>
          </cell>
          <cell r="D5">
            <v>49</v>
          </cell>
          <cell r="E5">
            <v>25</v>
          </cell>
          <cell r="F5">
            <v>53</v>
          </cell>
          <cell r="G5">
            <v>127</v>
          </cell>
          <cell r="H5">
            <v>11.94</v>
          </cell>
          <cell r="I5">
            <v>802</v>
          </cell>
        </row>
        <row r="6">
          <cell r="A6">
            <v>443700</v>
          </cell>
          <cell r="B6" t="str">
            <v>HAAS HALL BENTONVILLE</v>
          </cell>
          <cell r="C6"/>
          <cell r="D6"/>
          <cell r="E6"/>
          <cell r="F6"/>
          <cell r="G6"/>
          <cell r="H6"/>
          <cell r="I6"/>
        </row>
        <row r="7">
          <cell r="A7">
            <v>444700</v>
          </cell>
          <cell r="B7" t="str">
            <v>ARKANSAS CONNECTIONS ACADEMY</v>
          </cell>
          <cell r="C7"/>
          <cell r="D7"/>
          <cell r="E7"/>
          <cell r="F7"/>
          <cell r="G7"/>
          <cell r="H7"/>
          <cell r="I7"/>
        </row>
        <row r="8">
          <cell r="A8">
            <v>3541700</v>
          </cell>
          <cell r="B8" t="str">
            <v>PINE BLUFF LIGHTHOUSE ACADEMY</v>
          </cell>
          <cell r="C8"/>
          <cell r="D8"/>
          <cell r="E8"/>
          <cell r="F8"/>
          <cell r="G8"/>
          <cell r="H8"/>
          <cell r="I8"/>
        </row>
        <row r="9">
          <cell r="A9">
            <v>3543700</v>
          </cell>
          <cell r="B9" t="str">
            <v>SOUTHEAST ARKANSAS PREPARATORY HIGH SCHOOL</v>
          </cell>
          <cell r="C9"/>
          <cell r="D9"/>
          <cell r="E9"/>
          <cell r="F9"/>
          <cell r="G9"/>
          <cell r="H9"/>
          <cell r="I9"/>
        </row>
        <row r="10">
          <cell r="A10">
            <v>3544700</v>
          </cell>
          <cell r="B10" t="str">
            <v>FRIENDSHIP ASPIRE ACADEMY PINE BLUFF</v>
          </cell>
          <cell r="C10">
            <v>239</v>
          </cell>
          <cell r="D10">
            <v>50</v>
          </cell>
          <cell r="E10">
            <v>26</v>
          </cell>
          <cell r="F10">
            <v>115</v>
          </cell>
          <cell r="G10">
            <v>191</v>
          </cell>
          <cell r="H10">
            <v>79.92</v>
          </cell>
          <cell r="I10">
            <v>48</v>
          </cell>
        </row>
        <row r="11">
          <cell r="A11">
            <v>3840700</v>
          </cell>
          <cell r="B11" t="str">
            <v>IMBODEN CHARTER SCHOOL DISTRICT</v>
          </cell>
          <cell r="C11"/>
          <cell r="D11"/>
          <cell r="E11"/>
          <cell r="F11"/>
          <cell r="G11"/>
          <cell r="H11"/>
          <cell r="I11"/>
        </row>
        <row r="12">
          <cell r="A12">
            <v>5440700</v>
          </cell>
          <cell r="B12" t="str">
            <v>KIPP DELTA PUBLIC SCHOOLS</v>
          </cell>
          <cell r="C12">
            <v>1285</v>
          </cell>
          <cell r="D12">
            <v>237</v>
          </cell>
          <cell r="E12">
            <v>112</v>
          </cell>
          <cell r="F12">
            <v>808</v>
          </cell>
          <cell r="G12">
            <v>1157</v>
          </cell>
          <cell r="H12">
            <v>90.04</v>
          </cell>
          <cell r="I12">
            <v>128</v>
          </cell>
        </row>
        <row r="13">
          <cell r="A13">
            <v>6040700</v>
          </cell>
          <cell r="B13" t="str">
            <v>ACADEMICS PLUS PUBLIC CHARTER SCHOOLS</v>
          </cell>
          <cell r="C13">
            <v>1552</v>
          </cell>
          <cell r="D13">
            <v>134</v>
          </cell>
          <cell r="E13">
            <v>95</v>
          </cell>
          <cell r="F13">
            <v>200</v>
          </cell>
          <cell r="G13">
            <v>429</v>
          </cell>
          <cell r="H13">
            <v>27.64</v>
          </cell>
          <cell r="I13">
            <v>1123</v>
          </cell>
        </row>
        <row r="14">
          <cell r="A14">
            <v>6041700</v>
          </cell>
          <cell r="B14" t="str">
            <v>LISA ACADEMY</v>
          </cell>
          <cell r="C14">
            <v>2825</v>
          </cell>
          <cell r="D14">
            <v>739</v>
          </cell>
          <cell r="E14">
            <v>370</v>
          </cell>
          <cell r="F14">
            <v>705</v>
          </cell>
          <cell r="G14">
            <v>1814</v>
          </cell>
          <cell r="H14">
            <v>64.209999999999994</v>
          </cell>
          <cell r="I14">
            <v>1011</v>
          </cell>
        </row>
        <row r="15">
          <cell r="A15">
            <v>6043700</v>
          </cell>
          <cell r="B15" t="str">
            <v>ARKANSAS VIRTUAL ACADEMY</v>
          </cell>
          <cell r="C15"/>
          <cell r="D15"/>
          <cell r="E15"/>
          <cell r="F15"/>
          <cell r="G15"/>
          <cell r="H15"/>
          <cell r="I15"/>
        </row>
        <row r="16">
          <cell r="A16">
            <v>6047700</v>
          </cell>
          <cell r="B16" t="str">
            <v>ESTEM PUBLIC CHARTER SCHOOL</v>
          </cell>
          <cell r="C16"/>
          <cell r="D16"/>
          <cell r="E16"/>
          <cell r="F16"/>
          <cell r="G16"/>
          <cell r="H16"/>
          <cell r="I16"/>
        </row>
        <row r="17">
          <cell r="A17">
            <v>6049700</v>
          </cell>
          <cell r="B17" t="str">
            <v>LITTLE ROCK PREPARATORY ACADEMY</v>
          </cell>
          <cell r="C17"/>
          <cell r="D17"/>
          <cell r="E17"/>
          <cell r="F17"/>
          <cell r="G17"/>
          <cell r="H17"/>
          <cell r="I17"/>
        </row>
        <row r="18">
          <cell r="A18">
            <v>6050700</v>
          </cell>
          <cell r="B18" t="str">
            <v>JACKSONVILLE LIGHTHOUSE CHARTER</v>
          </cell>
          <cell r="C18"/>
          <cell r="D18"/>
          <cell r="E18"/>
          <cell r="F18"/>
          <cell r="G18"/>
          <cell r="H18"/>
          <cell r="I18"/>
        </row>
        <row r="19">
          <cell r="A19">
            <v>6052700</v>
          </cell>
          <cell r="B19" t="str">
            <v>SIATECH LITTLE ROCK CHARTER</v>
          </cell>
          <cell r="C19"/>
          <cell r="D19"/>
          <cell r="E19"/>
          <cell r="F19"/>
          <cell r="G19"/>
          <cell r="H19"/>
          <cell r="I19"/>
        </row>
        <row r="20">
          <cell r="A20">
            <v>6053700</v>
          </cell>
          <cell r="B20" t="str">
            <v>RESPONSIVE ED SOLUTIONS PREMIER HIGH SCHOOL OF LITTLE ROCK</v>
          </cell>
          <cell r="C20"/>
          <cell r="D20"/>
          <cell r="E20"/>
          <cell r="F20"/>
          <cell r="G20"/>
          <cell r="H20"/>
          <cell r="I20"/>
        </row>
        <row r="21">
          <cell r="A21">
            <v>6055700</v>
          </cell>
          <cell r="B21" t="str">
            <v>EXALT ACADEMY OF SOUTHWEST LITTLE ROCK</v>
          </cell>
          <cell r="C21">
            <v>486</v>
          </cell>
          <cell r="D21">
            <v>245</v>
          </cell>
          <cell r="E21">
            <v>19</v>
          </cell>
          <cell r="F21">
            <v>202</v>
          </cell>
          <cell r="G21">
            <v>466</v>
          </cell>
          <cell r="H21">
            <v>0.95884773662551437</v>
          </cell>
          <cell r="I21">
            <v>20</v>
          </cell>
        </row>
        <row r="22">
          <cell r="A22">
            <v>6056700</v>
          </cell>
          <cell r="B22" t="str">
            <v>CAPITAL CITY LIGHTHOUSE ACADEMY</v>
          </cell>
          <cell r="C22"/>
          <cell r="D22"/>
          <cell r="E22"/>
          <cell r="F22"/>
          <cell r="G22"/>
          <cell r="H22"/>
          <cell r="I22"/>
        </row>
        <row r="23">
          <cell r="A23">
            <v>6060700</v>
          </cell>
          <cell r="B23" t="str">
            <v>SCHOLARMADE ACHIEVEMENT PLACE</v>
          </cell>
          <cell r="C23">
            <v>333</v>
          </cell>
          <cell r="D23">
            <v>121</v>
          </cell>
          <cell r="E23">
            <v>30</v>
          </cell>
          <cell r="F23">
            <v>158</v>
          </cell>
          <cell r="G23">
            <v>309</v>
          </cell>
          <cell r="H23">
            <v>92.79</v>
          </cell>
          <cell r="I23">
            <v>24</v>
          </cell>
        </row>
        <row r="24">
          <cell r="A24">
            <v>6061700</v>
          </cell>
          <cell r="B24" t="str">
            <v>Friendship Little Rock</v>
          </cell>
          <cell r="C24">
            <v>231</v>
          </cell>
          <cell r="D24">
            <v>92</v>
          </cell>
          <cell r="E24">
            <v>11</v>
          </cell>
          <cell r="F24">
            <v>117</v>
          </cell>
          <cell r="G24">
            <v>220</v>
          </cell>
          <cell r="H24">
            <v>95.24</v>
          </cell>
          <cell r="I24">
            <v>11</v>
          </cell>
        </row>
        <row r="25">
          <cell r="A25">
            <v>6062700</v>
          </cell>
          <cell r="B25" t="str">
            <v>Premier High School of NLR</v>
          </cell>
          <cell r="C25">
            <v>70</v>
          </cell>
          <cell r="D25">
            <v>20</v>
          </cell>
          <cell r="E25">
            <v>0</v>
          </cell>
          <cell r="F25">
            <v>40</v>
          </cell>
          <cell r="G25">
            <v>60</v>
          </cell>
          <cell r="H25">
            <v>85.71</v>
          </cell>
          <cell r="I25">
            <v>10</v>
          </cell>
        </row>
        <row r="26">
          <cell r="A26">
            <v>6640700</v>
          </cell>
          <cell r="B26" t="str">
            <v>FUTURE SCHOOL OF FORT SMITH</v>
          </cell>
          <cell r="C26"/>
          <cell r="D26"/>
          <cell r="E26"/>
          <cell r="F26"/>
          <cell r="G26"/>
          <cell r="H26"/>
          <cell r="I26"/>
        </row>
        <row r="27">
          <cell r="A27">
            <v>7240700</v>
          </cell>
          <cell r="B27" t="str">
            <v>HAAS HALL ACADEMY</v>
          </cell>
          <cell r="C27">
            <v>329</v>
          </cell>
          <cell r="D27">
            <v>8</v>
          </cell>
          <cell r="E27">
            <v>8</v>
          </cell>
          <cell r="F27">
            <v>18</v>
          </cell>
          <cell r="G27">
            <v>34</v>
          </cell>
          <cell r="H27">
            <v>10.33</v>
          </cell>
          <cell r="I27">
            <v>295</v>
          </cell>
        </row>
        <row r="28">
          <cell r="A28"/>
          <cell r="B28"/>
          <cell r="C28"/>
          <cell r="D28"/>
          <cell r="E28"/>
          <cell r="F28"/>
          <cell r="G28"/>
          <cell r="H28"/>
          <cell r="I28"/>
        </row>
        <row r="29">
          <cell r="A29"/>
          <cell r="B29"/>
          <cell r="C29"/>
          <cell r="D29">
            <v>1</v>
          </cell>
          <cell r="E29"/>
          <cell r="F29"/>
          <cell r="G29">
            <v>0.45902777777777781</v>
          </cell>
          <cell r="H29"/>
          <cell r="I29"/>
        </row>
      </sheetData>
      <sheetData sheetId="15">
        <row r="3">
          <cell r="A3" t="str">
            <v>District LEA</v>
          </cell>
          <cell r="B3" t="str">
            <v>District Name</v>
          </cell>
          <cell r="C3" t="str">
            <v>Enrollment</v>
          </cell>
          <cell r="D3" t="str">
            <v>Code 1 - Free</v>
          </cell>
          <cell r="E3" t="str">
            <v>Code 2 - Reduced</v>
          </cell>
          <cell r="F3" t="str">
            <v>Code 4 - Direct Certification</v>
          </cell>
          <cell r="G3" t="str">
            <v>Total Free and Reduced</v>
          </cell>
          <cell r="H3" t="str">
            <v>Percent Free and Reduced</v>
          </cell>
          <cell r="I3" t="str">
            <v>Code 3 - Full Priced Paid</v>
          </cell>
        </row>
        <row r="4">
          <cell r="A4">
            <v>440700</v>
          </cell>
          <cell r="B4" t="str">
            <v>ARKANSAS ARTS ACADEMY</v>
          </cell>
          <cell r="C4">
            <v>1025</v>
          </cell>
          <cell r="D4">
            <v>140</v>
          </cell>
          <cell r="E4">
            <v>52</v>
          </cell>
          <cell r="F4">
            <v>84</v>
          </cell>
          <cell r="G4">
            <v>276</v>
          </cell>
          <cell r="H4">
            <v>0.26929999999999998</v>
          </cell>
          <cell r="I4">
            <v>749</v>
          </cell>
        </row>
        <row r="5">
          <cell r="A5">
            <v>442700</v>
          </cell>
          <cell r="B5" t="str">
            <v>RESPONSIVE ED SOLUTIONS NORTHWEST ARK CLASSICAL ACADEMY</v>
          </cell>
          <cell r="C5">
            <v>660</v>
          </cell>
          <cell r="D5">
            <v>10</v>
          </cell>
          <cell r="E5">
            <v>4</v>
          </cell>
          <cell r="F5">
            <v>20</v>
          </cell>
          <cell r="G5">
            <v>34</v>
          </cell>
          <cell r="H5">
            <v>5.1499999999999997E-2</v>
          </cell>
          <cell r="I5">
            <v>626</v>
          </cell>
        </row>
        <row r="6">
          <cell r="A6">
            <v>443700</v>
          </cell>
          <cell r="B6" t="str">
            <v>HAAS HALL BENTONVILLE</v>
          </cell>
          <cell r="C6">
            <v>419</v>
          </cell>
          <cell r="D6">
            <v>0</v>
          </cell>
          <cell r="E6">
            <v>0</v>
          </cell>
          <cell r="F6">
            <v>4</v>
          </cell>
          <cell r="G6">
            <v>4</v>
          </cell>
          <cell r="H6">
            <v>0.95</v>
          </cell>
          <cell r="I6">
            <v>415</v>
          </cell>
        </row>
        <row r="7">
          <cell r="A7">
            <v>444700</v>
          </cell>
          <cell r="B7" t="str">
            <v>ARKANSAS CONNECTIONS ACADEMY</v>
          </cell>
          <cell r="C7">
            <v>1236</v>
          </cell>
          <cell r="D7">
            <v>250</v>
          </cell>
          <cell r="E7">
            <v>162</v>
          </cell>
          <cell r="F7">
            <v>355</v>
          </cell>
          <cell r="G7">
            <v>767</v>
          </cell>
          <cell r="H7">
            <v>0.62060000000000004</v>
          </cell>
          <cell r="I7">
            <v>469</v>
          </cell>
        </row>
        <row r="8">
          <cell r="A8">
            <v>3541700</v>
          </cell>
          <cell r="B8" t="str">
            <v>PINE BLUFF LIGHTHOUSE ACADEMY</v>
          </cell>
          <cell r="C8">
            <v>273</v>
          </cell>
          <cell r="D8">
            <v>43</v>
          </cell>
          <cell r="E8">
            <v>39</v>
          </cell>
          <cell r="F8">
            <v>166</v>
          </cell>
          <cell r="G8">
            <v>248</v>
          </cell>
          <cell r="H8">
            <v>0.90839999999999999</v>
          </cell>
          <cell r="I8">
            <v>25</v>
          </cell>
        </row>
        <row r="9">
          <cell r="A9">
            <v>3543700</v>
          </cell>
          <cell r="B9" t="str">
            <v>SOUTHEAST ARKANSAS PREPARATORY HIGH SCHOOL</v>
          </cell>
          <cell r="C9">
            <v>83</v>
          </cell>
          <cell r="D9">
            <v>20</v>
          </cell>
          <cell r="E9">
            <v>9</v>
          </cell>
          <cell r="F9">
            <v>29</v>
          </cell>
          <cell r="G9">
            <v>58</v>
          </cell>
          <cell r="H9">
            <v>0.69879999999999998</v>
          </cell>
          <cell r="I9">
            <v>25</v>
          </cell>
        </row>
        <row r="10">
          <cell r="A10">
            <v>3544700</v>
          </cell>
          <cell r="B10" t="str">
            <v>FRIENDSHIP ASPIRE ACADEMY PINE BLUFF</v>
          </cell>
          <cell r="C10">
            <v>112</v>
          </cell>
          <cell r="D10">
            <v>35</v>
          </cell>
          <cell r="E10">
            <v>13</v>
          </cell>
          <cell r="F10">
            <v>56</v>
          </cell>
          <cell r="G10">
            <v>104</v>
          </cell>
          <cell r="H10">
            <v>0.92859999999999998</v>
          </cell>
          <cell r="I10">
            <v>8</v>
          </cell>
        </row>
        <row r="11">
          <cell r="A11">
            <v>3840700</v>
          </cell>
          <cell r="B11" t="str">
            <v>IMBODEN CHARTER SCHOOL DISTRICT</v>
          </cell>
          <cell r="C11">
            <v>59</v>
          </cell>
          <cell r="D11">
            <v>10</v>
          </cell>
          <cell r="E11">
            <v>9</v>
          </cell>
          <cell r="F11">
            <v>29</v>
          </cell>
          <cell r="G11">
            <v>48</v>
          </cell>
          <cell r="H11">
            <v>0.81359999999999999</v>
          </cell>
          <cell r="I11">
            <v>11</v>
          </cell>
        </row>
        <row r="12">
          <cell r="A12">
            <v>5440700</v>
          </cell>
          <cell r="B12" t="str">
            <v>KIPP DELTA PUBLIC SCHOOLS</v>
          </cell>
          <cell r="C12">
            <v>1222</v>
          </cell>
          <cell r="D12">
            <v>349</v>
          </cell>
          <cell r="E12">
            <v>103</v>
          </cell>
          <cell r="F12">
            <v>647</v>
          </cell>
          <cell r="G12">
            <v>1099</v>
          </cell>
          <cell r="H12">
            <v>0.89929999999999999</v>
          </cell>
          <cell r="I12">
            <v>123</v>
          </cell>
        </row>
        <row r="13">
          <cell r="A13">
            <v>6040700</v>
          </cell>
          <cell r="B13" t="str">
            <v>ACADEMICS PLUS PUBLIC CHARTER SCHOOLS</v>
          </cell>
          <cell r="C13">
            <v>1407</v>
          </cell>
          <cell r="D13">
            <v>145</v>
          </cell>
          <cell r="E13">
            <v>89</v>
          </cell>
          <cell r="F13">
            <v>161</v>
          </cell>
          <cell r="G13">
            <v>395</v>
          </cell>
          <cell r="H13">
            <v>0.27489999999999998</v>
          </cell>
          <cell r="I13">
            <v>1012</v>
          </cell>
        </row>
        <row r="14">
          <cell r="A14">
            <v>6041700</v>
          </cell>
          <cell r="B14" t="str">
            <v>LISA ACADEMY</v>
          </cell>
          <cell r="C14">
            <v>2218</v>
          </cell>
          <cell r="D14">
            <v>609</v>
          </cell>
          <cell r="E14">
            <v>211</v>
          </cell>
          <cell r="F14">
            <v>478</v>
          </cell>
          <cell r="G14">
            <v>1298</v>
          </cell>
          <cell r="H14">
            <v>0.58520000000000005</v>
          </cell>
          <cell r="I14">
            <v>920</v>
          </cell>
        </row>
        <row r="15">
          <cell r="A15">
            <v>6043700</v>
          </cell>
          <cell r="B15" t="str">
            <v>ARKANSAS VIRTUAL ACADEMY</v>
          </cell>
          <cell r="C15">
            <v>2361</v>
          </cell>
          <cell r="D15">
            <v>592</v>
          </cell>
          <cell r="E15">
            <v>303</v>
          </cell>
          <cell r="F15">
            <v>686</v>
          </cell>
          <cell r="G15">
            <v>1581</v>
          </cell>
          <cell r="H15">
            <v>0.66959999999999997</v>
          </cell>
          <cell r="I15">
            <v>780</v>
          </cell>
        </row>
        <row r="16">
          <cell r="A16">
            <v>6044700</v>
          </cell>
          <cell r="B16" t="str">
            <v>COVENANTKEEPERS CHARTER SCHOOL</v>
          </cell>
          <cell r="C16">
            <v>114</v>
          </cell>
          <cell r="D16">
            <v>81</v>
          </cell>
          <cell r="E16">
            <v>0</v>
          </cell>
          <cell r="F16">
            <v>30</v>
          </cell>
          <cell r="G16">
            <v>111</v>
          </cell>
          <cell r="H16">
            <v>0.97370000000000001</v>
          </cell>
          <cell r="I16">
            <v>3</v>
          </cell>
        </row>
        <row r="17">
          <cell r="A17">
            <v>6047700</v>
          </cell>
          <cell r="B17" t="str">
            <v>ESTEM PUBLIC CHARTER SCHOOL</v>
          </cell>
          <cell r="C17">
            <v>3070</v>
          </cell>
          <cell r="D17">
            <v>503</v>
          </cell>
          <cell r="E17">
            <v>324</v>
          </cell>
          <cell r="F17">
            <v>681</v>
          </cell>
          <cell r="G17">
            <v>1508</v>
          </cell>
          <cell r="H17">
            <v>0.49120000000000003</v>
          </cell>
          <cell r="I17">
            <v>1562</v>
          </cell>
        </row>
        <row r="18">
          <cell r="A18">
            <v>6049700</v>
          </cell>
          <cell r="B18" t="str">
            <v>LITTLE ROCK PREPARATORY ACADEMY</v>
          </cell>
          <cell r="C18">
            <v>344</v>
          </cell>
          <cell r="D18">
            <v>82</v>
          </cell>
          <cell r="E18">
            <v>27</v>
          </cell>
          <cell r="F18">
            <v>134</v>
          </cell>
          <cell r="G18">
            <v>243</v>
          </cell>
          <cell r="H18">
            <v>0.70640000000000003</v>
          </cell>
          <cell r="I18">
            <v>101</v>
          </cell>
        </row>
        <row r="19">
          <cell r="A19">
            <v>6050700</v>
          </cell>
          <cell r="B19" t="str">
            <v>JACKSONVILLE LIGHTHOUSE CHARTER</v>
          </cell>
          <cell r="C19">
            <v>800</v>
          </cell>
          <cell r="D19">
            <v>157</v>
          </cell>
          <cell r="E19">
            <v>72</v>
          </cell>
          <cell r="F19">
            <v>256</v>
          </cell>
          <cell r="G19">
            <v>485</v>
          </cell>
          <cell r="H19">
            <v>0.60619999999999996</v>
          </cell>
          <cell r="I19">
            <v>315</v>
          </cell>
        </row>
        <row r="20">
          <cell r="A20">
            <v>6052700</v>
          </cell>
          <cell r="B20" t="str">
            <v>SIATECH LITTLE ROCK CHARTER</v>
          </cell>
          <cell r="C20">
            <v>125</v>
          </cell>
          <cell r="D20">
            <v>51</v>
          </cell>
          <cell r="E20">
            <v>1</v>
          </cell>
          <cell r="F20">
            <v>50</v>
          </cell>
          <cell r="G20">
            <v>102</v>
          </cell>
          <cell r="H20">
            <v>0.81599999999999995</v>
          </cell>
          <cell r="I20">
            <v>23</v>
          </cell>
        </row>
        <row r="21">
          <cell r="A21">
            <v>6053700</v>
          </cell>
          <cell r="B21" t="str">
            <v>RESPONSIVE ED SOLUTIONS PREMIER HIGH SCHOOL OF LITTLE ROCK</v>
          </cell>
          <cell r="C21">
            <v>116</v>
          </cell>
          <cell r="D21">
            <v>22</v>
          </cell>
          <cell r="E21">
            <v>1</v>
          </cell>
          <cell r="F21">
            <v>52</v>
          </cell>
          <cell r="G21">
            <v>75</v>
          </cell>
          <cell r="H21">
            <v>0.64659999999999995</v>
          </cell>
          <cell r="I21">
            <v>41</v>
          </cell>
        </row>
        <row r="22">
          <cell r="A22">
            <v>6054700</v>
          </cell>
          <cell r="B22" t="str">
            <v>RESPONSIVE EDUCATION SOLUTIONS QUEST MIDDLE SCHOOL OF LITTLE ROCK</v>
          </cell>
          <cell r="C22">
            <v>163</v>
          </cell>
          <cell r="D22">
            <v>19</v>
          </cell>
          <cell r="E22">
            <v>7</v>
          </cell>
          <cell r="F22">
            <v>23</v>
          </cell>
          <cell r="G22">
            <v>49</v>
          </cell>
          <cell r="H22">
            <v>0.30059999999999998</v>
          </cell>
          <cell r="I22">
            <v>114</v>
          </cell>
        </row>
        <row r="23">
          <cell r="A23">
            <v>6055700</v>
          </cell>
          <cell r="B23" t="str">
            <v>EXALT ACADEMY OF SOUTHWEST LITTLE ROCK</v>
          </cell>
          <cell r="C23">
            <v>334</v>
          </cell>
          <cell r="D23">
            <v>187</v>
          </cell>
          <cell r="E23">
            <v>13</v>
          </cell>
          <cell r="F23">
            <v>120</v>
          </cell>
          <cell r="G23">
            <v>320</v>
          </cell>
          <cell r="H23">
            <v>0.95809999999999995</v>
          </cell>
          <cell r="I23">
            <v>14</v>
          </cell>
        </row>
        <row r="24">
          <cell r="A24">
            <v>6056700</v>
          </cell>
          <cell r="B24" t="str">
            <v>CAPITAL CITY LIGHTHOUSE ACADEMY</v>
          </cell>
          <cell r="C24">
            <v>213</v>
          </cell>
          <cell r="D24">
            <v>0</v>
          </cell>
          <cell r="E24">
            <v>22</v>
          </cell>
          <cell r="F24">
            <v>154</v>
          </cell>
          <cell r="G24">
            <v>176</v>
          </cell>
          <cell r="H24">
            <v>0.82630000000000003</v>
          </cell>
          <cell r="I24">
            <v>37</v>
          </cell>
        </row>
        <row r="25">
          <cell r="A25">
            <v>6060700</v>
          </cell>
          <cell r="B25" t="str">
            <v>SCHOLARMADE ACHIEVEMENT PLACE</v>
          </cell>
          <cell r="C25">
            <v>275</v>
          </cell>
          <cell r="D25">
            <v>56</v>
          </cell>
          <cell r="E25">
            <v>24</v>
          </cell>
          <cell r="F25">
            <v>176</v>
          </cell>
          <cell r="G25">
            <v>256</v>
          </cell>
          <cell r="H25">
            <v>0.93089999999999995</v>
          </cell>
          <cell r="I25">
            <v>19</v>
          </cell>
        </row>
        <row r="26">
          <cell r="A26">
            <v>6640700</v>
          </cell>
          <cell r="B26" t="str">
            <v>FUTURE SCHOOL OF FORT SMITH</v>
          </cell>
          <cell r="C26">
            <v>225</v>
          </cell>
          <cell r="D26">
            <v>61</v>
          </cell>
          <cell r="E26">
            <v>15</v>
          </cell>
          <cell r="F26">
            <v>80</v>
          </cell>
          <cell r="G26">
            <v>156</v>
          </cell>
          <cell r="H26">
            <v>0.69330000000000003</v>
          </cell>
          <cell r="I26">
            <v>69</v>
          </cell>
        </row>
        <row r="27">
          <cell r="A27">
            <v>7240700</v>
          </cell>
          <cell r="B27" t="str">
            <v>HAAS HALL ACADEMY</v>
          </cell>
          <cell r="C27">
            <v>941</v>
          </cell>
          <cell r="D27">
            <v>32</v>
          </cell>
          <cell r="E27">
            <v>26</v>
          </cell>
          <cell r="F27">
            <v>29</v>
          </cell>
          <cell r="G27">
            <v>87</v>
          </cell>
          <cell r="H27">
            <v>9.2499999999999999E-2</v>
          </cell>
          <cell r="I27">
            <v>854</v>
          </cell>
        </row>
        <row r="28">
          <cell r="A28">
            <v>7241700</v>
          </cell>
          <cell r="B28" t="str">
            <v>OZARK MONTESSORI ACADEMY SPRINGDALE</v>
          </cell>
          <cell r="C28">
            <v>172</v>
          </cell>
          <cell r="D28">
            <v>38</v>
          </cell>
          <cell r="E28">
            <v>14</v>
          </cell>
          <cell r="F28">
            <v>19</v>
          </cell>
          <cell r="G28">
            <v>71</v>
          </cell>
          <cell r="H28">
            <v>0.4128</v>
          </cell>
          <cell r="I28">
            <v>101</v>
          </cell>
        </row>
        <row r="29">
          <cell r="A29"/>
          <cell r="B29"/>
          <cell r="C29">
            <v>17967</v>
          </cell>
          <cell r="D29">
            <v>3492</v>
          </cell>
          <cell r="E29">
            <v>1540</v>
          </cell>
          <cell r="F29">
            <v>4519</v>
          </cell>
          <cell r="G29">
            <v>9551</v>
          </cell>
          <cell r="H29">
            <v>18540.28</v>
          </cell>
          <cell r="I29">
            <v>8416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erLEA List"/>
      <sheetName val="Charter state aid"/>
      <sheetName val="Summary"/>
      <sheetName val="SFFA-PD Charter"/>
      <sheetName val="ESA OE Charter"/>
      <sheetName val="EL Charter"/>
      <sheetName val="ALE Charter"/>
      <sheetName val="DEF-SGF Charter"/>
      <sheetName val="Charter Facilities"/>
      <sheetName val="CFF eligibility 2020-21"/>
      <sheetName val="FY21 ADM"/>
      <sheetName val="FY20 ADM"/>
      <sheetName val="FY19 NSL-ADEDataCtr Cycl 2"/>
      <sheetName val="FY18 NSL-ADEDataCtr Cycl 2"/>
      <sheetName val="2020-21 certified CN Charter"/>
      <sheetName val="2019-20 certified CN Charter"/>
      <sheetName val="2018-19 certified CN Charter"/>
      <sheetName val="ESA by year"/>
      <sheetName val="ESA audit file"/>
      <sheetName val="AASIS vendor numbers"/>
      <sheetName val="Payments"/>
      <sheetName val="SAN_MSI_2020-21"/>
    </sheetNames>
    <sheetDataSet>
      <sheetData sheetId="0"/>
      <sheetData sheetId="1"/>
      <sheetData sheetId="2"/>
      <sheetData sheetId="3"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5</v>
          </cell>
          <cell r="F7">
            <v>6</v>
          </cell>
          <cell r="G7">
            <v>7</v>
          </cell>
          <cell r="H7">
            <v>8</v>
          </cell>
          <cell r="I7">
            <v>9</v>
          </cell>
          <cell r="J7">
            <v>10</v>
          </cell>
          <cell r="K7">
            <v>11</v>
          </cell>
          <cell r="L7">
            <v>12</v>
          </cell>
          <cell r="M7">
            <v>13</v>
          </cell>
          <cell r="N7">
            <v>14</v>
          </cell>
          <cell r="O7">
            <v>15</v>
          </cell>
          <cell r="P7">
            <v>16</v>
          </cell>
          <cell r="Q7">
            <v>17</v>
          </cell>
          <cell r="R7">
            <v>18</v>
          </cell>
          <cell r="S7">
            <v>19</v>
          </cell>
          <cell r="T7">
            <v>20</v>
          </cell>
          <cell r="U7">
            <v>21</v>
          </cell>
          <cell r="V7">
            <v>22</v>
          </cell>
          <cell r="W7">
            <v>23</v>
          </cell>
          <cell r="X7">
            <v>24</v>
          </cell>
          <cell r="Y7">
            <v>25</v>
          </cell>
          <cell r="Z7">
            <v>26</v>
          </cell>
          <cell r="AA7" t="str">
            <v>paid thru 4/30/21</v>
          </cell>
          <cell r="AB7" t="str">
            <v>Amt for May-June</v>
          </cell>
        </row>
        <row r="8">
          <cell r="A8">
            <v>440700</v>
          </cell>
          <cell r="B8" t="str">
            <v>Arkansas Arts Academy</v>
          </cell>
          <cell r="C8" t="str">
            <v>Prior Year</v>
          </cell>
          <cell r="D8">
            <v>1225</v>
          </cell>
          <cell r="E8">
            <v>1225</v>
          </cell>
          <cell r="F8">
            <v>1225</v>
          </cell>
          <cell r="G8">
            <v>1018.95</v>
          </cell>
          <cell r="H8">
            <v>1210</v>
          </cell>
          <cell r="I8">
            <v>1110.8699999999999</v>
          </cell>
          <cell r="J8">
            <v>1110.8699999999999</v>
          </cell>
          <cell r="K8">
            <v>1107.9000000000001</v>
          </cell>
          <cell r="L8">
            <v>1171.8399999999999</v>
          </cell>
          <cell r="M8">
            <v>1110.8699999999999</v>
          </cell>
          <cell r="N8">
            <v>1166.56</v>
          </cell>
          <cell r="O8">
            <v>1110.8699999999999</v>
          </cell>
          <cell r="P8">
            <v>1166.56</v>
          </cell>
          <cell r="Q8">
            <v>1110.8699999999999</v>
          </cell>
          <cell r="R8"/>
          <cell r="S8">
            <v>7796086</v>
          </cell>
          <cell r="T8">
            <v>39991</v>
          </cell>
          <cell r="U8">
            <v>649674</v>
          </cell>
          <cell r="V8">
            <v>7796086</v>
          </cell>
          <cell r="W8">
            <v>649674</v>
          </cell>
          <cell r="X8">
            <v>4547718</v>
          </cell>
          <cell r="Y8">
            <v>649674</v>
          </cell>
          <cell r="Z8">
            <v>7796086</v>
          </cell>
          <cell r="AA8">
            <v>6496740</v>
          </cell>
          <cell r="AB8">
            <v>649673</v>
          </cell>
        </row>
        <row r="9">
          <cell r="A9">
            <v>442700</v>
          </cell>
          <cell r="B9" t="str">
            <v xml:space="preserve">Northwest Arkansas Classical Academy </v>
          </cell>
          <cell r="C9" t="str">
            <v>Prior Year</v>
          </cell>
          <cell r="D9">
            <v>817</v>
          </cell>
          <cell r="E9">
            <v>1200</v>
          </cell>
          <cell r="F9">
            <v>1500</v>
          </cell>
          <cell r="G9">
            <v>656.73</v>
          </cell>
          <cell r="H9">
            <v>993</v>
          </cell>
          <cell r="I9">
            <v>1000.97</v>
          </cell>
          <cell r="J9">
            <v>1000.97</v>
          </cell>
          <cell r="K9">
            <v>993.81</v>
          </cell>
          <cell r="L9">
            <v>1045.0999999999999</v>
          </cell>
          <cell r="M9">
            <v>1000.97</v>
          </cell>
          <cell r="N9">
            <v>1040.98</v>
          </cell>
          <cell r="O9">
            <v>1000.97</v>
          </cell>
          <cell r="P9">
            <v>1040.98</v>
          </cell>
          <cell r="Q9">
            <v>1000.97</v>
          </cell>
          <cell r="R9"/>
          <cell r="S9">
            <v>7024807</v>
          </cell>
          <cell r="T9">
            <v>36035</v>
          </cell>
          <cell r="U9">
            <v>585401</v>
          </cell>
          <cell r="V9">
            <v>7024807</v>
          </cell>
          <cell r="W9">
            <v>585400</v>
          </cell>
          <cell r="X9">
            <v>4097805</v>
          </cell>
          <cell r="Y9">
            <v>585400</v>
          </cell>
          <cell r="Z9">
            <v>7024807</v>
          </cell>
          <cell r="AA9">
            <v>5854005</v>
          </cell>
          <cell r="AB9">
            <v>585401</v>
          </cell>
        </row>
        <row r="10">
          <cell r="A10">
            <v>444700</v>
          </cell>
          <cell r="B10" t="str">
            <v>Arkansas Connections Academy</v>
          </cell>
          <cell r="C10" t="str">
            <v>Prior Year</v>
          </cell>
          <cell r="D10">
            <v>2000</v>
          </cell>
          <cell r="E10">
            <v>2500</v>
          </cell>
          <cell r="F10">
            <v>3000</v>
          </cell>
          <cell r="G10">
            <v>1210.21</v>
          </cell>
          <cell r="H10">
            <v>1533</v>
          </cell>
          <cell r="I10">
            <v>1636.94</v>
          </cell>
          <cell r="J10">
            <v>1636.94</v>
          </cell>
          <cell r="K10">
            <v>1883.98</v>
          </cell>
          <cell r="L10">
            <v>2683.45</v>
          </cell>
          <cell r="M10">
            <v>1636.94</v>
          </cell>
          <cell r="N10">
            <v>2729.66</v>
          </cell>
          <cell r="O10">
            <v>1636.94</v>
          </cell>
          <cell r="P10">
            <v>2729.66</v>
          </cell>
          <cell r="Q10">
            <v>1636.94</v>
          </cell>
          <cell r="R10"/>
          <cell r="S10">
            <v>11488045</v>
          </cell>
          <cell r="T10">
            <v>58930</v>
          </cell>
          <cell r="U10">
            <v>957337</v>
          </cell>
          <cell r="V10">
            <v>11488045</v>
          </cell>
          <cell r="W10">
            <v>957337</v>
          </cell>
          <cell r="X10">
            <v>6701359</v>
          </cell>
          <cell r="Y10">
            <v>957337</v>
          </cell>
          <cell r="Z10">
            <v>11488045</v>
          </cell>
          <cell r="AA10">
            <v>9573370</v>
          </cell>
          <cell r="AB10">
            <v>957338</v>
          </cell>
        </row>
        <row r="11">
          <cell r="A11">
            <v>445700</v>
          </cell>
          <cell r="B11" t="str">
            <v>Hope Academy</v>
          </cell>
          <cell r="C11" t="str">
            <v>Current Year</v>
          </cell>
          <cell r="D11"/>
          <cell r="E11"/>
          <cell r="F11">
            <v>40</v>
          </cell>
          <cell r="G11"/>
          <cell r="H11">
            <v>38</v>
          </cell>
          <cell r="I11">
            <v>0</v>
          </cell>
          <cell r="J11">
            <v>38</v>
          </cell>
          <cell r="K11"/>
          <cell r="L11">
            <v>36.35</v>
          </cell>
          <cell r="M11">
            <v>36.35</v>
          </cell>
          <cell r="N11">
            <v>37.53</v>
          </cell>
          <cell r="O11">
            <v>37.53</v>
          </cell>
          <cell r="P11">
            <v>37.53</v>
          </cell>
          <cell r="Q11">
            <v>37.53</v>
          </cell>
          <cell r="R11"/>
          <cell r="S11">
            <v>266684</v>
          </cell>
          <cell r="T11">
            <v>1368</v>
          </cell>
          <cell r="U11">
            <v>22224</v>
          </cell>
          <cell r="V11">
            <v>255104</v>
          </cell>
          <cell r="W11">
            <v>20569</v>
          </cell>
          <cell r="X11">
            <v>152258</v>
          </cell>
          <cell r="Y11">
            <v>20569</v>
          </cell>
          <cell r="Z11">
            <v>263386</v>
          </cell>
          <cell r="AA11">
            <v>213965</v>
          </cell>
          <cell r="AB11">
            <v>24711</v>
          </cell>
        </row>
        <row r="12">
          <cell r="A12">
            <v>3541700</v>
          </cell>
          <cell r="B12" t="str">
            <v>Pine Bluff Lighthouse</v>
          </cell>
          <cell r="C12" t="str">
            <v>Prior Year</v>
          </cell>
          <cell r="D12">
            <v>344</v>
          </cell>
          <cell r="E12">
            <v>344</v>
          </cell>
          <cell r="F12">
            <v>344</v>
          </cell>
          <cell r="G12">
            <v>268.56</v>
          </cell>
          <cell r="H12">
            <v>235</v>
          </cell>
          <cell r="I12">
            <v>247.66</v>
          </cell>
          <cell r="J12">
            <v>247.66</v>
          </cell>
          <cell r="K12">
            <v>230.52</v>
          </cell>
          <cell r="L12">
            <v>219.87</v>
          </cell>
          <cell r="M12">
            <v>247.66</v>
          </cell>
          <cell r="N12">
            <v>220.26</v>
          </cell>
          <cell r="O12">
            <v>247.66</v>
          </cell>
          <cell r="P12">
            <v>220.26</v>
          </cell>
          <cell r="Q12">
            <v>247.66</v>
          </cell>
          <cell r="R12"/>
          <cell r="S12">
            <v>1738078</v>
          </cell>
          <cell r="T12">
            <v>8916</v>
          </cell>
          <cell r="U12">
            <v>144840</v>
          </cell>
          <cell r="V12">
            <v>1738078</v>
          </cell>
          <cell r="W12">
            <v>144840</v>
          </cell>
          <cell r="X12">
            <v>1013880</v>
          </cell>
          <cell r="Y12">
            <v>144840</v>
          </cell>
          <cell r="Z12">
            <v>1738078</v>
          </cell>
          <cell r="AA12">
            <v>1448400</v>
          </cell>
          <cell r="AB12">
            <v>144839</v>
          </cell>
        </row>
        <row r="13">
          <cell r="A13">
            <v>3544700</v>
          </cell>
          <cell r="B13" t="str">
            <v>Friendship Aspire Academy Pine Bluff</v>
          </cell>
          <cell r="C13" t="str">
            <v>Current Year</v>
          </cell>
          <cell r="D13">
            <v>160</v>
          </cell>
          <cell r="E13">
            <v>240</v>
          </cell>
          <cell r="F13">
            <v>330</v>
          </cell>
          <cell r="G13">
            <v>111.62</v>
          </cell>
          <cell r="H13">
            <v>322</v>
          </cell>
          <cell r="I13">
            <v>236.67</v>
          </cell>
          <cell r="J13">
            <v>322</v>
          </cell>
          <cell r="K13">
            <v>235.92</v>
          </cell>
          <cell r="L13">
            <v>307.12</v>
          </cell>
          <cell r="M13">
            <v>307.12</v>
          </cell>
          <cell r="N13">
            <v>301.63</v>
          </cell>
          <cell r="O13">
            <v>301.63</v>
          </cell>
          <cell r="P13">
            <v>301.63</v>
          </cell>
          <cell r="Q13">
            <v>301.63</v>
          </cell>
          <cell r="R13"/>
          <cell r="S13">
            <v>2259796</v>
          </cell>
          <cell r="T13">
            <v>11592</v>
          </cell>
          <cell r="U13">
            <v>188316</v>
          </cell>
          <cell r="V13">
            <v>2155368</v>
          </cell>
          <cell r="W13">
            <v>173398</v>
          </cell>
          <cell r="X13">
            <v>1288376</v>
          </cell>
          <cell r="Y13">
            <v>173398</v>
          </cell>
          <cell r="Z13">
            <v>2116839</v>
          </cell>
          <cell r="AA13">
            <v>1808570</v>
          </cell>
          <cell r="AB13">
            <v>154135</v>
          </cell>
        </row>
        <row r="14">
          <cell r="A14">
            <v>3545700</v>
          </cell>
          <cell r="B14" t="str">
            <v>Friendship Aspire Southeast Pine Bluff</v>
          </cell>
          <cell r="C14" t="str">
            <v>Current Year</v>
          </cell>
          <cell r="D14"/>
          <cell r="E14"/>
          <cell r="F14">
            <v>84</v>
          </cell>
          <cell r="G14"/>
          <cell r="H14">
            <v>83</v>
          </cell>
          <cell r="I14"/>
          <cell r="J14">
            <v>83</v>
          </cell>
          <cell r="K14"/>
          <cell r="L14">
            <v>66.67</v>
          </cell>
          <cell r="M14">
            <v>66.67</v>
          </cell>
          <cell r="N14">
            <v>65.900000000000006</v>
          </cell>
          <cell r="O14">
            <v>65.900000000000006</v>
          </cell>
          <cell r="P14">
            <v>65.900000000000006</v>
          </cell>
          <cell r="Q14">
            <v>65.900000000000006</v>
          </cell>
          <cell r="R14"/>
          <cell r="S14">
            <v>582494</v>
          </cell>
          <cell r="T14">
            <v>2988</v>
          </cell>
          <cell r="U14">
            <v>48541</v>
          </cell>
          <cell r="V14">
            <v>467890</v>
          </cell>
          <cell r="W14">
            <v>32169</v>
          </cell>
          <cell r="X14">
            <v>307043</v>
          </cell>
          <cell r="Y14">
            <v>32169</v>
          </cell>
          <cell r="Z14">
            <v>462486</v>
          </cell>
          <cell r="AA14">
            <v>403550</v>
          </cell>
          <cell r="AB14">
            <v>29468</v>
          </cell>
        </row>
        <row r="15">
          <cell r="A15">
            <v>3840700</v>
          </cell>
          <cell r="B15" t="str">
            <v>Imboden Area Charter School</v>
          </cell>
          <cell r="C15" t="str">
            <v>Prior Year</v>
          </cell>
          <cell r="D15">
            <v>150</v>
          </cell>
          <cell r="E15">
            <v>150</v>
          </cell>
          <cell r="F15">
            <v>150</v>
          </cell>
          <cell r="G15">
            <v>61.85</v>
          </cell>
          <cell r="H15">
            <v>60</v>
          </cell>
          <cell r="I15">
            <v>57.63</v>
          </cell>
          <cell r="J15">
            <v>57.63</v>
          </cell>
          <cell r="K15">
            <v>56</v>
          </cell>
          <cell r="L15">
            <v>57.37</v>
          </cell>
          <cell r="M15">
            <v>57.63</v>
          </cell>
          <cell r="N15">
            <v>63.43</v>
          </cell>
          <cell r="O15">
            <v>57.63</v>
          </cell>
          <cell r="P15">
            <v>63.43</v>
          </cell>
          <cell r="Q15">
            <v>57.63</v>
          </cell>
          <cell r="R15"/>
          <cell r="S15">
            <v>404447</v>
          </cell>
          <cell r="T15">
            <v>2075</v>
          </cell>
          <cell r="U15">
            <v>33704</v>
          </cell>
          <cell r="V15">
            <v>404447</v>
          </cell>
          <cell r="W15">
            <v>33704</v>
          </cell>
          <cell r="X15">
            <v>235928</v>
          </cell>
          <cell r="Y15">
            <v>33704</v>
          </cell>
          <cell r="Z15">
            <v>404447</v>
          </cell>
          <cell r="AA15">
            <v>337040</v>
          </cell>
          <cell r="AB15">
            <v>33704</v>
          </cell>
        </row>
        <row r="16">
          <cell r="A16">
            <v>5440700</v>
          </cell>
          <cell r="B16" t="str">
            <v>KIPP Delta</v>
          </cell>
          <cell r="C16" t="str">
            <v>Prior Year</v>
          </cell>
          <cell r="D16">
            <v>2600</v>
          </cell>
          <cell r="E16">
            <v>2600</v>
          </cell>
          <cell r="F16">
            <v>2600</v>
          </cell>
          <cell r="G16">
            <v>1212.8499999999999</v>
          </cell>
          <cell r="H16">
            <v>1244</v>
          </cell>
          <cell r="I16">
            <v>1258.3399999999999</v>
          </cell>
          <cell r="J16">
            <v>1258.3399999999999</v>
          </cell>
          <cell r="K16">
            <v>1213.6600000000001</v>
          </cell>
          <cell r="L16">
            <v>1184.4000000000001</v>
          </cell>
          <cell r="M16">
            <v>1258.3399999999999</v>
          </cell>
          <cell r="N16">
            <v>1157.8499999999999</v>
          </cell>
          <cell r="O16">
            <v>1258.3399999999999</v>
          </cell>
          <cell r="P16">
            <v>1157.8499999999999</v>
          </cell>
          <cell r="Q16">
            <v>1258.3399999999999</v>
          </cell>
          <cell r="R16"/>
          <cell r="S16">
            <v>8831030</v>
          </cell>
          <cell r="T16">
            <v>45300</v>
          </cell>
          <cell r="U16">
            <v>735919</v>
          </cell>
          <cell r="V16">
            <v>8831030</v>
          </cell>
          <cell r="W16">
            <v>735919</v>
          </cell>
          <cell r="X16">
            <v>5151433</v>
          </cell>
          <cell r="Y16">
            <v>735919</v>
          </cell>
          <cell r="Z16">
            <v>8831030</v>
          </cell>
          <cell r="AA16">
            <v>7359190</v>
          </cell>
          <cell r="AB16">
            <v>735920</v>
          </cell>
        </row>
        <row r="17">
          <cell r="A17">
            <v>6040700</v>
          </cell>
          <cell r="B17" t="str">
            <v xml:space="preserve">Academics Plus </v>
          </cell>
          <cell r="C17" t="str">
            <v>Current Year</v>
          </cell>
          <cell r="D17">
            <v>2125</v>
          </cell>
          <cell r="E17">
            <v>2275</v>
          </cell>
          <cell r="F17">
            <v>2375</v>
          </cell>
          <cell r="G17">
            <v>1399.1</v>
          </cell>
          <cell r="H17">
            <v>1673</v>
          </cell>
          <cell r="I17">
            <v>1540.46</v>
          </cell>
          <cell r="J17">
            <v>1673</v>
          </cell>
          <cell r="K17">
            <v>1546.43</v>
          </cell>
          <cell r="L17">
            <v>1649.5</v>
          </cell>
          <cell r="M17">
            <v>1649.5</v>
          </cell>
          <cell r="N17">
            <v>1646.92</v>
          </cell>
          <cell r="O17">
            <v>1646.92</v>
          </cell>
          <cell r="P17">
            <v>1646.92</v>
          </cell>
          <cell r="Q17">
            <v>1646.92</v>
          </cell>
          <cell r="R17"/>
          <cell r="S17">
            <v>11741114</v>
          </cell>
          <cell r="T17">
            <v>60228</v>
          </cell>
          <cell r="U17">
            <v>978426</v>
          </cell>
          <cell r="V17">
            <v>11576191</v>
          </cell>
          <cell r="W17">
            <v>954866</v>
          </cell>
          <cell r="X17">
            <v>6801862</v>
          </cell>
          <cell r="Y17">
            <v>954866</v>
          </cell>
          <cell r="Z17">
            <v>11558085</v>
          </cell>
          <cell r="AA17">
            <v>9666460</v>
          </cell>
          <cell r="AB17">
            <v>945813</v>
          </cell>
        </row>
        <row r="18">
          <cell r="A18">
            <v>6041700</v>
          </cell>
          <cell r="B18" t="str">
            <v xml:space="preserve">LISA Academy </v>
          </cell>
          <cell r="C18" t="str">
            <v>Current Year</v>
          </cell>
          <cell r="D18">
            <v>2700</v>
          </cell>
          <cell r="E18">
            <v>3000</v>
          </cell>
          <cell r="F18">
            <v>3432</v>
          </cell>
          <cell r="G18">
            <v>2189.84</v>
          </cell>
          <cell r="H18">
            <v>3430</v>
          </cell>
          <cell r="I18">
            <v>2805.74</v>
          </cell>
          <cell r="J18">
            <v>3430</v>
          </cell>
          <cell r="K18">
            <v>2784.94</v>
          </cell>
          <cell r="L18">
            <v>3357.68</v>
          </cell>
          <cell r="M18">
            <v>3357.68</v>
          </cell>
          <cell r="N18">
            <v>3306.75</v>
          </cell>
          <cell r="O18">
            <v>3306.75</v>
          </cell>
          <cell r="P18">
            <v>3306.75</v>
          </cell>
          <cell r="Q18">
            <v>3306.75</v>
          </cell>
          <cell r="R18"/>
          <cell r="S18">
            <v>24071740</v>
          </cell>
          <cell r="T18">
            <v>123480</v>
          </cell>
          <cell r="U18">
            <v>2005978</v>
          </cell>
          <cell r="V18">
            <v>23564198</v>
          </cell>
          <cell r="W18">
            <v>1933473</v>
          </cell>
          <cell r="X18">
            <v>13896836</v>
          </cell>
          <cell r="Y18">
            <v>1933472</v>
          </cell>
          <cell r="Z18">
            <v>23206772</v>
          </cell>
          <cell r="AA18">
            <v>19697255</v>
          </cell>
          <cell r="AB18">
            <v>1754759</v>
          </cell>
        </row>
        <row r="19">
          <cell r="A19">
            <v>6043700</v>
          </cell>
          <cell r="B19" t="str">
            <v>Arkansas Virtual Academy</v>
          </cell>
          <cell r="C19" t="str">
            <v>Prior Year</v>
          </cell>
          <cell r="D19">
            <v>2675</v>
          </cell>
          <cell r="E19">
            <v>3000</v>
          </cell>
          <cell r="F19">
            <v>4000</v>
          </cell>
          <cell r="G19">
            <v>2365.91</v>
          </cell>
          <cell r="H19">
            <v>2738</v>
          </cell>
          <cell r="I19">
            <v>2463.42</v>
          </cell>
          <cell r="J19">
            <v>2463.42</v>
          </cell>
          <cell r="K19">
            <v>2717.86</v>
          </cell>
          <cell r="L19">
            <v>3804</v>
          </cell>
          <cell r="M19">
            <v>2463.42</v>
          </cell>
          <cell r="N19">
            <v>3961.92</v>
          </cell>
          <cell r="O19">
            <v>2463.42</v>
          </cell>
          <cell r="P19">
            <v>3961.92</v>
          </cell>
          <cell r="Q19">
            <v>2463.42</v>
          </cell>
          <cell r="R19"/>
          <cell r="S19">
            <v>17288282</v>
          </cell>
          <cell r="T19">
            <v>88683</v>
          </cell>
          <cell r="U19">
            <v>1440690</v>
          </cell>
          <cell r="V19">
            <v>17288282</v>
          </cell>
          <cell r="W19">
            <v>1440690</v>
          </cell>
          <cell r="X19">
            <v>10084830</v>
          </cell>
          <cell r="Y19">
            <v>1440690</v>
          </cell>
          <cell r="Z19">
            <v>17288282</v>
          </cell>
          <cell r="AA19">
            <v>14406900</v>
          </cell>
          <cell r="AB19">
            <v>1440691</v>
          </cell>
        </row>
        <row r="20">
          <cell r="A20">
            <v>6047700</v>
          </cell>
          <cell r="B20" t="str">
            <v xml:space="preserve">eSTEM </v>
          </cell>
          <cell r="C20" t="str">
            <v>Prior Year</v>
          </cell>
          <cell r="D20">
            <v>3844</v>
          </cell>
          <cell r="E20">
            <v>3261</v>
          </cell>
          <cell r="F20">
            <v>3284</v>
          </cell>
          <cell r="G20">
            <v>3066.11</v>
          </cell>
          <cell r="H20">
            <v>3284</v>
          </cell>
          <cell r="I20">
            <v>3186.92</v>
          </cell>
          <cell r="J20">
            <v>3186.92</v>
          </cell>
          <cell r="K20">
            <v>3135.5</v>
          </cell>
          <cell r="L20">
            <v>3195.59</v>
          </cell>
          <cell r="M20">
            <v>3186.92</v>
          </cell>
          <cell r="N20">
            <v>3171.14</v>
          </cell>
          <cell r="O20">
            <v>3186.92</v>
          </cell>
          <cell r="P20">
            <v>3171.14</v>
          </cell>
          <cell r="Q20">
            <v>3186.92</v>
          </cell>
          <cell r="R20"/>
          <cell r="S20">
            <v>22365805</v>
          </cell>
          <cell r="T20">
            <v>114729</v>
          </cell>
          <cell r="U20">
            <v>1863817</v>
          </cell>
          <cell r="V20">
            <v>22365805</v>
          </cell>
          <cell r="W20">
            <v>1863817</v>
          </cell>
          <cell r="X20">
            <v>13046719</v>
          </cell>
          <cell r="Y20">
            <v>1863817</v>
          </cell>
          <cell r="Z20">
            <v>22365805</v>
          </cell>
          <cell r="AA20">
            <v>18638170</v>
          </cell>
          <cell r="AB20">
            <v>1863818</v>
          </cell>
        </row>
        <row r="21">
          <cell r="A21">
            <v>6050700</v>
          </cell>
          <cell r="B21" t="str">
            <v>Jacksonville Lighthouse</v>
          </cell>
          <cell r="C21" t="str">
            <v>Prior Year</v>
          </cell>
          <cell r="D21">
            <v>1019</v>
          </cell>
          <cell r="E21">
            <v>1019</v>
          </cell>
          <cell r="F21">
            <v>1015</v>
          </cell>
          <cell r="G21">
            <v>806.13</v>
          </cell>
          <cell r="H21">
            <v>793</v>
          </cell>
          <cell r="I21">
            <v>835.94</v>
          </cell>
          <cell r="J21">
            <v>835.94</v>
          </cell>
          <cell r="K21">
            <v>792.35</v>
          </cell>
          <cell r="L21">
            <v>801</v>
          </cell>
          <cell r="M21">
            <v>835.94</v>
          </cell>
          <cell r="N21">
            <v>791.93</v>
          </cell>
          <cell r="O21">
            <v>835.94</v>
          </cell>
          <cell r="P21">
            <v>791.93</v>
          </cell>
          <cell r="Q21">
            <v>835.94</v>
          </cell>
          <cell r="R21">
            <v>192204.49</v>
          </cell>
          <cell r="S21">
            <v>5674422</v>
          </cell>
          <cell r="T21">
            <v>30094</v>
          </cell>
          <cell r="U21">
            <v>472869</v>
          </cell>
          <cell r="V21">
            <v>5674422</v>
          </cell>
          <cell r="W21">
            <v>472868</v>
          </cell>
          <cell r="X21">
            <v>3390161</v>
          </cell>
          <cell r="Y21">
            <v>456852</v>
          </cell>
          <cell r="Z21">
            <v>5674422</v>
          </cell>
          <cell r="AA21">
            <v>4760717</v>
          </cell>
          <cell r="AB21">
            <v>456853</v>
          </cell>
        </row>
        <row r="22">
          <cell r="A22">
            <v>6052700</v>
          </cell>
          <cell r="B22" t="str">
            <v>Graduate Arkansas (formerly SIA Tech)</v>
          </cell>
          <cell r="C22" t="str">
            <v>Prior Year</v>
          </cell>
          <cell r="D22">
            <v>275</v>
          </cell>
          <cell r="E22">
            <v>275</v>
          </cell>
          <cell r="F22">
            <v>275</v>
          </cell>
          <cell r="G22">
            <v>135.18</v>
          </cell>
          <cell r="H22">
            <v>116</v>
          </cell>
          <cell r="I22">
            <v>115.67</v>
          </cell>
          <cell r="J22">
            <v>115.67</v>
          </cell>
          <cell r="K22">
            <v>115.43</v>
          </cell>
          <cell r="L22">
            <v>80.95</v>
          </cell>
          <cell r="M22">
            <v>115.67</v>
          </cell>
          <cell r="N22">
            <v>88.44</v>
          </cell>
          <cell r="O22">
            <v>115.67</v>
          </cell>
          <cell r="P22">
            <v>77.67</v>
          </cell>
          <cell r="Q22">
            <v>115.67</v>
          </cell>
          <cell r="R22"/>
          <cell r="S22">
            <v>811772</v>
          </cell>
          <cell r="T22">
            <v>4164</v>
          </cell>
          <cell r="U22">
            <v>67648</v>
          </cell>
          <cell r="V22">
            <v>811772</v>
          </cell>
          <cell r="W22">
            <v>67647</v>
          </cell>
          <cell r="X22">
            <v>473534</v>
          </cell>
          <cell r="Y22">
            <v>67648</v>
          </cell>
          <cell r="Z22">
            <v>811772</v>
          </cell>
          <cell r="AA22">
            <v>676475</v>
          </cell>
          <cell r="AB22">
            <v>67649</v>
          </cell>
        </row>
        <row r="23">
          <cell r="A23">
            <v>6053700</v>
          </cell>
          <cell r="B23" t="str">
            <v>Premier High School of Little Rock</v>
          </cell>
          <cell r="C23" t="str">
            <v>Prior Year</v>
          </cell>
          <cell r="D23">
            <v>240</v>
          </cell>
          <cell r="E23">
            <v>240</v>
          </cell>
          <cell r="F23">
            <v>240</v>
          </cell>
          <cell r="G23">
            <v>98.56</v>
          </cell>
          <cell r="H23">
            <v>89</v>
          </cell>
          <cell r="I23">
            <v>91.49</v>
          </cell>
          <cell r="J23">
            <v>91.49</v>
          </cell>
          <cell r="K23">
            <v>89</v>
          </cell>
          <cell r="L23">
            <v>120.66</v>
          </cell>
          <cell r="M23">
            <v>91.49</v>
          </cell>
          <cell r="N23">
            <v>138.5</v>
          </cell>
          <cell r="O23">
            <v>91.49</v>
          </cell>
          <cell r="P23">
            <v>138.5</v>
          </cell>
          <cell r="Q23">
            <v>91.49</v>
          </cell>
          <cell r="R23"/>
          <cell r="S23">
            <v>642077</v>
          </cell>
          <cell r="T23">
            <v>3294</v>
          </cell>
          <cell r="U23">
            <v>53506</v>
          </cell>
          <cell r="V23">
            <v>642077</v>
          </cell>
          <cell r="W23">
            <v>53507</v>
          </cell>
          <cell r="X23">
            <v>374544</v>
          </cell>
          <cell r="Y23">
            <v>53507</v>
          </cell>
          <cell r="Z23">
            <v>642077</v>
          </cell>
          <cell r="AA23">
            <v>535065</v>
          </cell>
          <cell r="AB23">
            <v>53506</v>
          </cell>
        </row>
        <row r="24">
          <cell r="A24">
            <v>6055700</v>
          </cell>
          <cell r="B24" t="str">
            <v>Exalt Academy of Southwest Little Rock</v>
          </cell>
          <cell r="C24" t="str">
            <v>Prior Year</v>
          </cell>
          <cell r="D24">
            <v>420</v>
          </cell>
          <cell r="E24">
            <v>480</v>
          </cell>
          <cell r="F24">
            <v>540</v>
          </cell>
          <cell r="G24">
            <v>331.36</v>
          </cell>
          <cell r="H24">
            <v>483</v>
          </cell>
          <cell r="I24">
            <v>437.47</v>
          </cell>
          <cell r="J24">
            <v>437.47</v>
          </cell>
          <cell r="K24">
            <v>430</v>
          </cell>
          <cell r="L24">
            <v>510.39</v>
          </cell>
          <cell r="M24">
            <v>437.47</v>
          </cell>
          <cell r="N24">
            <v>497.05</v>
          </cell>
          <cell r="O24">
            <v>437.47</v>
          </cell>
          <cell r="P24">
            <v>497.05</v>
          </cell>
          <cell r="Q24">
            <v>437.47</v>
          </cell>
          <cell r="R24"/>
          <cell r="S24">
            <v>3070164</v>
          </cell>
          <cell r="T24">
            <v>15749</v>
          </cell>
          <cell r="U24">
            <v>255847</v>
          </cell>
          <cell r="V24">
            <v>3070164</v>
          </cell>
          <cell r="W24">
            <v>255847</v>
          </cell>
          <cell r="X24">
            <v>1790929</v>
          </cell>
          <cell r="Y24">
            <v>255847</v>
          </cell>
          <cell r="Z24">
            <v>3070164</v>
          </cell>
          <cell r="AA24">
            <v>2558470</v>
          </cell>
          <cell r="AB24">
            <v>255847</v>
          </cell>
        </row>
        <row r="25">
          <cell r="A25">
            <v>6056700</v>
          </cell>
          <cell r="B25" t="str">
            <v>Capital City Lighthouse Charter School</v>
          </cell>
          <cell r="C25" t="str">
            <v>Prior Year</v>
          </cell>
          <cell r="D25">
            <v>544</v>
          </cell>
          <cell r="E25">
            <v>200</v>
          </cell>
          <cell r="F25">
            <v>200</v>
          </cell>
          <cell r="G25">
            <v>215.66</v>
          </cell>
          <cell r="H25">
            <v>159</v>
          </cell>
          <cell r="I25">
            <v>163.07</v>
          </cell>
          <cell r="J25">
            <v>163.07</v>
          </cell>
          <cell r="K25">
            <v>159</v>
          </cell>
          <cell r="L25">
            <v>153.97999999999999</v>
          </cell>
          <cell r="M25">
            <v>163.07</v>
          </cell>
          <cell r="N25">
            <v>152.33000000000001</v>
          </cell>
          <cell r="O25">
            <v>163.07</v>
          </cell>
          <cell r="P25">
            <v>152.33000000000001</v>
          </cell>
          <cell r="Q25">
            <v>163.07</v>
          </cell>
          <cell r="R25"/>
          <cell r="S25">
            <v>1144425</v>
          </cell>
          <cell r="T25">
            <v>5871</v>
          </cell>
          <cell r="U25">
            <v>95369</v>
          </cell>
          <cell r="V25">
            <v>1144425</v>
          </cell>
          <cell r="W25">
            <v>95369</v>
          </cell>
          <cell r="X25">
            <v>667583</v>
          </cell>
          <cell r="Y25">
            <v>95368</v>
          </cell>
          <cell r="Z25">
            <v>1144425</v>
          </cell>
          <cell r="AA25">
            <v>953690</v>
          </cell>
          <cell r="AB25">
            <v>95368</v>
          </cell>
        </row>
        <row r="26">
          <cell r="A26">
            <v>6060700</v>
          </cell>
          <cell r="B26" t="str">
            <v>ScholarMade Achievement Place</v>
          </cell>
          <cell r="C26" t="str">
            <v>Current Year</v>
          </cell>
          <cell r="D26">
            <v>290</v>
          </cell>
          <cell r="E26">
            <v>340</v>
          </cell>
          <cell r="F26">
            <v>390</v>
          </cell>
          <cell r="G26">
            <v>269.57</v>
          </cell>
          <cell r="H26">
            <v>390</v>
          </cell>
          <cell r="I26">
            <v>328.1</v>
          </cell>
          <cell r="J26">
            <v>390</v>
          </cell>
          <cell r="K26">
            <v>324</v>
          </cell>
          <cell r="L26">
            <v>357.53</v>
          </cell>
          <cell r="M26">
            <v>357.53</v>
          </cell>
          <cell r="N26">
            <v>363.35</v>
          </cell>
          <cell r="O26">
            <v>363.35</v>
          </cell>
          <cell r="P26">
            <v>363.35</v>
          </cell>
          <cell r="Q26">
            <v>363.35</v>
          </cell>
          <cell r="R26"/>
          <cell r="S26">
            <v>2737020</v>
          </cell>
          <cell r="T26">
            <v>14040</v>
          </cell>
          <cell r="U26">
            <v>228085</v>
          </cell>
          <cell r="V26">
            <v>2509146</v>
          </cell>
          <cell r="W26">
            <v>195532</v>
          </cell>
          <cell r="X26">
            <v>1531489</v>
          </cell>
          <cell r="Y26">
            <v>195531</v>
          </cell>
          <cell r="Z26">
            <v>2549990</v>
          </cell>
          <cell r="AA26">
            <v>2118085</v>
          </cell>
          <cell r="AB26">
            <v>215953</v>
          </cell>
        </row>
        <row r="27">
          <cell r="A27">
            <v>6061700</v>
          </cell>
          <cell r="B27" t="str">
            <v>Friendship Little Rock</v>
          </cell>
          <cell r="C27" t="str">
            <v>Current Year</v>
          </cell>
          <cell r="D27">
            <v>205</v>
          </cell>
          <cell r="E27">
            <v>280</v>
          </cell>
          <cell r="F27">
            <v>360</v>
          </cell>
          <cell r="G27">
            <v>96.74</v>
          </cell>
          <cell r="H27">
            <v>220</v>
          </cell>
          <cell r="I27">
            <v>219.38</v>
          </cell>
          <cell r="J27">
            <v>220</v>
          </cell>
          <cell r="K27">
            <v>201.31</v>
          </cell>
          <cell r="L27">
            <v>215.18</v>
          </cell>
          <cell r="M27">
            <v>215.18</v>
          </cell>
          <cell r="N27">
            <v>203.06</v>
          </cell>
          <cell r="O27">
            <v>203.06</v>
          </cell>
          <cell r="P27">
            <v>203.06</v>
          </cell>
          <cell r="Q27">
            <v>203.06</v>
          </cell>
          <cell r="R27"/>
          <cell r="S27">
            <v>1543960</v>
          </cell>
          <cell r="T27">
            <v>7920</v>
          </cell>
          <cell r="U27">
            <v>119306</v>
          </cell>
          <cell r="V27">
            <v>1510133</v>
          </cell>
          <cell r="W27">
            <v>114474</v>
          </cell>
          <cell r="X27">
            <v>937766</v>
          </cell>
          <cell r="Y27">
            <v>114473</v>
          </cell>
          <cell r="Z27">
            <v>1425075</v>
          </cell>
          <cell r="AA27">
            <v>1281188</v>
          </cell>
          <cell r="AB27">
            <v>71944</v>
          </cell>
        </row>
        <row r="28">
          <cell r="A28">
            <v>6062700</v>
          </cell>
          <cell r="B28" t="str">
            <v>Premier High School of NLR</v>
          </cell>
          <cell r="C28" t="str">
            <v>Prior Year</v>
          </cell>
          <cell r="D28"/>
          <cell r="E28">
            <v>250</v>
          </cell>
          <cell r="F28">
            <v>250</v>
          </cell>
          <cell r="G28">
            <v>0</v>
          </cell>
          <cell r="H28">
            <v>116</v>
          </cell>
          <cell r="I28">
            <v>86.32</v>
          </cell>
          <cell r="J28">
            <v>86.32</v>
          </cell>
          <cell r="K28">
            <v>0</v>
          </cell>
          <cell r="L28">
            <v>131.96</v>
          </cell>
          <cell r="M28">
            <v>86.32</v>
          </cell>
          <cell r="N28">
            <v>137.22</v>
          </cell>
          <cell r="O28">
            <v>86.32</v>
          </cell>
          <cell r="P28">
            <v>137.22</v>
          </cell>
          <cell r="Q28">
            <v>86.32</v>
          </cell>
          <cell r="R28"/>
          <cell r="S28">
            <v>605794</v>
          </cell>
          <cell r="T28">
            <v>3108</v>
          </cell>
          <cell r="U28">
            <v>50483</v>
          </cell>
          <cell r="V28">
            <v>605794</v>
          </cell>
          <cell r="W28">
            <v>50483</v>
          </cell>
          <cell r="X28">
            <v>353381</v>
          </cell>
          <cell r="Y28">
            <v>50483</v>
          </cell>
          <cell r="Z28">
            <v>605794</v>
          </cell>
          <cell r="AA28">
            <v>504830</v>
          </cell>
          <cell r="AB28">
            <v>50482</v>
          </cell>
        </row>
        <row r="29">
          <cell r="A29">
            <v>6640700</v>
          </cell>
          <cell r="B29" t="str">
            <v>Future School of Fort Smith</v>
          </cell>
          <cell r="C29" t="str">
            <v>Prior Year</v>
          </cell>
          <cell r="D29">
            <v>450</v>
          </cell>
          <cell r="E29">
            <v>450</v>
          </cell>
          <cell r="F29">
            <v>450</v>
          </cell>
          <cell r="G29">
            <v>219.11</v>
          </cell>
          <cell r="H29">
            <v>217</v>
          </cell>
          <cell r="I29">
            <v>216.08</v>
          </cell>
          <cell r="J29">
            <v>216.08</v>
          </cell>
          <cell r="K29">
            <v>215</v>
          </cell>
          <cell r="L29">
            <v>212.25</v>
          </cell>
          <cell r="M29">
            <v>216.08</v>
          </cell>
          <cell r="N29">
            <v>227.44</v>
          </cell>
          <cell r="O29">
            <v>216.08</v>
          </cell>
          <cell r="P29">
            <v>227.44</v>
          </cell>
          <cell r="Q29">
            <v>216.08</v>
          </cell>
          <cell r="R29"/>
          <cell r="S29">
            <v>1516449</v>
          </cell>
          <cell r="T29">
            <v>7779</v>
          </cell>
          <cell r="U29">
            <v>126371</v>
          </cell>
          <cell r="V29">
            <v>1516449</v>
          </cell>
          <cell r="W29">
            <v>126371</v>
          </cell>
          <cell r="X29">
            <v>884597</v>
          </cell>
          <cell r="Y29">
            <v>126370</v>
          </cell>
          <cell r="Z29">
            <v>1516449</v>
          </cell>
          <cell r="AA29">
            <v>1263710</v>
          </cell>
          <cell r="AB29">
            <v>126370</v>
          </cell>
        </row>
        <row r="30">
          <cell r="A30">
            <v>7240700</v>
          </cell>
          <cell r="B30" t="str">
            <v xml:space="preserve">Hass Hall Academy </v>
          </cell>
          <cell r="C30" t="str">
            <v>Current Year</v>
          </cell>
          <cell r="D30">
            <v>1500</v>
          </cell>
          <cell r="E30">
            <v>1500</v>
          </cell>
          <cell r="F30">
            <v>2000</v>
          </cell>
          <cell r="G30">
            <v>913.22</v>
          </cell>
          <cell r="H30">
            <v>1425</v>
          </cell>
          <cell r="I30">
            <v>987.64</v>
          </cell>
          <cell r="J30">
            <v>1425</v>
          </cell>
          <cell r="K30">
            <v>962.92</v>
          </cell>
          <cell r="L30">
            <v>1408.18</v>
          </cell>
          <cell r="M30">
            <v>1408.18</v>
          </cell>
          <cell r="N30">
            <v>1385.32</v>
          </cell>
          <cell r="O30">
            <v>1385.32</v>
          </cell>
          <cell r="P30">
            <v>1385.32</v>
          </cell>
          <cell r="Q30">
            <v>1385.32</v>
          </cell>
          <cell r="R30"/>
          <cell r="S30">
            <v>10000650</v>
          </cell>
          <cell r="T30">
            <v>51300</v>
          </cell>
          <cell r="U30">
            <v>833388</v>
          </cell>
          <cell r="V30">
            <v>9882607</v>
          </cell>
          <cell r="W30">
            <v>816524</v>
          </cell>
          <cell r="X30">
            <v>5799988</v>
          </cell>
          <cell r="Y30">
            <v>816524</v>
          </cell>
          <cell r="Z30">
            <v>9722176</v>
          </cell>
          <cell r="AA30">
            <v>8249560</v>
          </cell>
          <cell r="AB30">
            <v>736308</v>
          </cell>
        </row>
        <row r="31">
          <cell r="A31"/>
          <cell r="B31"/>
          <cell r="C31"/>
          <cell r="D31">
            <v>23583</v>
          </cell>
          <cell r="E31">
            <v>24829</v>
          </cell>
          <cell r="F31">
            <v>28084</v>
          </cell>
          <cell r="G31">
            <v>16647.260000000002</v>
          </cell>
          <cell r="H31">
            <v>20851</v>
          </cell>
          <cell r="I31">
            <v>19026.780000000002</v>
          </cell>
          <cell r="J31">
            <v>20489.79</v>
          </cell>
          <cell r="K31">
            <v>19195.53</v>
          </cell>
          <cell r="L31">
            <v>22771.02</v>
          </cell>
          <cell r="M31">
            <v>20307</v>
          </cell>
          <cell r="N31">
            <v>22855.17</v>
          </cell>
          <cell r="O31">
            <v>20219.25</v>
          </cell>
          <cell r="P31">
            <v>22844.399999999998</v>
          </cell>
          <cell r="Q31">
            <v>20219.25</v>
          </cell>
          <cell r="R31"/>
          <cell r="S31">
            <v>143605141</v>
          </cell>
          <cell r="T31">
            <v>737634</v>
          </cell>
          <cell r="U31">
            <v>11957739</v>
          </cell>
          <cell r="V31">
            <v>142322320</v>
          </cell>
          <cell r="W31">
            <v>11774478</v>
          </cell>
          <cell r="X31">
            <v>83530019</v>
          </cell>
          <cell r="Y31">
            <v>11758458</v>
          </cell>
          <cell r="Z31">
            <v>141706492</v>
          </cell>
          <cell r="AA31">
            <v>118805405</v>
          </cell>
          <cell r="AB31">
            <v>11450550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District LEA</v>
          </cell>
          <cell r="B3" t="str">
            <v>District Name</v>
          </cell>
          <cell r="C3" t="str">
            <v>Enrollment</v>
          </cell>
          <cell r="D3" t="str">
            <v>Code 1 - Free</v>
          </cell>
          <cell r="E3" t="str">
            <v>Code 2 - Reduced</v>
          </cell>
          <cell r="F3" t="str">
            <v>Code 4 - Direct Certification</v>
          </cell>
          <cell r="G3" t="str">
            <v>Total Free and Reduced</v>
          </cell>
          <cell r="H3" t="str">
            <v>Percent Free and Reduced</v>
          </cell>
          <cell r="I3" t="str">
            <v>Code 3 - Full Priced Paid</v>
          </cell>
        </row>
        <row r="4">
          <cell r="A4">
            <v>440700</v>
          </cell>
          <cell r="B4" t="str">
            <v>ARKANSAS ARTS ACADEMY</v>
          </cell>
          <cell r="C4">
            <v>1204</v>
          </cell>
          <cell r="D4">
            <v>43</v>
          </cell>
          <cell r="E4">
            <v>36</v>
          </cell>
          <cell r="F4">
            <v>149</v>
          </cell>
          <cell r="G4">
            <v>228</v>
          </cell>
          <cell r="H4">
            <v>0.18936877076411959</v>
          </cell>
          <cell r="I4"/>
        </row>
        <row r="5">
          <cell r="A5">
            <v>442700</v>
          </cell>
          <cell r="B5" t="str">
            <v>RESPONSIVE ED SOLUTIONS NORTHWEST ARK CLASSICAL ACADEMY</v>
          </cell>
          <cell r="C5">
            <v>1048</v>
          </cell>
          <cell r="D5">
            <v>29</v>
          </cell>
          <cell r="E5">
            <v>13</v>
          </cell>
          <cell r="F5">
            <v>48</v>
          </cell>
          <cell r="G5">
            <v>90</v>
          </cell>
          <cell r="H5">
            <v>8.5877862595419852E-2</v>
          </cell>
          <cell r="I5"/>
        </row>
        <row r="6">
          <cell r="A6">
            <v>444700</v>
          </cell>
          <cell r="B6" t="str">
            <v>ARKANSAS CONNECTIONS ACADEMY</v>
          </cell>
          <cell r="C6"/>
          <cell r="D6"/>
          <cell r="E6"/>
          <cell r="F6"/>
          <cell r="G6"/>
          <cell r="H6"/>
          <cell r="I6"/>
        </row>
        <row r="7">
          <cell r="A7">
            <v>445700</v>
          </cell>
          <cell r="B7" t="str">
            <v>HOPE ACADEMY</v>
          </cell>
          <cell r="C7"/>
          <cell r="D7"/>
          <cell r="E7"/>
          <cell r="F7"/>
          <cell r="G7">
            <v>0</v>
          </cell>
          <cell r="H7"/>
          <cell r="I7"/>
        </row>
        <row r="8">
          <cell r="A8">
            <v>3541700</v>
          </cell>
          <cell r="B8" t="str">
            <v>PINE BLUFF LIGHTHOUSE ACADEMY</v>
          </cell>
          <cell r="C8">
            <v>222</v>
          </cell>
          <cell r="D8">
            <v>160</v>
          </cell>
          <cell r="E8">
            <v>30</v>
          </cell>
          <cell r="F8">
            <v>13</v>
          </cell>
          <cell r="G8">
            <v>203</v>
          </cell>
          <cell r="H8">
            <v>0.9144144144144144</v>
          </cell>
          <cell r="I8"/>
        </row>
        <row r="9">
          <cell r="A9">
            <v>3544700</v>
          </cell>
          <cell r="B9" t="str">
            <v>FRIENDSHIP ASPIRE ACADEMY PINE BLUFF</v>
          </cell>
          <cell r="C9">
            <v>316</v>
          </cell>
          <cell r="D9">
            <v>246</v>
          </cell>
          <cell r="E9">
            <v>12</v>
          </cell>
          <cell r="F9">
            <v>37</v>
          </cell>
          <cell r="G9">
            <v>295</v>
          </cell>
          <cell r="H9">
            <v>0.93354430379746833</v>
          </cell>
          <cell r="I9"/>
        </row>
        <row r="10">
          <cell r="A10">
            <v>3545700</v>
          </cell>
          <cell r="B10" t="str">
            <v>FRIENDSHIP ASPIRE SOUTHEAST PINE BLUFF</v>
          </cell>
          <cell r="C10">
            <v>73</v>
          </cell>
          <cell r="D10">
            <v>68</v>
          </cell>
          <cell r="E10">
            <v>0</v>
          </cell>
          <cell r="F10">
            <v>0</v>
          </cell>
          <cell r="G10">
            <v>68</v>
          </cell>
          <cell r="H10">
            <v>0.93150684931506844</v>
          </cell>
          <cell r="I10"/>
        </row>
        <row r="11">
          <cell r="A11">
            <v>3840700</v>
          </cell>
          <cell r="B11" t="str">
            <v>IMBODEN CHARTER SCHOOL DISTRICT</v>
          </cell>
          <cell r="C11">
            <v>61</v>
          </cell>
          <cell r="D11">
            <v>18</v>
          </cell>
          <cell r="E11">
            <v>10</v>
          </cell>
          <cell r="F11">
            <v>18</v>
          </cell>
          <cell r="G11">
            <v>46</v>
          </cell>
          <cell r="H11">
            <v>0.75409836065573765</v>
          </cell>
          <cell r="I11"/>
        </row>
        <row r="12">
          <cell r="A12">
            <v>5440700</v>
          </cell>
          <cell r="B12" t="str">
            <v>KIPP DELTA PUBLIC SCHOOLS</v>
          </cell>
          <cell r="C12">
            <v>1205</v>
          </cell>
          <cell r="D12">
            <v>292</v>
          </cell>
          <cell r="E12">
            <v>105</v>
          </cell>
          <cell r="F12">
            <v>685</v>
          </cell>
          <cell r="G12">
            <v>1082</v>
          </cell>
          <cell r="H12">
            <v>0.89792531120331953</v>
          </cell>
          <cell r="I12"/>
        </row>
        <row r="13">
          <cell r="A13">
            <v>6040700</v>
          </cell>
          <cell r="B13" t="str">
            <v>ACADEMICS PLUS PUBLIC CHARTER SCHOOLS</v>
          </cell>
          <cell r="C13">
            <v>1645</v>
          </cell>
          <cell r="D13">
            <v>186</v>
          </cell>
          <cell r="E13">
            <v>123</v>
          </cell>
          <cell r="F13">
            <v>191</v>
          </cell>
          <cell r="G13">
            <v>500</v>
          </cell>
          <cell r="H13">
            <v>0.303951367781155</v>
          </cell>
          <cell r="I13"/>
        </row>
        <row r="14">
          <cell r="A14">
            <v>6041700</v>
          </cell>
          <cell r="B14" t="str">
            <v>LISA ACADEMY</v>
          </cell>
          <cell r="C14">
            <v>3342</v>
          </cell>
          <cell r="D14">
            <v>815</v>
          </cell>
          <cell r="E14">
            <v>380</v>
          </cell>
          <cell r="F14">
            <v>841</v>
          </cell>
          <cell r="G14">
            <v>2036</v>
          </cell>
          <cell r="H14">
            <v>0.60921603830041893</v>
          </cell>
          <cell r="I14"/>
        </row>
        <row r="15">
          <cell r="A15">
            <v>6043700</v>
          </cell>
          <cell r="B15" t="str">
            <v>ARKANSAS VIRTUAL ACADEMY</v>
          </cell>
          <cell r="C15"/>
          <cell r="D15"/>
          <cell r="E15"/>
          <cell r="F15"/>
          <cell r="G15"/>
          <cell r="H15"/>
          <cell r="I15"/>
        </row>
        <row r="16">
          <cell r="A16">
            <v>6047700</v>
          </cell>
          <cell r="B16" t="str">
            <v>ESTEM PUBLIC CHARTER SCHOOL</v>
          </cell>
          <cell r="C16">
            <v>3180</v>
          </cell>
          <cell r="D16">
            <v>478</v>
          </cell>
          <cell r="E16">
            <v>354</v>
          </cell>
          <cell r="F16">
            <v>937</v>
          </cell>
          <cell r="G16">
            <v>1769</v>
          </cell>
          <cell r="H16">
            <v>0.55628930817610067</v>
          </cell>
          <cell r="I16"/>
        </row>
        <row r="17">
          <cell r="A17">
            <v>6050700</v>
          </cell>
          <cell r="B17" t="str">
            <v>JACKSONVILLE LIGHTHOUSE CHARTER</v>
          </cell>
          <cell r="C17">
            <v>801</v>
          </cell>
          <cell r="D17">
            <v>45</v>
          </cell>
          <cell r="E17">
            <v>25</v>
          </cell>
          <cell r="F17">
            <v>338</v>
          </cell>
          <cell r="G17">
            <v>408</v>
          </cell>
          <cell r="H17">
            <v>0.50936329588014984</v>
          </cell>
          <cell r="I17"/>
        </row>
        <row r="18">
          <cell r="A18">
            <v>6052700</v>
          </cell>
          <cell r="B18" t="str">
            <v>GRADUATE ARKANSAS CHARTER</v>
          </cell>
          <cell r="C18">
            <v>91</v>
          </cell>
          <cell r="D18">
            <v>25</v>
          </cell>
          <cell r="E18">
            <v>1</v>
          </cell>
          <cell r="F18">
            <v>48</v>
          </cell>
          <cell r="G18">
            <v>74</v>
          </cell>
          <cell r="H18">
            <v>0.81318681318681318</v>
          </cell>
          <cell r="I18"/>
        </row>
        <row r="19">
          <cell r="A19">
            <v>6053700</v>
          </cell>
          <cell r="B19" t="str">
            <v>RESPONSIVE ED SOLUTIONS PREMIER HIGH SCHOOL OF LITTLE ROCK</v>
          </cell>
          <cell r="C19">
            <v>125</v>
          </cell>
          <cell r="D19">
            <v>35</v>
          </cell>
          <cell r="E19">
            <v>3</v>
          </cell>
          <cell r="F19">
            <v>65</v>
          </cell>
          <cell r="G19">
            <v>103</v>
          </cell>
          <cell r="H19">
            <v>0.82399999999999995</v>
          </cell>
          <cell r="I19"/>
        </row>
        <row r="20">
          <cell r="A20">
            <v>6055700</v>
          </cell>
          <cell r="B20" t="str">
            <v>EXALT ACADEMY OF SOUTHWEST LITTLE ROCK</v>
          </cell>
          <cell r="C20">
            <v>518</v>
          </cell>
          <cell r="D20">
            <v>16</v>
          </cell>
          <cell r="E20">
            <v>0</v>
          </cell>
          <cell r="F20">
            <v>480</v>
          </cell>
          <cell r="G20">
            <v>496</v>
          </cell>
          <cell r="H20">
            <v>0.9575289575289575</v>
          </cell>
          <cell r="I20"/>
        </row>
        <row r="21">
          <cell r="A21">
            <v>6056700</v>
          </cell>
          <cell r="B21" t="str">
            <v>CAPITAL CITY LIGHTHOUSE ACADEMY</v>
          </cell>
          <cell r="C21">
            <v>161</v>
          </cell>
          <cell r="D21">
            <v>6</v>
          </cell>
          <cell r="E21">
            <v>16</v>
          </cell>
          <cell r="F21">
            <v>101</v>
          </cell>
          <cell r="G21">
            <v>123</v>
          </cell>
          <cell r="H21">
            <v>0.7639751552795031</v>
          </cell>
          <cell r="I21"/>
        </row>
        <row r="22">
          <cell r="A22">
            <v>6060700</v>
          </cell>
          <cell r="B22" t="str">
            <v>SCHOLARMADE ACHIEVEMENT PLACE</v>
          </cell>
          <cell r="C22">
            <v>363</v>
          </cell>
          <cell r="D22">
            <v>108</v>
          </cell>
          <cell r="E22">
            <v>33</v>
          </cell>
          <cell r="F22">
            <v>197</v>
          </cell>
          <cell r="G22">
            <v>338</v>
          </cell>
          <cell r="H22">
            <v>0.93112947658402201</v>
          </cell>
          <cell r="I22"/>
        </row>
        <row r="23">
          <cell r="A23">
            <v>6061700</v>
          </cell>
          <cell r="B23" t="str">
            <v>Friendship Little Rock</v>
          </cell>
          <cell r="C23">
            <v>210</v>
          </cell>
          <cell r="D23">
            <v>129</v>
          </cell>
          <cell r="E23">
            <v>7</v>
          </cell>
          <cell r="F23">
            <v>69</v>
          </cell>
          <cell r="G23">
            <v>205</v>
          </cell>
          <cell r="H23">
            <v>0.97619047619047616</v>
          </cell>
          <cell r="I23"/>
        </row>
        <row r="24">
          <cell r="A24">
            <v>6062700</v>
          </cell>
          <cell r="B24" t="str">
            <v>Premier High School of NLR</v>
          </cell>
          <cell r="C24">
            <v>136</v>
          </cell>
          <cell r="D24">
            <v>65</v>
          </cell>
          <cell r="E24">
            <v>0</v>
          </cell>
          <cell r="F24">
            <v>52</v>
          </cell>
          <cell r="G24">
            <v>117</v>
          </cell>
          <cell r="H24">
            <v>0.86029411764705888</v>
          </cell>
          <cell r="I24"/>
        </row>
        <row r="25">
          <cell r="A25">
            <v>6640700</v>
          </cell>
          <cell r="B25" t="str">
            <v>FUTURE SCHOOL OF FORT SMITH</v>
          </cell>
          <cell r="C25">
            <v>229</v>
          </cell>
          <cell r="D25">
            <v>105</v>
          </cell>
          <cell r="E25">
            <v>25</v>
          </cell>
          <cell r="F25">
            <v>37</v>
          </cell>
          <cell r="G25">
            <v>167</v>
          </cell>
          <cell r="H25">
            <v>0.72925764192139741</v>
          </cell>
          <cell r="I25"/>
        </row>
        <row r="26">
          <cell r="A26">
            <v>7240700</v>
          </cell>
          <cell r="B26" t="str">
            <v>HAAS HALL ACADEMY</v>
          </cell>
          <cell r="C26">
            <v>331</v>
          </cell>
          <cell r="D26">
            <v>12</v>
          </cell>
          <cell r="E26">
            <v>6</v>
          </cell>
          <cell r="F26">
            <v>11</v>
          </cell>
          <cell r="G26">
            <v>29</v>
          </cell>
          <cell r="H26">
            <v>8.7613293051359523E-2</v>
          </cell>
          <cell r="I26"/>
        </row>
        <row r="27">
          <cell r="A27"/>
          <cell r="B27"/>
          <cell r="C27">
            <v>15261</v>
          </cell>
          <cell r="D27"/>
          <cell r="E27"/>
          <cell r="F27"/>
          <cell r="G27">
            <v>8377</v>
          </cell>
          <cell r="H27"/>
          <cell r="I27"/>
        </row>
        <row r="28">
          <cell r="A28"/>
          <cell r="B28"/>
          <cell r="C28"/>
          <cell r="D28">
            <v>1</v>
          </cell>
          <cell r="E28"/>
          <cell r="F28"/>
          <cell r="G28">
            <v>0.45902777777777781</v>
          </cell>
          <cell r="H28"/>
          <cell r="I28"/>
        </row>
      </sheetData>
      <sheetData sheetId="15">
        <row r="3">
          <cell r="A3" t="str">
            <v>District LEA</v>
          </cell>
          <cell r="B3" t="str">
            <v>District Name</v>
          </cell>
          <cell r="C3" t="str">
            <v>Enrollment</v>
          </cell>
          <cell r="D3" t="str">
            <v>Code 1 - Free</v>
          </cell>
          <cell r="E3" t="str">
            <v>Code 2 - Reduced</v>
          </cell>
          <cell r="F3" t="str">
            <v>Code 4 - Direct Certification</v>
          </cell>
          <cell r="G3" t="str">
            <v>Total Free and Reduced</v>
          </cell>
          <cell r="H3" t="str">
            <v>Percent Free and Reduced</v>
          </cell>
          <cell r="I3" t="str">
            <v>Code 3 - Full Priced Paid</v>
          </cell>
        </row>
        <row r="4">
          <cell r="A4">
            <v>440700</v>
          </cell>
          <cell r="B4" t="str">
            <v>ARKANSAS ARTS ACADEMY</v>
          </cell>
          <cell r="C4">
            <v>1113</v>
          </cell>
          <cell r="D4">
            <v>111</v>
          </cell>
          <cell r="E4">
            <v>68</v>
          </cell>
          <cell r="F4">
            <v>132</v>
          </cell>
          <cell r="G4">
            <v>311</v>
          </cell>
          <cell r="H4">
            <v>0.27942497753818507</v>
          </cell>
          <cell r="I4">
            <v>802</v>
          </cell>
        </row>
        <row r="5">
          <cell r="A5">
            <v>442700</v>
          </cell>
          <cell r="B5" t="str">
            <v>RESPONSIVE ED SOLUTIONS NORTHWEST ARK CLASSICAL ACADEMY</v>
          </cell>
          <cell r="C5">
            <v>1064</v>
          </cell>
          <cell r="D5">
            <v>49</v>
          </cell>
          <cell r="E5">
            <v>25</v>
          </cell>
          <cell r="F5">
            <v>53</v>
          </cell>
          <cell r="G5">
            <v>127</v>
          </cell>
          <cell r="H5">
            <v>0.1193609022556391</v>
          </cell>
          <cell r="I5">
            <v>937</v>
          </cell>
        </row>
        <row r="6">
          <cell r="A6">
            <v>443700</v>
          </cell>
          <cell r="B6" t="str">
            <v>HAAS HALL BENTONVILLE</v>
          </cell>
          <cell r="C6"/>
          <cell r="D6"/>
          <cell r="E6"/>
          <cell r="F6"/>
          <cell r="G6"/>
          <cell r="H6"/>
          <cell r="I6"/>
        </row>
        <row r="7">
          <cell r="A7">
            <v>444700</v>
          </cell>
          <cell r="B7" t="str">
            <v>ARKANSAS CONNECTIONS ACADEMY</v>
          </cell>
          <cell r="C7"/>
          <cell r="D7"/>
          <cell r="E7"/>
          <cell r="F7"/>
          <cell r="G7"/>
          <cell r="H7"/>
          <cell r="I7"/>
        </row>
        <row r="8">
          <cell r="A8">
            <v>3541700</v>
          </cell>
          <cell r="B8" t="str">
            <v>PINE BLUFF LIGHTHOUSE ACADEMY</v>
          </cell>
          <cell r="C8">
            <v>256</v>
          </cell>
          <cell r="D8">
            <v>31</v>
          </cell>
          <cell r="E8">
            <v>36</v>
          </cell>
          <cell r="F8">
            <v>166</v>
          </cell>
          <cell r="G8">
            <v>233</v>
          </cell>
          <cell r="H8">
            <v>0.91015625</v>
          </cell>
          <cell r="I8">
            <v>23</v>
          </cell>
        </row>
        <row r="9">
          <cell r="A9">
            <v>3543700</v>
          </cell>
          <cell r="B9" t="str">
            <v>SOUTHEAST ARKANSAS PREPARATORY HIGH SCHOOL</v>
          </cell>
          <cell r="C9">
            <v>107</v>
          </cell>
          <cell r="D9">
            <v>54</v>
          </cell>
          <cell r="E9">
            <v>11</v>
          </cell>
          <cell r="F9">
            <v>34</v>
          </cell>
          <cell r="G9">
            <v>99</v>
          </cell>
          <cell r="H9">
            <v>0.92523364485981308</v>
          </cell>
          <cell r="I9">
            <v>8</v>
          </cell>
        </row>
        <row r="10">
          <cell r="A10">
            <v>3544700</v>
          </cell>
          <cell r="B10" t="str">
            <v>FRIENDSHIP ASPIRE ACADEMY PINE BLUFF</v>
          </cell>
          <cell r="C10">
            <v>239</v>
          </cell>
          <cell r="D10">
            <v>50</v>
          </cell>
          <cell r="E10">
            <v>26</v>
          </cell>
          <cell r="F10">
            <v>115</v>
          </cell>
          <cell r="G10">
            <v>191</v>
          </cell>
          <cell r="H10">
            <v>0.79916317991631802</v>
          </cell>
          <cell r="I10">
            <v>48</v>
          </cell>
        </row>
        <row r="11">
          <cell r="A11">
            <v>3840700</v>
          </cell>
          <cell r="B11" t="str">
            <v>IMBODEN CHARTER SCHOOL DISTRICT</v>
          </cell>
          <cell r="C11">
            <v>58</v>
          </cell>
          <cell r="D11">
            <v>9</v>
          </cell>
          <cell r="E11">
            <v>7</v>
          </cell>
          <cell r="F11">
            <v>29</v>
          </cell>
          <cell r="G11">
            <v>45</v>
          </cell>
          <cell r="H11">
            <v>0.77586206896551724</v>
          </cell>
          <cell r="I11">
            <v>13</v>
          </cell>
        </row>
        <row r="12">
          <cell r="A12">
            <v>5440700</v>
          </cell>
          <cell r="B12" t="str">
            <v>KIPP DELTA PUBLIC SCHOOLS</v>
          </cell>
          <cell r="C12">
            <v>1285</v>
          </cell>
          <cell r="D12">
            <v>237</v>
          </cell>
          <cell r="E12">
            <v>112</v>
          </cell>
          <cell r="F12">
            <v>808</v>
          </cell>
          <cell r="G12">
            <v>1157</v>
          </cell>
          <cell r="H12">
            <v>0.90039999999999998</v>
          </cell>
          <cell r="I12">
            <v>128</v>
          </cell>
        </row>
        <row r="13">
          <cell r="A13">
            <v>6040700</v>
          </cell>
          <cell r="B13" t="str">
            <v>ACADEMICS PLUS PUBLIC CHARTER SCHOOLS</v>
          </cell>
          <cell r="C13">
            <v>1552</v>
          </cell>
          <cell r="D13">
            <v>134</v>
          </cell>
          <cell r="E13">
            <v>95</v>
          </cell>
          <cell r="F13">
            <v>200</v>
          </cell>
          <cell r="G13">
            <v>429</v>
          </cell>
          <cell r="H13">
            <v>0.27639999999999998</v>
          </cell>
          <cell r="I13">
            <v>1123</v>
          </cell>
        </row>
        <row r="14">
          <cell r="A14">
            <v>6041700</v>
          </cell>
          <cell r="B14" t="str">
            <v>LISA ACADEMY</v>
          </cell>
          <cell r="C14">
            <v>2825</v>
          </cell>
          <cell r="D14">
            <v>739</v>
          </cell>
          <cell r="E14">
            <v>370</v>
          </cell>
          <cell r="F14">
            <v>705</v>
          </cell>
          <cell r="G14">
            <v>1814</v>
          </cell>
          <cell r="H14">
            <v>0.6421</v>
          </cell>
          <cell r="I14">
            <v>1011</v>
          </cell>
        </row>
        <row r="15">
          <cell r="A15">
            <v>6043700</v>
          </cell>
          <cell r="B15" t="str">
            <v>ARKANSAS VIRTUAL ACADEMY</v>
          </cell>
          <cell r="C15"/>
          <cell r="D15"/>
          <cell r="E15"/>
          <cell r="F15"/>
          <cell r="G15"/>
          <cell r="H15"/>
          <cell r="I15"/>
        </row>
        <row r="16">
          <cell r="A16">
            <v>6047700</v>
          </cell>
          <cell r="B16" t="str">
            <v>ESTEM PUBLIC CHARTER SCHOOL</v>
          </cell>
          <cell r="C16">
            <v>3202</v>
          </cell>
          <cell r="D16">
            <v>498</v>
          </cell>
          <cell r="E16">
            <v>371</v>
          </cell>
          <cell r="F16">
            <v>827</v>
          </cell>
          <cell r="G16">
            <v>1696</v>
          </cell>
          <cell r="H16">
            <v>0.52966895690193627</v>
          </cell>
          <cell r="I16">
            <v>1506</v>
          </cell>
        </row>
        <row r="17">
          <cell r="A17">
            <v>6049700</v>
          </cell>
          <cell r="B17" t="str">
            <v>LITTLE ROCK PREPARATORY ACADEMY</v>
          </cell>
          <cell r="C17">
            <v>242</v>
          </cell>
          <cell r="D17">
            <v>26</v>
          </cell>
          <cell r="E17">
            <v>19</v>
          </cell>
          <cell r="F17">
            <v>142</v>
          </cell>
          <cell r="G17">
            <v>187</v>
          </cell>
          <cell r="H17">
            <v>0.77272727272727271</v>
          </cell>
          <cell r="I17">
            <v>55</v>
          </cell>
        </row>
        <row r="18">
          <cell r="A18">
            <v>6050700</v>
          </cell>
          <cell r="B18" t="str">
            <v>JACKSONVILLE LIGHTHOUSE CHARTER</v>
          </cell>
          <cell r="C18">
            <v>857</v>
          </cell>
          <cell r="D18">
            <v>117</v>
          </cell>
          <cell r="E18">
            <v>54</v>
          </cell>
          <cell r="F18">
            <v>403</v>
          </cell>
          <cell r="G18">
            <v>574</v>
          </cell>
          <cell r="H18">
            <v>0.66977829638273045</v>
          </cell>
          <cell r="I18">
            <v>283</v>
          </cell>
        </row>
        <row r="19">
          <cell r="A19">
            <v>6052700</v>
          </cell>
          <cell r="B19" t="str">
            <v>SIATECH LITTLE ROCK CHARTER</v>
          </cell>
          <cell r="C19">
            <v>119</v>
          </cell>
          <cell r="D19">
            <v>37</v>
          </cell>
          <cell r="E19">
            <v>1</v>
          </cell>
          <cell r="F19">
            <v>59</v>
          </cell>
          <cell r="G19">
            <v>97</v>
          </cell>
          <cell r="H19">
            <v>0.81512605042016806</v>
          </cell>
          <cell r="I19">
            <v>22</v>
          </cell>
        </row>
        <row r="20">
          <cell r="A20">
            <v>6053700</v>
          </cell>
          <cell r="B20" t="str">
            <v>RESPONSIVE ED SOLUTIONS PREMIER HIGH SCHOOL OF LITTLE ROCK</v>
          </cell>
          <cell r="C20">
            <v>95</v>
          </cell>
          <cell r="D20">
            <v>15</v>
          </cell>
          <cell r="E20">
            <v>2</v>
          </cell>
          <cell r="F20">
            <v>61</v>
          </cell>
          <cell r="G20">
            <v>78</v>
          </cell>
          <cell r="H20">
            <v>0.82105263157894737</v>
          </cell>
          <cell r="I20">
            <v>17</v>
          </cell>
        </row>
        <row r="21">
          <cell r="A21">
            <v>6055700</v>
          </cell>
          <cell r="B21" t="str">
            <v>EXALT ACADEMY OF SOUTHWEST LITTLE ROCK</v>
          </cell>
          <cell r="C21">
            <v>486</v>
          </cell>
          <cell r="D21">
            <v>245</v>
          </cell>
          <cell r="E21">
            <v>19</v>
          </cell>
          <cell r="F21">
            <v>202</v>
          </cell>
          <cell r="G21">
            <v>466</v>
          </cell>
          <cell r="H21">
            <v>0.95879999999999999</v>
          </cell>
          <cell r="I21">
            <v>20</v>
          </cell>
        </row>
        <row r="22">
          <cell r="A22">
            <v>6056700</v>
          </cell>
          <cell r="B22" t="str">
            <v>CAPITAL CITY LIGHTHOUSE ACADEMY</v>
          </cell>
          <cell r="C22">
            <v>164</v>
          </cell>
          <cell r="D22">
            <v>0</v>
          </cell>
          <cell r="E22">
            <v>16</v>
          </cell>
          <cell r="F22">
            <v>122</v>
          </cell>
          <cell r="G22">
            <v>138</v>
          </cell>
          <cell r="H22">
            <v>0.84146341463414631</v>
          </cell>
          <cell r="I22">
            <v>26</v>
          </cell>
        </row>
        <row r="23">
          <cell r="A23">
            <v>6060700</v>
          </cell>
          <cell r="B23" t="str">
            <v>SCHOLARMADE ACHIEVEMENT PLACE</v>
          </cell>
          <cell r="C23">
            <v>333</v>
          </cell>
          <cell r="D23">
            <v>121</v>
          </cell>
          <cell r="E23">
            <v>30</v>
          </cell>
          <cell r="F23">
            <v>158</v>
          </cell>
          <cell r="G23">
            <v>309</v>
          </cell>
          <cell r="H23">
            <v>0.92789999999999995</v>
          </cell>
          <cell r="I23">
            <v>24</v>
          </cell>
        </row>
        <row r="24">
          <cell r="A24">
            <v>6061700</v>
          </cell>
          <cell r="B24" t="str">
            <v>Friendship Little Rock</v>
          </cell>
          <cell r="C24">
            <v>231</v>
          </cell>
          <cell r="D24">
            <v>92</v>
          </cell>
          <cell r="E24">
            <v>11</v>
          </cell>
          <cell r="F24">
            <v>117</v>
          </cell>
          <cell r="G24">
            <v>220</v>
          </cell>
          <cell r="H24">
            <v>0.95240000000000002</v>
          </cell>
          <cell r="I24">
            <v>11</v>
          </cell>
        </row>
        <row r="25">
          <cell r="A25">
            <v>6062700</v>
          </cell>
          <cell r="B25" t="str">
            <v>Premier High School of NLR</v>
          </cell>
          <cell r="C25">
            <v>70</v>
          </cell>
          <cell r="D25">
            <v>20</v>
          </cell>
          <cell r="E25">
            <v>0</v>
          </cell>
          <cell r="F25">
            <v>40</v>
          </cell>
          <cell r="G25">
            <v>60</v>
          </cell>
          <cell r="H25">
            <v>0.85709999999999997</v>
          </cell>
          <cell r="I25">
            <v>10</v>
          </cell>
        </row>
        <row r="26">
          <cell r="A26">
            <v>6640700</v>
          </cell>
          <cell r="B26" t="str">
            <v>FUTURE SCHOOL OF FORT SMITH</v>
          </cell>
          <cell r="C26">
            <v>226</v>
          </cell>
          <cell r="D26">
            <v>54</v>
          </cell>
          <cell r="E26">
            <v>25</v>
          </cell>
          <cell r="F26">
            <v>85</v>
          </cell>
          <cell r="G26">
            <v>164</v>
          </cell>
          <cell r="H26">
            <v>0.72566371681415931</v>
          </cell>
          <cell r="I26">
            <v>62</v>
          </cell>
        </row>
        <row r="27">
          <cell r="A27">
            <v>7240700</v>
          </cell>
          <cell r="B27" t="str">
            <v>HAAS HALL ACADEMY</v>
          </cell>
          <cell r="C27">
            <v>329</v>
          </cell>
          <cell r="D27">
            <v>8</v>
          </cell>
          <cell r="E27">
            <v>8</v>
          </cell>
          <cell r="F27">
            <v>18</v>
          </cell>
          <cell r="G27">
            <v>34</v>
          </cell>
          <cell r="H27">
            <v>0.1033</v>
          </cell>
          <cell r="I27">
            <v>295</v>
          </cell>
        </row>
        <row r="28">
          <cell r="A28"/>
          <cell r="B28"/>
          <cell r="C28"/>
          <cell r="D28"/>
          <cell r="E28"/>
          <cell r="F28"/>
          <cell r="G28"/>
          <cell r="H28"/>
          <cell r="I28"/>
        </row>
        <row r="29">
          <cell r="A29"/>
          <cell r="B29"/>
          <cell r="C29"/>
          <cell r="D29">
            <v>1</v>
          </cell>
          <cell r="E29"/>
          <cell r="F29"/>
          <cell r="G29">
            <v>0.45902777777777781</v>
          </cell>
          <cell r="H29"/>
          <cell r="I29"/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FFA-PD-BDA"/>
      <sheetName val="URT adj"/>
      <sheetName val="ESA"/>
      <sheetName val="ALE"/>
      <sheetName val="ELL"/>
      <sheetName val="DEF-SGF"/>
      <sheetName val="Isolated"/>
      <sheetName val="Density-small district fund"/>
      <sheetName val="Enhanced Transportation"/>
      <sheetName val="2018 assessment"/>
      <sheetName val="FY20 debt pmts from 1-1-05 file"/>
      <sheetName val="FY18 ADM Cycle 7 "/>
      <sheetName val="FY19 ADM cycle 7"/>
      <sheetName val="FY20 ADM"/>
      <sheetName val="CN certified data 2018-19"/>
      <sheetName val="Cycle 2 FY19 F&amp;R"/>
      <sheetName val="ESA Audit File"/>
      <sheetName val="2018 millage rates"/>
      <sheetName val="2017 millage rates"/>
      <sheetName val="Vendor numbers"/>
      <sheetName val="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A4">
            <v>101</v>
          </cell>
          <cell r="B4" t="str">
            <v>DEWITT SCHOOL DISTRICT</v>
          </cell>
          <cell r="C4">
            <v>1188.7</v>
          </cell>
          <cell r="D4">
            <v>1181.4000000000001</v>
          </cell>
          <cell r="G4">
            <v>1188.7</v>
          </cell>
          <cell r="H4">
            <v>1184.97</v>
          </cell>
        </row>
        <row r="5">
          <cell r="A5">
            <v>104</v>
          </cell>
          <cell r="B5" t="str">
            <v>STUTTGART SCHOOL DISTRICT</v>
          </cell>
          <cell r="C5">
            <v>1549.14</v>
          </cell>
          <cell r="D5">
            <v>1554.58</v>
          </cell>
          <cell r="G5">
            <v>1549.14</v>
          </cell>
          <cell r="H5">
            <v>1551.76</v>
          </cell>
        </row>
        <row r="6">
          <cell r="A6">
            <v>201</v>
          </cell>
          <cell r="B6" t="str">
            <v>CROSSETT SCHOOL DISTRICT</v>
          </cell>
          <cell r="C6">
            <v>1652.2</v>
          </cell>
          <cell r="D6">
            <v>1643.39</v>
          </cell>
          <cell r="G6">
            <v>1652.2</v>
          </cell>
          <cell r="H6">
            <v>1647.89</v>
          </cell>
        </row>
        <row r="7">
          <cell r="A7">
            <v>203</v>
          </cell>
          <cell r="B7" t="str">
            <v>HAMBURG SCHOOL DISTRICT</v>
          </cell>
          <cell r="C7">
            <v>1691.17</v>
          </cell>
          <cell r="D7">
            <v>1703.78</v>
          </cell>
          <cell r="G7">
            <v>1691.17</v>
          </cell>
          <cell r="H7">
            <v>1697.69</v>
          </cell>
        </row>
        <row r="8">
          <cell r="A8">
            <v>302</v>
          </cell>
          <cell r="B8" t="str">
            <v>COTTER SCHOOL DISTRICT</v>
          </cell>
          <cell r="C8">
            <v>768.29</v>
          </cell>
          <cell r="D8">
            <v>759.01</v>
          </cell>
          <cell r="G8">
            <v>768.29</v>
          </cell>
          <cell r="H8">
            <v>763.49</v>
          </cell>
        </row>
        <row r="9">
          <cell r="A9">
            <v>303</v>
          </cell>
          <cell r="B9" t="str">
            <v>MOUNTAIN HOME SCHOOL DISTRICT</v>
          </cell>
          <cell r="C9">
            <v>3926.1</v>
          </cell>
          <cell r="D9">
            <v>3912.09</v>
          </cell>
          <cell r="G9">
            <v>3926.1</v>
          </cell>
          <cell r="H9">
            <v>3918.93</v>
          </cell>
        </row>
        <row r="10">
          <cell r="A10">
            <v>304</v>
          </cell>
          <cell r="B10" t="str">
            <v>NORFORK SCHOOL DISTRICT</v>
          </cell>
          <cell r="C10">
            <v>423.1</v>
          </cell>
          <cell r="D10">
            <v>424.05</v>
          </cell>
          <cell r="G10">
            <v>423.1</v>
          </cell>
          <cell r="H10">
            <v>423.6</v>
          </cell>
        </row>
        <row r="11">
          <cell r="A11">
            <v>401</v>
          </cell>
          <cell r="B11" t="str">
            <v>BENTONVILLE SCHOOL DISTRICT</v>
          </cell>
          <cell r="C11">
            <v>17784.32</v>
          </cell>
          <cell r="D11">
            <v>17811.740000000002</v>
          </cell>
          <cell r="G11">
            <v>17784.32</v>
          </cell>
          <cell r="H11">
            <v>17797.87</v>
          </cell>
        </row>
        <row r="12">
          <cell r="A12">
            <v>402</v>
          </cell>
          <cell r="B12" t="str">
            <v>DECATUR SCHOOL DISTRICT</v>
          </cell>
          <cell r="C12">
            <v>523.07000000000005</v>
          </cell>
          <cell r="D12">
            <v>523.73</v>
          </cell>
          <cell r="G12">
            <v>523.07000000000005</v>
          </cell>
          <cell r="H12">
            <v>523.41</v>
          </cell>
        </row>
        <row r="13">
          <cell r="A13">
            <v>403</v>
          </cell>
          <cell r="B13" t="str">
            <v>GENTRY SCHOOL DISTRICT</v>
          </cell>
          <cell r="C13">
            <v>1454.74</v>
          </cell>
          <cell r="D13">
            <v>1450.66</v>
          </cell>
          <cell r="G13">
            <v>1454.74</v>
          </cell>
          <cell r="H13">
            <v>1452.66</v>
          </cell>
        </row>
        <row r="14">
          <cell r="A14">
            <v>404</v>
          </cell>
          <cell r="B14" t="str">
            <v>GRAVETTE SCHOOL DISTRICT</v>
          </cell>
          <cell r="C14">
            <v>1891.78</v>
          </cell>
          <cell r="D14">
            <v>1882.58</v>
          </cell>
          <cell r="G14">
            <v>1891.78</v>
          </cell>
          <cell r="H14">
            <v>1887.02</v>
          </cell>
        </row>
        <row r="15">
          <cell r="A15">
            <v>405</v>
          </cell>
          <cell r="B15" t="str">
            <v>ROGERS SCHOOL DISTRICT</v>
          </cell>
          <cell r="C15">
            <v>15669.77</v>
          </cell>
          <cell r="D15">
            <v>15651.38</v>
          </cell>
          <cell r="G15">
            <v>15669.77</v>
          </cell>
          <cell r="H15">
            <v>15660.47</v>
          </cell>
        </row>
        <row r="16">
          <cell r="A16">
            <v>406</v>
          </cell>
          <cell r="B16" t="str">
            <v>SILOAM SPRINGS SCHOOL DISTRICT</v>
          </cell>
          <cell r="C16">
            <v>4345.8599999999997</v>
          </cell>
          <cell r="D16">
            <v>4324.8599999999997</v>
          </cell>
          <cell r="G16">
            <v>4345.8599999999997</v>
          </cell>
          <cell r="H16">
            <v>4335.24</v>
          </cell>
        </row>
        <row r="17">
          <cell r="A17">
            <v>407</v>
          </cell>
          <cell r="B17" t="str">
            <v>PEA RIDGE SCHOOL DISTRICT</v>
          </cell>
          <cell r="C17">
            <v>2218.04</v>
          </cell>
          <cell r="D17">
            <v>2217.0100000000002</v>
          </cell>
          <cell r="G17">
            <v>2218.04</v>
          </cell>
          <cell r="H17">
            <v>2217.52</v>
          </cell>
        </row>
        <row r="18">
          <cell r="A18">
            <v>501</v>
          </cell>
          <cell r="B18" t="str">
            <v>ALPENA SCHOOL DISTRICT</v>
          </cell>
          <cell r="C18">
            <v>496.1</v>
          </cell>
          <cell r="D18">
            <v>497.27</v>
          </cell>
          <cell r="G18">
            <v>496.1</v>
          </cell>
          <cell r="H18">
            <v>496.71</v>
          </cell>
        </row>
        <row r="19">
          <cell r="A19">
            <v>502</v>
          </cell>
          <cell r="B19" t="str">
            <v>BERGMAN SCHOOL DISTRICT</v>
          </cell>
          <cell r="C19">
            <v>1081.8699999999999</v>
          </cell>
          <cell r="D19">
            <v>1067.17</v>
          </cell>
          <cell r="G19">
            <v>1081.8699999999999</v>
          </cell>
          <cell r="H19">
            <v>1074.27</v>
          </cell>
        </row>
        <row r="20">
          <cell r="A20">
            <v>503</v>
          </cell>
          <cell r="B20" t="str">
            <v>HARRISON SCHOOL DISTRICT</v>
          </cell>
          <cell r="C20">
            <v>2717.85</v>
          </cell>
          <cell r="D20">
            <v>2705.75</v>
          </cell>
          <cell r="G20">
            <v>2717.85</v>
          </cell>
          <cell r="H20">
            <v>2711.94</v>
          </cell>
        </row>
        <row r="21">
          <cell r="A21">
            <v>504</v>
          </cell>
          <cell r="B21" t="str">
            <v>OMAHA SCHOOL DISTRICT</v>
          </cell>
          <cell r="C21">
            <v>396.12</v>
          </cell>
          <cell r="D21">
            <v>390.51</v>
          </cell>
          <cell r="G21">
            <v>396.12</v>
          </cell>
          <cell r="H21">
            <v>393.19</v>
          </cell>
        </row>
        <row r="22">
          <cell r="A22">
            <v>505</v>
          </cell>
          <cell r="B22" t="str">
            <v>VALLEY SPRINGS SCHOOL DISTRICT</v>
          </cell>
          <cell r="C22">
            <v>855.51</v>
          </cell>
          <cell r="D22">
            <v>858.26</v>
          </cell>
          <cell r="G22">
            <v>855.51</v>
          </cell>
          <cell r="H22">
            <v>856.85</v>
          </cell>
        </row>
        <row r="23">
          <cell r="A23">
            <v>506</v>
          </cell>
          <cell r="B23" t="str">
            <v>LEAD HILL SCHOOL DISTRICT</v>
          </cell>
          <cell r="C23">
            <v>335.17</v>
          </cell>
          <cell r="D23">
            <v>334.32</v>
          </cell>
          <cell r="G23">
            <v>335.17</v>
          </cell>
          <cell r="H23">
            <v>334.72</v>
          </cell>
        </row>
        <row r="24">
          <cell r="A24">
            <v>601</v>
          </cell>
          <cell r="B24" t="str">
            <v>HERMITAGE SCHOOL DISTRICT</v>
          </cell>
          <cell r="C24">
            <v>415.61</v>
          </cell>
          <cell r="D24">
            <v>417.28</v>
          </cell>
          <cell r="G24">
            <v>415.61</v>
          </cell>
          <cell r="H24">
            <v>416.45</v>
          </cell>
        </row>
        <row r="25">
          <cell r="A25">
            <v>602</v>
          </cell>
          <cell r="B25" t="str">
            <v>WARREN SCHOOL DISTRICT</v>
          </cell>
          <cell r="C25">
            <v>1563.52</v>
          </cell>
          <cell r="D25">
            <v>1557.57</v>
          </cell>
          <cell r="G25">
            <v>1563.52</v>
          </cell>
          <cell r="H25">
            <v>1560.54</v>
          </cell>
        </row>
        <row r="26">
          <cell r="A26">
            <v>701</v>
          </cell>
          <cell r="B26" t="str">
            <v>HAMPTON SCHOOL DISTRICT</v>
          </cell>
          <cell r="C26">
            <v>532.98</v>
          </cell>
          <cell r="D26">
            <v>540.16</v>
          </cell>
          <cell r="G26">
            <v>532.98</v>
          </cell>
          <cell r="H26">
            <v>536.69000000000005</v>
          </cell>
        </row>
        <row r="27">
          <cell r="A27">
            <v>801</v>
          </cell>
          <cell r="B27" t="str">
            <v>BERRYVILLE SCHOOL DISTRICT</v>
          </cell>
          <cell r="C27">
            <v>1852.33</v>
          </cell>
          <cell r="D27">
            <v>1853.74</v>
          </cell>
          <cell r="G27">
            <v>1852.33</v>
          </cell>
          <cell r="H27">
            <v>1853.04</v>
          </cell>
        </row>
        <row r="28">
          <cell r="A28">
            <v>802</v>
          </cell>
          <cell r="B28" t="str">
            <v>EUREKA SPRINGS SCHOOL DISTRICT</v>
          </cell>
          <cell r="C28">
            <v>642</v>
          </cell>
          <cell r="D28">
            <v>630.87</v>
          </cell>
          <cell r="G28">
            <v>642</v>
          </cell>
          <cell r="H28">
            <v>636.29999999999995</v>
          </cell>
        </row>
        <row r="29">
          <cell r="A29">
            <v>803</v>
          </cell>
          <cell r="B29" t="str">
            <v>GREEN FOREST SCHOOL DISTRICT</v>
          </cell>
          <cell r="C29">
            <v>1372.13</v>
          </cell>
          <cell r="D29">
            <v>1355.64</v>
          </cell>
          <cell r="G29">
            <v>1372.13</v>
          </cell>
          <cell r="H29">
            <v>1363.89</v>
          </cell>
        </row>
        <row r="30">
          <cell r="A30">
            <v>901</v>
          </cell>
          <cell r="B30" t="str">
            <v>DERMOTT SCHOOL DISTRICT</v>
          </cell>
          <cell r="C30">
            <v>338.28</v>
          </cell>
          <cell r="D30">
            <v>332.61</v>
          </cell>
          <cell r="G30">
            <v>338.28</v>
          </cell>
          <cell r="H30">
            <v>335.45</v>
          </cell>
        </row>
        <row r="31">
          <cell r="A31">
            <v>903</v>
          </cell>
          <cell r="B31" t="str">
            <v>LAKESIDE SCHOOL DIST(CHICOT)</v>
          </cell>
          <cell r="C31">
            <v>956.7</v>
          </cell>
          <cell r="D31">
            <v>941.5</v>
          </cell>
          <cell r="G31">
            <v>956.7</v>
          </cell>
          <cell r="H31">
            <v>949.02</v>
          </cell>
        </row>
        <row r="32">
          <cell r="A32">
            <v>1002</v>
          </cell>
          <cell r="B32" t="str">
            <v>ARKADELPHIA SCHOOL DISTRICT</v>
          </cell>
          <cell r="C32">
            <v>1758.12</v>
          </cell>
          <cell r="D32">
            <v>1756.67</v>
          </cell>
          <cell r="G32">
            <v>1758.12</v>
          </cell>
          <cell r="H32">
            <v>1757.41</v>
          </cell>
        </row>
        <row r="33">
          <cell r="A33">
            <v>1003</v>
          </cell>
          <cell r="B33" t="str">
            <v>GURDON SCHOOL DISTRICT</v>
          </cell>
          <cell r="C33">
            <v>661.96</v>
          </cell>
          <cell r="D33">
            <v>660.98</v>
          </cell>
          <cell r="G33">
            <v>661.96</v>
          </cell>
          <cell r="H33">
            <v>661.46</v>
          </cell>
        </row>
        <row r="34">
          <cell r="A34">
            <v>1101</v>
          </cell>
          <cell r="B34" t="str">
            <v>CORNING SCHOOL DISTRICT</v>
          </cell>
          <cell r="C34">
            <v>856.33</v>
          </cell>
          <cell r="D34">
            <v>854.94</v>
          </cell>
          <cell r="G34">
            <v>856.33</v>
          </cell>
          <cell r="H34">
            <v>855.63</v>
          </cell>
        </row>
        <row r="35">
          <cell r="A35">
            <v>1104</v>
          </cell>
          <cell r="B35" t="str">
            <v>PIGGOTT SCHOOL DISTRICT</v>
          </cell>
          <cell r="C35">
            <v>816.51</v>
          </cell>
          <cell r="D35">
            <v>813.43</v>
          </cell>
          <cell r="G35">
            <v>816.51</v>
          </cell>
          <cell r="H35">
            <v>815.06</v>
          </cell>
        </row>
        <row r="36">
          <cell r="A36">
            <v>1106</v>
          </cell>
          <cell r="B36" t="str">
            <v>RECTOR SCHOOL DISTRICT</v>
          </cell>
          <cell r="C36">
            <v>548.71</v>
          </cell>
          <cell r="D36">
            <v>546.5</v>
          </cell>
          <cell r="G36">
            <v>548.71</v>
          </cell>
          <cell r="H36">
            <v>547.69000000000005</v>
          </cell>
        </row>
        <row r="37">
          <cell r="A37">
            <v>1201</v>
          </cell>
          <cell r="B37" t="str">
            <v>CONCORD SCHOOL DISTRICT</v>
          </cell>
          <cell r="C37">
            <v>432.48</v>
          </cell>
          <cell r="D37">
            <v>429.84</v>
          </cell>
          <cell r="G37">
            <v>432.48</v>
          </cell>
          <cell r="H37">
            <v>431.1</v>
          </cell>
        </row>
        <row r="38">
          <cell r="A38">
            <v>1202</v>
          </cell>
          <cell r="B38" t="str">
            <v>HEBER SPRINGS SCHOOL DISTRICT</v>
          </cell>
          <cell r="C38">
            <v>1513.89</v>
          </cell>
          <cell r="D38">
            <v>1516.2</v>
          </cell>
          <cell r="G38">
            <v>1513.89</v>
          </cell>
          <cell r="H38">
            <v>1515.09</v>
          </cell>
        </row>
        <row r="39">
          <cell r="A39">
            <v>1203</v>
          </cell>
          <cell r="B39" t="str">
            <v>QUITMAN SCHOOL DISTRICT</v>
          </cell>
          <cell r="C39">
            <v>714.79</v>
          </cell>
          <cell r="D39">
            <v>717.89</v>
          </cell>
          <cell r="G39">
            <v>714.79</v>
          </cell>
          <cell r="H39">
            <v>716.39</v>
          </cell>
        </row>
        <row r="40">
          <cell r="A40">
            <v>1204</v>
          </cell>
          <cell r="B40" t="str">
            <v>WEST SIDE SCHOOL DIST(CLEBURNE)</v>
          </cell>
          <cell r="C40">
            <v>456.81</v>
          </cell>
          <cell r="D40">
            <v>452.56</v>
          </cell>
          <cell r="G40">
            <v>456.81</v>
          </cell>
          <cell r="H40">
            <v>454.61</v>
          </cell>
        </row>
        <row r="41">
          <cell r="A41">
            <v>1304</v>
          </cell>
          <cell r="B41" t="str">
            <v>WOODLAWN SCHOOL DISTRICT</v>
          </cell>
          <cell r="C41">
            <v>557</v>
          </cell>
          <cell r="D41">
            <v>558.59</v>
          </cell>
          <cell r="G41">
            <v>557</v>
          </cell>
          <cell r="H41">
            <v>557.78</v>
          </cell>
        </row>
        <row r="42">
          <cell r="A42">
            <v>1305</v>
          </cell>
          <cell r="B42" t="str">
            <v>CLEVELAND COUNTY SCHOOL DISTRICT</v>
          </cell>
          <cell r="C42">
            <v>779.91</v>
          </cell>
          <cell r="D42">
            <v>782.61</v>
          </cell>
          <cell r="G42">
            <v>779.91</v>
          </cell>
          <cell r="H42">
            <v>781.26</v>
          </cell>
        </row>
        <row r="43">
          <cell r="A43">
            <v>1402</v>
          </cell>
          <cell r="B43" t="str">
            <v>MAGNOLIA SCHOOL DISTRICT</v>
          </cell>
          <cell r="C43">
            <v>2633.01</v>
          </cell>
          <cell r="D43">
            <v>2638.11</v>
          </cell>
          <cell r="G43">
            <v>2633.01</v>
          </cell>
          <cell r="H43">
            <v>2635.47</v>
          </cell>
        </row>
        <row r="44">
          <cell r="A44">
            <v>1408</v>
          </cell>
          <cell r="B44" t="str">
            <v>EMERSON-TAYLOR-BRADLEY SCHOOL DISTRICT</v>
          </cell>
          <cell r="C44">
            <v>1046.52</v>
          </cell>
          <cell r="D44">
            <v>1024.4100000000001</v>
          </cell>
          <cell r="G44">
            <v>1046.52</v>
          </cell>
          <cell r="H44">
            <v>1035.3399999999999</v>
          </cell>
        </row>
        <row r="45">
          <cell r="A45">
            <v>1503</v>
          </cell>
          <cell r="B45" t="str">
            <v>NEMO VISTA SCHOOL DISTRICT</v>
          </cell>
          <cell r="C45">
            <v>458.05</v>
          </cell>
          <cell r="D45">
            <v>460.1</v>
          </cell>
          <cell r="G45">
            <v>458.05</v>
          </cell>
          <cell r="H45">
            <v>459.02</v>
          </cell>
        </row>
        <row r="46">
          <cell r="A46">
            <v>1505</v>
          </cell>
          <cell r="B46" t="str">
            <v>WONDERVIEW SCHOOL DISTRICT</v>
          </cell>
          <cell r="C46">
            <v>429.32</v>
          </cell>
          <cell r="D46">
            <v>437</v>
          </cell>
          <cell r="G46">
            <v>429.32</v>
          </cell>
          <cell r="H46">
            <v>433.34</v>
          </cell>
        </row>
        <row r="47">
          <cell r="A47">
            <v>1507</v>
          </cell>
          <cell r="B47" t="str">
            <v>SOUTH CONWAY COUNTY SCHOOL DISTRICT</v>
          </cell>
          <cell r="C47">
            <v>2271.25</v>
          </cell>
          <cell r="D47">
            <v>2265.92</v>
          </cell>
          <cell r="G47">
            <v>2271.25</v>
          </cell>
          <cell r="H47">
            <v>2268.5500000000002</v>
          </cell>
        </row>
        <row r="48">
          <cell r="A48">
            <v>1601</v>
          </cell>
          <cell r="B48" t="str">
            <v>BAY SCHOOL DISTRICT</v>
          </cell>
          <cell r="C48">
            <v>622.73</v>
          </cell>
          <cell r="D48">
            <v>609.19000000000005</v>
          </cell>
          <cell r="G48">
            <v>622.73</v>
          </cell>
          <cell r="H48">
            <v>615.88</v>
          </cell>
        </row>
        <row r="49">
          <cell r="A49">
            <v>1602</v>
          </cell>
          <cell r="B49" t="str">
            <v>WESTSIDE CONS. SCH DIST(CRAIGH</v>
          </cell>
          <cell r="C49">
            <v>1725.96</v>
          </cell>
          <cell r="D49">
            <v>1736.64</v>
          </cell>
          <cell r="G49">
            <v>1725.96</v>
          </cell>
          <cell r="H49">
            <v>1731.36</v>
          </cell>
        </row>
        <row r="50">
          <cell r="A50">
            <v>1603</v>
          </cell>
          <cell r="B50" t="str">
            <v>BROOKLAND SCHOOL DISTRICT</v>
          </cell>
          <cell r="C50">
            <v>2657.63</v>
          </cell>
          <cell r="D50">
            <v>2658.07</v>
          </cell>
          <cell r="G50">
            <v>2657.63</v>
          </cell>
          <cell r="H50">
            <v>2657.85</v>
          </cell>
        </row>
        <row r="51">
          <cell r="A51">
            <v>1605</v>
          </cell>
          <cell r="B51" t="str">
            <v>BUFFALO IS. CENTRAL SCH. DIST.</v>
          </cell>
          <cell r="C51">
            <v>718.94</v>
          </cell>
          <cell r="D51">
            <v>723.59</v>
          </cell>
          <cell r="G51">
            <v>718.94</v>
          </cell>
          <cell r="H51">
            <v>721.26</v>
          </cell>
        </row>
        <row r="52">
          <cell r="A52">
            <v>1608</v>
          </cell>
          <cell r="B52" t="str">
            <v>JONESBORO SCHOOL DISTRICT</v>
          </cell>
          <cell r="C52">
            <v>6393.89</v>
          </cell>
          <cell r="D52">
            <v>6382.86</v>
          </cell>
          <cell r="G52">
            <v>6393.89</v>
          </cell>
          <cell r="H52">
            <v>6388.31</v>
          </cell>
        </row>
        <row r="53">
          <cell r="A53">
            <v>1611</v>
          </cell>
          <cell r="B53" t="str">
            <v>NETTLETON SCHOOL DISTRICT</v>
          </cell>
          <cell r="C53">
            <v>3536.49</v>
          </cell>
          <cell r="D53">
            <v>3505.44</v>
          </cell>
          <cell r="G53">
            <v>3536.49</v>
          </cell>
          <cell r="H53">
            <v>3520.79</v>
          </cell>
        </row>
        <row r="54">
          <cell r="A54">
            <v>1612</v>
          </cell>
          <cell r="B54" t="str">
            <v>VALLEY VIEW SCHOOL DISTRICT</v>
          </cell>
          <cell r="C54">
            <v>2858.6</v>
          </cell>
          <cell r="D54">
            <v>2861.57</v>
          </cell>
          <cell r="G54">
            <v>2858.6</v>
          </cell>
          <cell r="H54">
            <v>2860.1</v>
          </cell>
        </row>
        <row r="55">
          <cell r="A55">
            <v>1613</v>
          </cell>
          <cell r="B55" t="str">
            <v>RIVERSIDE SCHOOL DISTRICT</v>
          </cell>
          <cell r="C55">
            <v>757.51</v>
          </cell>
          <cell r="D55">
            <v>756.52</v>
          </cell>
          <cell r="G55">
            <v>757.51</v>
          </cell>
          <cell r="H55">
            <v>757.01</v>
          </cell>
        </row>
        <row r="56">
          <cell r="A56">
            <v>1701</v>
          </cell>
          <cell r="B56" t="str">
            <v>ALMA SCHOOL DISTRICT</v>
          </cell>
          <cell r="C56">
            <v>3296.83</v>
          </cell>
          <cell r="D56">
            <v>3278.26</v>
          </cell>
          <cell r="G56">
            <v>3296.83</v>
          </cell>
          <cell r="H56">
            <v>3287.44</v>
          </cell>
        </row>
        <row r="57">
          <cell r="A57">
            <v>1702</v>
          </cell>
          <cell r="B57" t="str">
            <v>CEDARVILLE SCHOOL DISTRICT</v>
          </cell>
          <cell r="C57">
            <v>765.71</v>
          </cell>
          <cell r="D57">
            <v>766.71</v>
          </cell>
          <cell r="G57">
            <v>765.71</v>
          </cell>
          <cell r="H57">
            <v>766.21</v>
          </cell>
        </row>
        <row r="58">
          <cell r="A58">
            <v>1703</v>
          </cell>
          <cell r="B58" t="str">
            <v>MOUNTAINBURG SCHOOL DISTRICT</v>
          </cell>
          <cell r="C58">
            <v>615.17999999999995</v>
          </cell>
          <cell r="D58">
            <v>613.23</v>
          </cell>
          <cell r="G58">
            <v>615.17999999999995</v>
          </cell>
          <cell r="H58">
            <v>614.20000000000005</v>
          </cell>
        </row>
        <row r="59">
          <cell r="A59">
            <v>1704</v>
          </cell>
          <cell r="B59" t="str">
            <v>MULBERRY/PLEASANT VIEW BI-COUNTY SCHOOLS</v>
          </cell>
          <cell r="C59">
            <v>413.64</v>
          </cell>
          <cell r="D59">
            <v>414.76</v>
          </cell>
          <cell r="G59">
            <v>413.64</v>
          </cell>
          <cell r="H59">
            <v>414.16</v>
          </cell>
        </row>
        <row r="60">
          <cell r="A60">
            <v>1705</v>
          </cell>
          <cell r="B60" t="str">
            <v>VAN BUREN SCHOOL DISTRICT</v>
          </cell>
          <cell r="C60">
            <v>5641.8</v>
          </cell>
          <cell r="D60">
            <v>5626.79</v>
          </cell>
          <cell r="G60">
            <v>5641.8</v>
          </cell>
          <cell r="H60">
            <v>5634.21</v>
          </cell>
        </row>
        <row r="61">
          <cell r="A61">
            <v>1802</v>
          </cell>
          <cell r="B61" t="str">
            <v>EARLE SCHOOL DISTRICT</v>
          </cell>
          <cell r="C61">
            <v>473.73</v>
          </cell>
          <cell r="D61">
            <v>476.35</v>
          </cell>
          <cell r="G61">
            <v>473.73</v>
          </cell>
          <cell r="H61">
            <v>474.99</v>
          </cell>
        </row>
        <row r="62">
          <cell r="A62">
            <v>1803</v>
          </cell>
          <cell r="B62" t="str">
            <v>WEST MEMPHIS SCHOOL DISTRICT</v>
          </cell>
          <cell r="C62">
            <v>5156.71</v>
          </cell>
          <cell r="D62">
            <v>5158.04</v>
          </cell>
          <cell r="G62">
            <v>5156.71</v>
          </cell>
          <cell r="H62">
            <v>5157.38</v>
          </cell>
        </row>
        <row r="63">
          <cell r="A63">
            <v>1804</v>
          </cell>
          <cell r="B63" t="str">
            <v>MARION SCHOOL DISTRICT</v>
          </cell>
          <cell r="C63">
            <v>3911.95</v>
          </cell>
          <cell r="D63">
            <v>3917.72</v>
          </cell>
          <cell r="G63">
            <v>3911.95</v>
          </cell>
          <cell r="H63">
            <v>3914.87</v>
          </cell>
        </row>
        <row r="64">
          <cell r="A64">
            <v>1901</v>
          </cell>
          <cell r="B64" t="str">
            <v>CROSS COUNTY SCHOOL DISTRICT</v>
          </cell>
          <cell r="C64">
            <v>578.89</v>
          </cell>
          <cell r="D64">
            <v>573.42999999999995</v>
          </cell>
          <cell r="G64">
            <v>578.89</v>
          </cell>
          <cell r="H64">
            <v>576.13</v>
          </cell>
        </row>
        <row r="65">
          <cell r="A65">
            <v>1905</v>
          </cell>
          <cell r="B65" t="str">
            <v>WYNNE SCHOOL DISTRICT</v>
          </cell>
          <cell r="C65">
            <v>2627.05</v>
          </cell>
          <cell r="D65">
            <v>2630.08</v>
          </cell>
          <cell r="G65">
            <v>2627.05</v>
          </cell>
          <cell r="H65">
            <v>2628.6</v>
          </cell>
        </row>
        <row r="66">
          <cell r="A66">
            <v>2002</v>
          </cell>
          <cell r="B66" t="str">
            <v>FORDYCE SCHOOL DISTRICT</v>
          </cell>
          <cell r="C66">
            <v>753.36</v>
          </cell>
          <cell r="D66">
            <v>743.67</v>
          </cell>
          <cell r="G66">
            <v>753.36</v>
          </cell>
          <cell r="H66">
            <v>748.4</v>
          </cell>
        </row>
        <row r="67">
          <cell r="A67">
            <v>2104</v>
          </cell>
          <cell r="B67" t="str">
            <v>DUMAS SCHOOL DISTRICT</v>
          </cell>
          <cell r="C67">
            <v>1163.25</v>
          </cell>
          <cell r="D67">
            <v>1146.96</v>
          </cell>
          <cell r="G67">
            <v>1163.25</v>
          </cell>
          <cell r="H67">
            <v>1154.82</v>
          </cell>
        </row>
        <row r="68">
          <cell r="A68">
            <v>2105</v>
          </cell>
          <cell r="B68" t="str">
            <v>MCGEHEE SCHOOL DISTRICT</v>
          </cell>
          <cell r="C68">
            <v>1129.97</v>
          </cell>
          <cell r="D68">
            <v>1127.46</v>
          </cell>
          <cell r="G68">
            <v>1129.97</v>
          </cell>
          <cell r="H68">
            <v>1128.7</v>
          </cell>
        </row>
        <row r="69">
          <cell r="A69">
            <v>2202</v>
          </cell>
          <cell r="B69" t="str">
            <v>DREW CENTRAL SCHOOL DISTRICT</v>
          </cell>
          <cell r="C69">
            <v>1058.98</v>
          </cell>
          <cell r="D69">
            <v>1055.6500000000001</v>
          </cell>
          <cell r="G69">
            <v>1058.98</v>
          </cell>
          <cell r="H69">
            <v>1057.3</v>
          </cell>
        </row>
        <row r="70">
          <cell r="A70">
            <v>2203</v>
          </cell>
          <cell r="B70" t="str">
            <v>MONTICELLO SCHOOL DISTRICT</v>
          </cell>
          <cell r="C70">
            <v>1790.62</v>
          </cell>
          <cell r="D70">
            <v>1788.27</v>
          </cell>
          <cell r="G70">
            <v>1790.62</v>
          </cell>
          <cell r="H70">
            <v>1789.43</v>
          </cell>
        </row>
        <row r="71">
          <cell r="A71">
            <v>2301</v>
          </cell>
          <cell r="B71" t="str">
            <v>CONWAY SCHOOL DISTRICT</v>
          </cell>
          <cell r="C71">
            <v>10099.85</v>
          </cell>
          <cell r="D71">
            <v>10083.73</v>
          </cell>
          <cell r="G71">
            <v>10099.85</v>
          </cell>
          <cell r="H71">
            <v>10091.51</v>
          </cell>
        </row>
        <row r="72">
          <cell r="A72">
            <v>2303</v>
          </cell>
          <cell r="B72" t="str">
            <v>GREENBRIER SCHOOL DISTRICT</v>
          </cell>
          <cell r="C72">
            <v>3549.77</v>
          </cell>
          <cell r="D72">
            <v>3539.66</v>
          </cell>
          <cell r="G72">
            <v>3549.77</v>
          </cell>
          <cell r="H72">
            <v>3544.66</v>
          </cell>
        </row>
        <row r="73">
          <cell r="A73">
            <v>2304</v>
          </cell>
          <cell r="B73" t="str">
            <v>GUY-PERKINS SCHOOL DISTRICT</v>
          </cell>
          <cell r="C73">
            <v>326.49</v>
          </cell>
          <cell r="D73">
            <v>333.98</v>
          </cell>
          <cell r="G73">
            <v>326.49</v>
          </cell>
          <cell r="H73">
            <v>330.28</v>
          </cell>
        </row>
        <row r="74">
          <cell r="A74">
            <v>2305</v>
          </cell>
          <cell r="B74" t="str">
            <v>MAYFLOWER SCHOOL DISTRICT</v>
          </cell>
          <cell r="C74">
            <v>1034.55</v>
          </cell>
          <cell r="D74">
            <v>1024.3599999999999</v>
          </cell>
          <cell r="G74">
            <v>1034.55</v>
          </cell>
          <cell r="H74">
            <v>1029.28</v>
          </cell>
        </row>
        <row r="75">
          <cell r="A75">
            <v>2306</v>
          </cell>
          <cell r="B75" t="str">
            <v>MT. VERNON/ENOLA SCHOOL DISTRICT</v>
          </cell>
          <cell r="C75">
            <v>516.04999999999995</v>
          </cell>
          <cell r="D75">
            <v>511.34</v>
          </cell>
          <cell r="G75">
            <v>516.04999999999995</v>
          </cell>
          <cell r="H75">
            <v>513.61</v>
          </cell>
        </row>
        <row r="76">
          <cell r="A76">
            <v>2307</v>
          </cell>
          <cell r="B76" t="str">
            <v>VILONIA SCHOOL DISTRICT</v>
          </cell>
          <cell r="C76">
            <v>3021.13</v>
          </cell>
          <cell r="D76">
            <v>3027.44</v>
          </cell>
          <cell r="G76">
            <v>3021.13</v>
          </cell>
          <cell r="H76">
            <v>3024.25</v>
          </cell>
        </row>
        <row r="77">
          <cell r="A77">
            <v>2402</v>
          </cell>
          <cell r="B77" t="str">
            <v>CHARLESTON SCHOOL DISTRICT</v>
          </cell>
          <cell r="C77">
            <v>877.49</v>
          </cell>
          <cell r="D77">
            <v>871.19</v>
          </cell>
          <cell r="G77">
            <v>877.49</v>
          </cell>
          <cell r="H77">
            <v>874.3</v>
          </cell>
        </row>
        <row r="78">
          <cell r="A78">
            <v>2403</v>
          </cell>
          <cell r="B78" t="str">
            <v>COUNTY LINE SCHOOL DISTRICT</v>
          </cell>
          <cell r="C78">
            <v>491.35</v>
          </cell>
          <cell r="D78">
            <v>491.28</v>
          </cell>
          <cell r="G78">
            <v>491.35</v>
          </cell>
          <cell r="H78">
            <v>491.32</v>
          </cell>
        </row>
        <row r="79">
          <cell r="A79">
            <v>2404</v>
          </cell>
          <cell r="B79" t="str">
            <v>OZARK SCHOOL DISTRICT</v>
          </cell>
          <cell r="C79">
            <v>1720.91</v>
          </cell>
          <cell r="D79">
            <v>1724.41</v>
          </cell>
          <cell r="G79">
            <v>1720.91</v>
          </cell>
          <cell r="H79">
            <v>1722.7</v>
          </cell>
        </row>
        <row r="80">
          <cell r="A80">
            <v>2501</v>
          </cell>
          <cell r="B80" t="str">
            <v>MAMMOTH SPRING SCHOOL DISTRICT</v>
          </cell>
          <cell r="C80">
            <v>458.15</v>
          </cell>
          <cell r="D80">
            <v>462.31</v>
          </cell>
          <cell r="G80">
            <v>458.15</v>
          </cell>
          <cell r="H80">
            <v>460.28</v>
          </cell>
        </row>
        <row r="81">
          <cell r="A81">
            <v>2502</v>
          </cell>
          <cell r="B81" t="str">
            <v>SALEM SCHOOL DISTRICT</v>
          </cell>
          <cell r="C81">
            <v>836.64</v>
          </cell>
          <cell r="D81">
            <v>834.61</v>
          </cell>
          <cell r="G81">
            <v>836.64</v>
          </cell>
          <cell r="H81">
            <v>835.58</v>
          </cell>
        </row>
        <row r="82">
          <cell r="A82">
            <v>2503</v>
          </cell>
          <cell r="B82" t="str">
            <v>VIOLA SCHOOL DISTRICT</v>
          </cell>
          <cell r="C82">
            <v>354.22</v>
          </cell>
          <cell r="D82">
            <v>356.25</v>
          </cell>
          <cell r="G82">
            <v>354.22</v>
          </cell>
          <cell r="H82">
            <v>355.27</v>
          </cell>
        </row>
        <row r="83">
          <cell r="A83">
            <v>2601</v>
          </cell>
          <cell r="B83" t="str">
            <v>CUTTER-MORNING STAR SCHOOL DISTRICT</v>
          </cell>
          <cell r="C83">
            <v>667.26</v>
          </cell>
          <cell r="D83">
            <v>663.18</v>
          </cell>
          <cell r="G83">
            <v>667.26</v>
          </cell>
          <cell r="H83">
            <v>665.12</v>
          </cell>
        </row>
        <row r="84">
          <cell r="A84">
            <v>2602</v>
          </cell>
          <cell r="B84" t="str">
            <v>FOUNTAIN LAKE SCHOOL DISTRICT</v>
          </cell>
          <cell r="C84">
            <v>1337.55</v>
          </cell>
          <cell r="D84">
            <v>1342.41</v>
          </cell>
          <cell r="G84">
            <v>1337.55</v>
          </cell>
          <cell r="H84">
            <v>1340.04</v>
          </cell>
        </row>
        <row r="85">
          <cell r="A85">
            <v>2603</v>
          </cell>
          <cell r="B85" t="str">
            <v>HOT SPRINGS SCHOOL DISTRICT</v>
          </cell>
          <cell r="C85">
            <v>3545.41</v>
          </cell>
          <cell r="D85">
            <v>3550.29</v>
          </cell>
          <cell r="G85">
            <v>3545.41</v>
          </cell>
          <cell r="H85">
            <v>3547.85</v>
          </cell>
        </row>
        <row r="86">
          <cell r="A86">
            <v>2604</v>
          </cell>
          <cell r="B86" t="str">
            <v>JESSIEVILLE SCHOOL DISTRICT</v>
          </cell>
          <cell r="C86">
            <v>832.22</v>
          </cell>
          <cell r="D86">
            <v>835.52</v>
          </cell>
          <cell r="G86">
            <v>832.22</v>
          </cell>
          <cell r="H86">
            <v>833.95</v>
          </cell>
        </row>
        <row r="87">
          <cell r="A87">
            <v>2605</v>
          </cell>
          <cell r="B87" t="str">
            <v>LAKE HAMILTON SCHOOL DISTRICT</v>
          </cell>
          <cell r="C87">
            <v>4375.01</v>
          </cell>
          <cell r="D87">
            <v>4343.4799999999996</v>
          </cell>
          <cell r="G87">
            <v>4375.01</v>
          </cell>
          <cell r="H87">
            <v>4358.88</v>
          </cell>
        </row>
        <row r="88">
          <cell r="A88">
            <v>2606</v>
          </cell>
          <cell r="B88" t="str">
            <v>LAKESIDE SCHOOL DIST(GARLAND)</v>
          </cell>
          <cell r="C88">
            <v>3475.62</v>
          </cell>
          <cell r="D88">
            <v>3451.32</v>
          </cell>
          <cell r="G88">
            <v>3475.62</v>
          </cell>
          <cell r="H88">
            <v>3463.77</v>
          </cell>
        </row>
        <row r="89">
          <cell r="A89">
            <v>2607</v>
          </cell>
          <cell r="B89" t="str">
            <v>MOUNTAIN PINE SCHOOL DISTRICT</v>
          </cell>
          <cell r="C89">
            <v>578.34</v>
          </cell>
          <cell r="D89">
            <v>575.41999999999996</v>
          </cell>
          <cell r="G89">
            <v>578.34</v>
          </cell>
          <cell r="H89">
            <v>576.83000000000004</v>
          </cell>
        </row>
        <row r="90">
          <cell r="A90">
            <v>2703</v>
          </cell>
          <cell r="B90" t="str">
            <v>POYEN SCHOOL DISTRICT</v>
          </cell>
          <cell r="C90">
            <v>581.96</v>
          </cell>
          <cell r="D90">
            <v>570.98</v>
          </cell>
          <cell r="G90">
            <v>581.96</v>
          </cell>
          <cell r="H90">
            <v>576.41</v>
          </cell>
        </row>
        <row r="91">
          <cell r="A91">
            <v>2705</v>
          </cell>
          <cell r="B91" t="str">
            <v>SHERIDAN SCHOOL DISTRICT</v>
          </cell>
          <cell r="C91">
            <v>4160.33</v>
          </cell>
          <cell r="D91">
            <v>4150.8999999999996</v>
          </cell>
          <cell r="G91">
            <v>4160.33</v>
          </cell>
          <cell r="H91">
            <v>4155.7299999999996</v>
          </cell>
        </row>
        <row r="92">
          <cell r="A92">
            <v>2803</v>
          </cell>
          <cell r="B92" t="str">
            <v>MARMADUKE SCHOOL DISTRICT</v>
          </cell>
          <cell r="C92">
            <v>703.11</v>
          </cell>
          <cell r="D92">
            <v>695.74</v>
          </cell>
          <cell r="G92">
            <v>703.11</v>
          </cell>
          <cell r="H92">
            <v>699.26</v>
          </cell>
        </row>
        <row r="93">
          <cell r="A93">
            <v>2807</v>
          </cell>
          <cell r="B93" t="str">
            <v>GREENE COUNTY TECH SCHOOL DISTRICT</v>
          </cell>
          <cell r="C93">
            <v>3617.04</v>
          </cell>
          <cell r="D93">
            <v>3609.69</v>
          </cell>
          <cell r="G93">
            <v>3617.04</v>
          </cell>
          <cell r="H93">
            <v>3613.36</v>
          </cell>
        </row>
        <row r="94">
          <cell r="A94">
            <v>2808</v>
          </cell>
          <cell r="B94" t="str">
            <v>PARAGOULD SCHOOL DISTRICT</v>
          </cell>
          <cell r="C94">
            <v>3108.39</v>
          </cell>
          <cell r="D94">
            <v>3102.74</v>
          </cell>
          <cell r="G94">
            <v>3108.39</v>
          </cell>
          <cell r="H94">
            <v>3105.53</v>
          </cell>
        </row>
        <row r="95">
          <cell r="A95">
            <v>2901</v>
          </cell>
          <cell r="B95" t="str">
            <v>BLEVINS SCHOOL DISTRICT</v>
          </cell>
          <cell r="C95">
            <v>503.1</v>
          </cell>
          <cell r="D95">
            <v>488.49</v>
          </cell>
          <cell r="G95">
            <v>503.1</v>
          </cell>
          <cell r="H95">
            <v>495.8</v>
          </cell>
        </row>
        <row r="96">
          <cell r="A96">
            <v>2903</v>
          </cell>
          <cell r="B96" t="str">
            <v>HOPE SCHOOL DISTRICT</v>
          </cell>
          <cell r="C96">
            <v>2274.98</v>
          </cell>
          <cell r="D96">
            <v>2256.13</v>
          </cell>
          <cell r="G96">
            <v>2274.98</v>
          </cell>
          <cell r="H96">
            <v>2265.4499999999998</v>
          </cell>
        </row>
        <row r="97">
          <cell r="A97">
            <v>2906</v>
          </cell>
          <cell r="B97" t="str">
            <v>SPRING HILL SCHOOL DISTRICT</v>
          </cell>
          <cell r="C97">
            <v>591.65</v>
          </cell>
          <cell r="D97">
            <v>583</v>
          </cell>
          <cell r="G97">
            <v>591.65</v>
          </cell>
          <cell r="H97">
            <v>587.29999999999995</v>
          </cell>
        </row>
        <row r="98">
          <cell r="A98">
            <v>3001</v>
          </cell>
          <cell r="B98" t="str">
            <v>BISMARCK SCHOOL DISTRICT</v>
          </cell>
          <cell r="C98">
            <v>990.63</v>
          </cell>
          <cell r="D98">
            <v>996.44</v>
          </cell>
          <cell r="G98">
            <v>990.63</v>
          </cell>
          <cell r="H98">
            <v>993.5</v>
          </cell>
        </row>
        <row r="99">
          <cell r="A99">
            <v>3002</v>
          </cell>
          <cell r="B99" t="str">
            <v>GLEN ROSE SCHOOL DISTRICT</v>
          </cell>
          <cell r="C99">
            <v>1029.76</v>
          </cell>
          <cell r="D99">
            <v>1027.22</v>
          </cell>
          <cell r="G99">
            <v>1029.76</v>
          </cell>
          <cell r="H99">
            <v>1028.49</v>
          </cell>
        </row>
        <row r="100">
          <cell r="A100">
            <v>3003</v>
          </cell>
          <cell r="B100" t="str">
            <v>MAGNET COVE SCHOOL DIST.</v>
          </cell>
          <cell r="C100">
            <v>730.66</v>
          </cell>
          <cell r="D100">
            <v>738.69</v>
          </cell>
          <cell r="G100">
            <v>730.66</v>
          </cell>
          <cell r="H100">
            <v>734.85</v>
          </cell>
        </row>
        <row r="101">
          <cell r="A101">
            <v>3004</v>
          </cell>
          <cell r="B101" t="str">
            <v>MALVERN SCHOOL DISTRICT</v>
          </cell>
          <cell r="C101">
            <v>1922.76</v>
          </cell>
          <cell r="D101">
            <v>1929.09</v>
          </cell>
          <cell r="G101">
            <v>1922.76</v>
          </cell>
          <cell r="H101">
            <v>1925.78</v>
          </cell>
        </row>
        <row r="102">
          <cell r="A102">
            <v>3005</v>
          </cell>
          <cell r="B102" t="str">
            <v>OUACHITA SCHOOL DISTRICT</v>
          </cell>
          <cell r="C102">
            <v>521.13</v>
          </cell>
          <cell r="D102">
            <v>516.5</v>
          </cell>
          <cell r="G102">
            <v>521.13</v>
          </cell>
          <cell r="H102">
            <v>518.67999999999995</v>
          </cell>
        </row>
        <row r="103">
          <cell r="A103">
            <v>3102</v>
          </cell>
          <cell r="B103" t="str">
            <v>DIERKS SCHOOL DISTRICT</v>
          </cell>
          <cell r="C103">
            <v>546.49</v>
          </cell>
          <cell r="D103">
            <v>537.16</v>
          </cell>
          <cell r="G103">
            <v>546.49</v>
          </cell>
          <cell r="H103">
            <v>541.78</v>
          </cell>
        </row>
        <row r="104">
          <cell r="A104">
            <v>3104</v>
          </cell>
          <cell r="B104" t="str">
            <v>MINERAL SPRINGS SCHOOL DISTRICT</v>
          </cell>
          <cell r="C104">
            <v>410.43</v>
          </cell>
          <cell r="D104">
            <v>412</v>
          </cell>
          <cell r="G104">
            <v>410.43</v>
          </cell>
          <cell r="H104">
            <v>411.18</v>
          </cell>
        </row>
        <row r="105">
          <cell r="A105">
            <v>3105</v>
          </cell>
          <cell r="B105" t="str">
            <v>NASHVILLE SCHOOL DISTRICT</v>
          </cell>
          <cell r="C105">
            <v>1915.18</v>
          </cell>
          <cell r="D105">
            <v>1913.89</v>
          </cell>
          <cell r="G105">
            <v>1915.18</v>
          </cell>
          <cell r="H105">
            <v>1914.52</v>
          </cell>
        </row>
        <row r="106">
          <cell r="A106">
            <v>3201</v>
          </cell>
          <cell r="B106" t="str">
            <v>BATESVILLE SCHOOL DISTRICT</v>
          </cell>
          <cell r="C106">
            <v>3149.79</v>
          </cell>
          <cell r="D106">
            <v>3137.88</v>
          </cell>
          <cell r="G106">
            <v>3149.79</v>
          </cell>
          <cell r="H106">
            <v>3143.83</v>
          </cell>
        </row>
        <row r="107">
          <cell r="A107">
            <v>3209</v>
          </cell>
          <cell r="B107" t="str">
            <v>SOUTHSIDE SCHOOL DISTRICT (INDEPENDENCE)</v>
          </cell>
          <cell r="C107">
            <v>2001.43</v>
          </cell>
          <cell r="D107">
            <v>1991.53</v>
          </cell>
          <cell r="G107">
            <v>2001.43</v>
          </cell>
          <cell r="H107">
            <v>1996.25</v>
          </cell>
        </row>
        <row r="108">
          <cell r="A108">
            <v>3211</v>
          </cell>
          <cell r="B108" t="str">
            <v>MIDLAND SCHOOL DISTRICT</v>
          </cell>
          <cell r="C108">
            <v>494.05</v>
          </cell>
          <cell r="D108">
            <v>486.55</v>
          </cell>
          <cell r="G108">
            <v>494.05</v>
          </cell>
          <cell r="H108">
            <v>490.21</v>
          </cell>
        </row>
        <row r="109">
          <cell r="A109">
            <v>3212</v>
          </cell>
          <cell r="B109" t="str">
            <v>CEDAR RIDGE SCHOOL DISTRICT</v>
          </cell>
          <cell r="C109">
            <v>696.82</v>
          </cell>
          <cell r="D109">
            <v>697.94</v>
          </cell>
          <cell r="G109">
            <v>696.82</v>
          </cell>
          <cell r="H109">
            <v>697.39</v>
          </cell>
        </row>
        <row r="110">
          <cell r="A110">
            <v>3301</v>
          </cell>
          <cell r="B110" t="str">
            <v>CALICO ROCK SCHOOL DISTRICT</v>
          </cell>
          <cell r="C110">
            <v>370.52</v>
          </cell>
          <cell r="D110">
            <v>366.59</v>
          </cell>
          <cell r="G110">
            <v>370.52</v>
          </cell>
          <cell r="H110">
            <v>368.6</v>
          </cell>
        </row>
        <row r="111">
          <cell r="A111">
            <v>3302</v>
          </cell>
          <cell r="B111" t="str">
            <v>MELBOURNE SCHOOL DISTRICT</v>
          </cell>
          <cell r="C111">
            <v>837.2</v>
          </cell>
          <cell r="D111">
            <v>842.89</v>
          </cell>
          <cell r="G111">
            <v>837.2</v>
          </cell>
          <cell r="H111">
            <v>840.04</v>
          </cell>
        </row>
        <row r="112">
          <cell r="A112">
            <v>3306</v>
          </cell>
          <cell r="B112" t="str">
            <v>IZARD COUNTY CONSOLIDATED SCHOOL DISTRICT</v>
          </cell>
          <cell r="C112">
            <v>531.14</v>
          </cell>
          <cell r="D112">
            <v>526.98</v>
          </cell>
          <cell r="G112">
            <v>531.14</v>
          </cell>
          <cell r="H112">
            <v>529.02</v>
          </cell>
        </row>
        <row r="113">
          <cell r="A113">
            <v>3403</v>
          </cell>
          <cell r="B113" t="str">
            <v>NEWPORT SCHOOL DISTRICT</v>
          </cell>
          <cell r="C113">
            <v>1138.1600000000001</v>
          </cell>
          <cell r="D113">
            <v>1116.8800000000001</v>
          </cell>
          <cell r="G113">
            <v>1138.1600000000001</v>
          </cell>
          <cell r="H113">
            <v>1128.1300000000001</v>
          </cell>
        </row>
        <row r="114">
          <cell r="A114">
            <v>3405</v>
          </cell>
          <cell r="B114" t="str">
            <v>JACKSON CO. SCHOOL DISTRICT</v>
          </cell>
          <cell r="C114">
            <v>851.4</v>
          </cell>
          <cell r="D114">
            <v>853.7</v>
          </cell>
          <cell r="G114">
            <v>851.4</v>
          </cell>
          <cell r="H114">
            <v>852.56</v>
          </cell>
        </row>
        <row r="115">
          <cell r="A115">
            <v>3502</v>
          </cell>
          <cell r="B115" t="str">
            <v>DOLLARWAY SCHOOL DISTRICT</v>
          </cell>
          <cell r="C115">
            <v>930.85</v>
          </cell>
          <cell r="D115">
            <v>930.65</v>
          </cell>
          <cell r="G115">
            <v>930.85</v>
          </cell>
          <cell r="H115">
            <v>930.75</v>
          </cell>
        </row>
        <row r="116">
          <cell r="A116">
            <v>3505</v>
          </cell>
          <cell r="B116" t="str">
            <v>PINE BLUFF SCHOOL DISTRICT</v>
          </cell>
          <cell r="C116">
            <v>2917.69</v>
          </cell>
          <cell r="D116">
            <v>2897.15</v>
          </cell>
          <cell r="G116">
            <v>2917.69</v>
          </cell>
          <cell r="H116">
            <v>2907.9</v>
          </cell>
        </row>
        <row r="117">
          <cell r="A117">
            <v>3509</v>
          </cell>
          <cell r="B117" t="str">
            <v>WATSON CHAPEL SCHOOL DISTRICT</v>
          </cell>
          <cell r="C117">
            <v>2220.6999999999998</v>
          </cell>
          <cell r="D117">
            <v>2207.2800000000002</v>
          </cell>
          <cell r="G117">
            <v>2220.6999999999998</v>
          </cell>
          <cell r="H117">
            <v>2214.38</v>
          </cell>
        </row>
        <row r="118">
          <cell r="A118">
            <v>3510</v>
          </cell>
          <cell r="B118" t="str">
            <v>WHITE HALL SCHOOL DISTRICT</v>
          </cell>
          <cell r="C118">
            <v>2980.7</v>
          </cell>
          <cell r="D118">
            <v>2970.72</v>
          </cell>
          <cell r="G118">
            <v>2980.7</v>
          </cell>
          <cell r="H118">
            <v>2975.6</v>
          </cell>
        </row>
        <row r="119">
          <cell r="A119">
            <v>3601</v>
          </cell>
          <cell r="B119" t="str">
            <v>CLARKSVILLE SCHOOL DISTRICT</v>
          </cell>
          <cell r="C119">
            <v>2540.48</v>
          </cell>
          <cell r="D119">
            <v>2542.75</v>
          </cell>
          <cell r="G119">
            <v>2540.48</v>
          </cell>
          <cell r="H119">
            <v>2541.5700000000002</v>
          </cell>
        </row>
        <row r="120">
          <cell r="A120">
            <v>3604</v>
          </cell>
          <cell r="B120" t="str">
            <v>LAMAR SCHOOL DISTRICT</v>
          </cell>
          <cell r="C120">
            <v>1333.5</v>
          </cell>
          <cell r="D120">
            <v>1339.73</v>
          </cell>
          <cell r="G120">
            <v>1333.5</v>
          </cell>
          <cell r="H120">
            <v>1336.76</v>
          </cell>
        </row>
        <row r="121">
          <cell r="A121">
            <v>3606</v>
          </cell>
          <cell r="B121" t="str">
            <v>WESTSIDE SCHOOL DIST(JOHNSON)</v>
          </cell>
          <cell r="C121">
            <v>614.77</v>
          </cell>
          <cell r="D121">
            <v>618.66</v>
          </cell>
          <cell r="G121">
            <v>614.77</v>
          </cell>
          <cell r="H121">
            <v>616.74</v>
          </cell>
        </row>
        <row r="122">
          <cell r="A122">
            <v>3704</v>
          </cell>
          <cell r="B122" t="str">
            <v>LAFAYETTE COUNTY SCHOOL DISTRICT</v>
          </cell>
          <cell r="C122">
            <v>523.77</v>
          </cell>
          <cell r="D122">
            <v>515.39</v>
          </cell>
          <cell r="G122">
            <v>523.77</v>
          </cell>
          <cell r="H122">
            <v>519.48</v>
          </cell>
        </row>
        <row r="123">
          <cell r="A123">
            <v>3804</v>
          </cell>
          <cell r="B123" t="str">
            <v>HOXIE SCHOOL DISTRICT</v>
          </cell>
          <cell r="C123">
            <v>800.05</v>
          </cell>
          <cell r="D123">
            <v>800.78</v>
          </cell>
          <cell r="G123">
            <v>800.05</v>
          </cell>
          <cell r="H123">
            <v>800.43</v>
          </cell>
        </row>
        <row r="124">
          <cell r="A124">
            <v>3806</v>
          </cell>
          <cell r="B124" t="str">
            <v>SLOAN-HENDRIX SCHOOL DISTRICT</v>
          </cell>
          <cell r="C124">
            <v>682.21</v>
          </cell>
          <cell r="D124">
            <v>688.03</v>
          </cell>
          <cell r="G124">
            <v>682.21</v>
          </cell>
          <cell r="H124">
            <v>685.09</v>
          </cell>
        </row>
        <row r="125">
          <cell r="A125">
            <v>3809</v>
          </cell>
          <cell r="B125" t="str">
            <v>HILLCREST SCHOOL DISTRICT</v>
          </cell>
          <cell r="C125">
            <v>426.59</v>
          </cell>
          <cell r="D125">
            <v>425.82</v>
          </cell>
          <cell r="G125">
            <v>426.59</v>
          </cell>
          <cell r="H125">
            <v>426.2</v>
          </cell>
        </row>
        <row r="126">
          <cell r="A126">
            <v>3810</v>
          </cell>
          <cell r="B126" t="str">
            <v>LAWRENCE COUNTY SCHOOL DISTRICT</v>
          </cell>
          <cell r="C126">
            <v>934.84</v>
          </cell>
          <cell r="D126">
            <v>946.33</v>
          </cell>
          <cell r="G126">
            <v>934.84</v>
          </cell>
          <cell r="H126">
            <v>940.79</v>
          </cell>
        </row>
        <row r="127">
          <cell r="A127">
            <v>3904</v>
          </cell>
          <cell r="B127" t="str">
            <v>LEE COUNTY SCHOOL DISTRICT</v>
          </cell>
          <cell r="C127">
            <v>615.1</v>
          </cell>
          <cell r="D127">
            <v>619.33000000000004</v>
          </cell>
          <cell r="G127">
            <v>615.1</v>
          </cell>
          <cell r="H127">
            <v>617.19000000000005</v>
          </cell>
        </row>
        <row r="128">
          <cell r="A128">
            <v>4003</v>
          </cell>
          <cell r="B128" t="str">
            <v>STAR CITY SCHOOL DISTRICT</v>
          </cell>
          <cell r="C128">
            <v>1454.97</v>
          </cell>
          <cell r="D128">
            <v>1449.19</v>
          </cell>
          <cell r="G128">
            <v>1454.97</v>
          </cell>
          <cell r="H128">
            <v>1452.18</v>
          </cell>
        </row>
        <row r="129">
          <cell r="A129">
            <v>4101</v>
          </cell>
          <cell r="B129" t="str">
            <v>ASHDOWN SCHOOL DISTRICT</v>
          </cell>
          <cell r="C129">
            <v>1404.69</v>
          </cell>
          <cell r="D129">
            <v>1394.19</v>
          </cell>
          <cell r="G129">
            <v>1404.69</v>
          </cell>
          <cell r="H129">
            <v>1399.26</v>
          </cell>
        </row>
        <row r="130">
          <cell r="A130">
            <v>4102</v>
          </cell>
          <cell r="B130" t="str">
            <v>FOREMAN SCHOOL DISTRICT</v>
          </cell>
          <cell r="C130">
            <v>498.36</v>
          </cell>
          <cell r="D130">
            <v>502.11</v>
          </cell>
          <cell r="G130">
            <v>498.36</v>
          </cell>
          <cell r="H130">
            <v>500.17</v>
          </cell>
        </row>
        <row r="131">
          <cell r="A131">
            <v>4201</v>
          </cell>
          <cell r="B131" t="str">
            <v>BOONEVILLE SCHOOL DISTRICT</v>
          </cell>
          <cell r="C131">
            <v>1177.58</v>
          </cell>
          <cell r="D131">
            <v>1164.6500000000001</v>
          </cell>
          <cell r="G131">
            <v>1177.58</v>
          </cell>
          <cell r="H131">
            <v>1171.48</v>
          </cell>
        </row>
        <row r="132">
          <cell r="A132">
            <v>4202</v>
          </cell>
          <cell r="B132" t="str">
            <v>MAGAZINE SCHOOL DISTRICT</v>
          </cell>
          <cell r="C132">
            <v>506.96</v>
          </cell>
          <cell r="D132">
            <v>507.32</v>
          </cell>
          <cell r="G132">
            <v>506.96</v>
          </cell>
          <cell r="H132">
            <v>507.14</v>
          </cell>
        </row>
        <row r="133">
          <cell r="A133">
            <v>4203</v>
          </cell>
          <cell r="B133" t="str">
            <v>PARIS SCHOOL DISTRICT</v>
          </cell>
          <cell r="C133">
            <v>1003.21</v>
          </cell>
          <cell r="D133">
            <v>1006.04</v>
          </cell>
          <cell r="G133">
            <v>1003.21</v>
          </cell>
          <cell r="H133">
            <v>1004.65</v>
          </cell>
        </row>
        <row r="134">
          <cell r="A134">
            <v>4204</v>
          </cell>
          <cell r="B134" t="str">
            <v>SCRANTON SCHOOL DISTRICT</v>
          </cell>
          <cell r="C134">
            <v>449.05</v>
          </cell>
          <cell r="D134">
            <v>451.32</v>
          </cell>
          <cell r="G134">
            <v>449.05</v>
          </cell>
          <cell r="H134">
            <v>450.27</v>
          </cell>
        </row>
        <row r="135">
          <cell r="A135">
            <v>4301</v>
          </cell>
          <cell r="B135" t="str">
            <v>LONOKE SCHOOL DISTRICT</v>
          </cell>
          <cell r="C135">
            <v>1666.78</v>
          </cell>
          <cell r="D135">
            <v>1653.69</v>
          </cell>
          <cell r="G135">
            <v>1666.78</v>
          </cell>
          <cell r="H135">
            <v>1660.16</v>
          </cell>
        </row>
        <row r="136">
          <cell r="A136">
            <v>4302</v>
          </cell>
          <cell r="B136" t="str">
            <v>ENGLAND SCHOOL DISTRICT</v>
          </cell>
          <cell r="C136">
            <v>618.58000000000004</v>
          </cell>
          <cell r="D136">
            <v>622.07000000000005</v>
          </cell>
          <cell r="G136">
            <v>618.58000000000004</v>
          </cell>
          <cell r="H136">
            <v>620.37</v>
          </cell>
        </row>
        <row r="137">
          <cell r="A137">
            <v>4303</v>
          </cell>
          <cell r="B137" t="str">
            <v>CARLISLE SCHOOL DISTRICT</v>
          </cell>
          <cell r="C137">
            <v>632.79999999999995</v>
          </cell>
          <cell r="D137">
            <v>620.45000000000005</v>
          </cell>
          <cell r="G137">
            <v>632.79999999999995</v>
          </cell>
          <cell r="H137">
            <v>626.69000000000005</v>
          </cell>
        </row>
        <row r="138">
          <cell r="A138">
            <v>4304</v>
          </cell>
          <cell r="B138" t="str">
            <v>CABOT SCHOOL DISTRICT</v>
          </cell>
          <cell r="C138">
            <v>10359.73</v>
          </cell>
          <cell r="D138">
            <v>10353.99</v>
          </cell>
          <cell r="G138">
            <v>10359.73</v>
          </cell>
          <cell r="H138">
            <v>10356.83</v>
          </cell>
        </row>
        <row r="139">
          <cell r="A139">
            <v>4401</v>
          </cell>
          <cell r="B139" t="str">
            <v>HUNTSVILLE SCHOOL DISTRICT</v>
          </cell>
          <cell r="C139">
            <v>2229.21</v>
          </cell>
          <cell r="D139">
            <v>2228.87</v>
          </cell>
          <cell r="G139">
            <v>2229.21</v>
          </cell>
          <cell r="H139">
            <v>2229.04</v>
          </cell>
        </row>
        <row r="140">
          <cell r="A140">
            <v>4501</v>
          </cell>
          <cell r="B140" t="str">
            <v>FLIPPIN SCHOOL DISTRICT</v>
          </cell>
          <cell r="C140">
            <v>842.51</v>
          </cell>
          <cell r="D140">
            <v>835.15</v>
          </cell>
          <cell r="G140">
            <v>842.51</v>
          </cell>
          <cell r="H140">
            <v>839.13</v>
          </cell>
        </row>
        <row r="141">
          <cell r="A141">
            <v>4502</v>
          </cell>
          <cell r="B141" t="str">
            <v>YELLVILLE-SUMMIT SCHOOL DISTRICT.</v>
          </cell>
          <cell r="C141">
            <v>843.6</v>
          </cell>
          <cell r="D141">
            <v>845.14</v>
          </cell>
          <cell r="G141">
            <v>843.6</v>
          </cell>
          <cell r="H141">
            <v>844.37</v>
          </cell>
        </row>
        <row r="142">
          <cell r="A142">
            <v>4602</v>
          </cell>
          <cell r="B142" t="str">
            <v>GENOA CENTRAL SCHOOL DISTRICT</v>
          </cell>
          <cell r="C142">
            <v>1164.0999999999999</v>
          </cell>
          <cell r="D142">
            <v>1166.5999999999999</v>
          </cell>
          <cell r="G142">
            <v>1164.0999999999999</v>
          </cell>
          <cell r="H142">
            <v>1165.3599999999999</v>
          </cell>
        </row>
        <row r="143">
          <cell r="A143">
            <v>4603</v>
          </cell>
          <cell r="B143" t="str">
            <v>FOUKE SCHOOL DISTRICT</v>
          </cell>
          <cell r="C143">
            <v>1071.19</v>
          </cell>
          <cell r="D143">
            <v>1062.9100000000001</v>
          </cell>
          <cell r="G143">
            <v>1071.19</v>
          </cell>
          <cell r="H143">
            <v>1067.1400000000001</v>
          </cell>
        </row>
        <row r="144">
          <cell r="A144">
            <v>4605</v>
          </cell>
          <cell r="B144" t="str">
            <v>TEXARKANA SCHOOL DISTRICT</v>
          </cell>
          <cell r="C144">
            <v>3839.32</v>
          </cell>
          <cell r="D144">
            <v>3820.44</v>
          </cell>
          <cell r="G144">
            <v>3839.32</v>
          </cell>
          <cell r="H144">
            <v>3829.54</v>
          </cell>
        </row>
        <row r="145">
          <cell r="A145">
            <v>4701</v>
          </cell>
          <cell r="B145" t="str">
            <v>ARMOREL SCHOOL DISTRICT</v>
          </cell>
          <cell r="C145">
            <v>413.5</v>
          </cell>
          <cell r="D145">
            <v>415.72</v>
          </cell>
          <cell r="G145">
            <v>413.5</v>
          </cell>
          <cell r="H145">
            <v>414.65</v>
          </cell>
        </row>
        <row r="146">
          <cell r="A146">
            <v>4702</v>
          </cell>
          <cell r="B146" t="str">
            <v>BLYTHEVILLE SCHOOL DISTRICT</v>
          </cell>
          <cell r="C146">
            <v>1842.72</v>
          </cell>
          <cell r="D146">
            <v>1850.49</v>
          </cell>
          <cell r="G146">
            <v>1842.72</v>
          </cell>
          <cell r="H146">
            <v>1846.65</v>
          </cell>
        </row>
        <row r="147">
          <cell r="A147">
            <v>4706</v>
          </cell>
          <cell r="B147" t="str">
            <v>RIVERCREST SCHOOL DISTRICT 57</v>
          </cell>
          <cell r="C147">
            <v>1113.1400000000001</v>
          </cell>
          <cell r="D147">
            <v>1103.3599999999999</v>
          </cell>
          <cell r="G147">
            <v>1113.1400000000001</v>
          </cell>
          <cell r="H147">
            <v>1108.1400000000001</v>
          </cell>
        </row>
        <row r="148">
          <cell r="A148">
            <v>4708</v>
          </cell>
          <cell r="B148" t="str">
            <v>GOSNELL SCHOOL DISTRICT</v>
          </cell>
          <cell r="C148">
            <v>1210.26</v>
          </cell>
          <cell r="D148">
            <v>1221.5</v>
          </cell>
          <cell r="G148">
            <v>1210.26</v>
          </cell>
          <cell r="H148">
            <v>1215.95</v>
          </cell>
        </row>
        <row r="149">
          <cell r="A149">
            <v>4712</v>
          </cell>
          <cell r="B149" t="str">
            <v>MANILA SCHOOL DISTRICT</v>
          </cell>
          <cell r="C149">
            <v>1058.1199999999999</v>
          </cell>
          <cell r="D149">
            <v>1047.79</v>
          </cell>
          <cell r="G149">
            <v>1058.1199999999999</v>
          </cell>
          <cell r="H149">
            <v>1053.02</v>
          </cell>
        </row>
        <row r="150">
          <cell r="A150">
            <v>4713</v>
          </cell>
          <cell r="B150" t="str">
            <v>OSCEOLA SCHOOL DISTRICT</v>
          </cell>
          <cell r="C150">
            <v>1058.5</v>
          </cell>
          <cell r="D150">
            <v>1063.1400000000001</v>
          </cell>
          <cell r="G150">
            <v>1058.5</v>
          </cell>
          <cell r="H150">
            <v>1060.9000000000001</v>
          </cell>
        </row>
        <row r="151">
          <cell r="A151">
            <v>4801</v>
          </cell>
          <cell r="B151" t="str">
            <v>BRINKLEY SCHOOL DISTRICT</v>
          </cell>
          <cell r="C151">
            <v>468.75</v>
          </cell>
          <cell r="D151">
            <v>464.94</v>
          </cell>
          <cell r="G151">
            <v>468.75</v>
          </cell>
          <cell r="H151">
            <v>466.82</v>
          </cell>
        </row>
        <row r="152">
          <cell r="A152">
            <v>4802</v>
          </cell>
          <cell r="B152" t="str">
            <v>CLARENDON SCHOOL DISTRICT</v>
          </cell>
          <cell r="C152">
            <v>410.58</v>
          </cell>
          <cell r="D152">
            <v>408.87</v>
          </cell>
          <cell r="G152">
            <v>410.58</v>
          </cell>
          <cell r="H152">
            <v>409.7</v>
          </cell>
        </row>
        <row r="153">
          <cell r="A153">
            <v>4901</v>
          </cell>
          <cell r="B153" t="str">
            <v>CADDO HILLS SCHOOL DISTRICT</v>
          </cell>
          <cell r="C153">
            <v>556.59</v>
          </cell>
          <cell r="D153">
            <v>551.25</v>
          </cell>
          <cell r="G153">
            <v>556.59</v>
          </cell>
          <cell r="H153">
            <v>553.89</v>
          </cell>
        </row>
        <row r="154">
          <cell r="A154">
            <v>4902</v>
          </cell>
          <cell r="B154" t="str">
            <v>MOUNT IDA SCHOOL DISTRICT</v>
          </cell>
          <cell r="C154">
            <v>444.96</v>
          </cell>
          <cell r="D154">
            <v>437.26</v>
          </cell>
          <cell r="G154">
            <v>444.96</v>
          </cell>
          <cell r="H154">
            <v>441.11</v>
          </cell>
        </row>
        <row r="155">
          <cell r="A155">
            <v>5006</v>
          </cell>
          <cell r="B155" t="str">
            <v>PRESCOTT SCHOOL DISTRICT</v>
          </cell>
          <cell r="C155">
            <v>911.14</v>
          </cell>
          <cell r="D155">
            <v>910.39</v>
          </cell>
          <cell r="G155">
            <v>911.14</v>
          </cell>
          <cell r="H155">
            <v>910.76</v>
          </cell>
        </row>
        <row r="156">
          <cell r="A156">
            <v>5008</v>
          </cell>
          <cell r="B156" t="str">
            <v>NEVADA SCHOOL DISTRICT</v>
          </cell>
          <cell r="C156">
            <v>391.91</v>
          </cell>
          <cell r="D156">
            <v>392.23</v>
          </cell>
          <cell r="G156">
            <v>391.91</v>
          </cell>
          <cell r="H156">
            <v>392.08</v>
          </cell>
        </row>
        <row r="157">
          <cell r="A157">
            <v>5102</v>
          </cell>
          <cell r="B157" t="str">
            <v>JASPER SCHOOL DISTRICT</v>
          </cell>
          <cell r="C157">
            <v>835.43</v>
          </cell>
          <cell r="D157">
            <v>835.08</v>
          </cell>
          <cell r="G157">
            <v>835.43</v>
          </cell>
          <cell r="H157">
            <v>835.25</v>
          </cell>
        </row>
        <row r="158">
          <cell r="A158">
            <v>5106</v>
          </cell>
          <cell r="B158" t="str">
            <v>DEER/MT. JUDEA SCHOOL DISTRICT</v>
          </cell>
          <cell r="C158">
            <v>409.2</v>
          </cell>
          <cell r="D158">
            <v>409.3</v>
          </cell>
          <cell r="G158">
            <v>409.2</v>
          </cell>
          <cell r="H158">
            <v>409.25</v>
          </cell>
        </row>
        <row r="159">
          <cell r="A159">
            <v>5201</v>
          </cell>
          <cell r="B159" t="str">
            <v>BEARDEN SCHOOL DISTRICT</v>
          </cell>
          <cell r="C159">
            <v>490.5</v>
          </cell>
          <cell r="D159">
            <v>489.5</v>
          </cell>
          <cell r="G159">
            <v>490.5</v>
          </cell>
          <cell r="H159">
            <v>490.03</v>
          </cell>
        </row>
        <row r="160">
          <cell r="A160">
            <v>5204</v>
          </cell>
          <cell r="B160" t="str">
            <v>CAMDEN FAIRVIEW SCHOOL DISTRICT</v>
          </cell>
          <cell r="C160">
            <v>2289.9299999999998</v>
          </cell>
          <cell r="D160">
            <v>2276.0300000000002</v>
          </cell>
          <cell r="G160">
            <v>2289.9299999999998</v>
          </cell>
          <cell r="H160">
            <v>2282.9</v>
          </cell>
        </row>
        <row r="161">
          <cell r="A161">
            <v>5205</v>
          </cell>
          <cell r="B161" t="str">
            <v>HARMONY GROVE SCHOOL DISTRICT (OUACHITA)</v>
          </cell>
          <cell r="C161">
            <v>928.38</v>
          </cell>
          <cell r="D161">
            <v>937.14</v>
          </cell>
          <cell r="G161">
            <v>928.38</v>
          </cell>
          <cell r="H161">
            <v>932.76</v>
          </cell>
        </row>
        <row r="162">
          <cell r="A162">
            <v>5301</v>
          </cell>
          <cell r="B162" t="str">
            <v>EAST END SCHOOL DISTRICT</v>
          </cell>
          <cell r="C162">
            <v>629.6</v>
          </cell>
          <cell r="D162">
            <v>613.21</v>
          </cell>
          <cell r="G162">
            <v>629.6</v>
          </cell>
          <cell r="H162">
            <v>621.21</v>
          </cell>
        </row>
        <row r="163">
          <cell r="A163">
            <v>5303</v>
          </cell>
          <cell r="B163" t="str">
            <v>PERRYVILLE SCHOOL DISTRICT</v>
          </cell>
          <cell r="C163">
            <v>913.82</v>
          </cell>
          <cell r="D163">
            <v>907.87</v>
          </cell>
          <cell r="G163">
            <v>913.82</v>
          </cell>
          <cell r="H163">
            <v>910.84</v>
          </cell>
        </row>
        <row r="164">
          <cell r="A164">
            <v>5401</v>
          </cell>
          <cell r="B164" t="str">
            <v>BARTON-LEXA SCHOOL DISTRICT</v>
          </cell>
          <cell r="C164">
            <v>714.66</v>
          </cell>
          <cell r="D164">
            <v>716.69</v>
          </cell>
          <cell r="G164">
            <v>714.66</v>
          </cell>
          <cell r="H164">
            <v>715.69</v>
          </cell>
        </row>
        <row r="165">
          <cell r="A165">
            <v>5403</v>
          </cell>
          <cell r="B165" t="str">
            <v>HELENA/ WEST HELENA SCHOOL DISTRICT</v>
          </cell>
          <cell r="C165">
            <v>1192.58</v>
          </cell>
          <cell r="D165">
            <v>1199.18</v>
          </cell>
          <cell r="G165">
            <v>1192.58</v>
          </cell>
          <cell r="H165">
            <v>1195.99</v>
          </cell>
        </row>
        <row r="166">
          <cell r="A166">
            <v>5404</v>
          </cell>
          <cell r="B166" t="str">
            <v>MARVELL-ELAINE SCHOOL DISTRICT</v>
          </cell>
          <cell r="C166">
            <v>338.74</v>
          </cell>
          <cell r="D166">
            <v>339.39</v>
          </cell>
          <cell r="G166">
            <v>338.74</v>
          </cell>
          <cell r="H166">
            <v>339.08</v>
          </cell>
        </row>
        <row r="167">
          <cell r="A167">
            <v>5502</v>
          </cell>
          <cell r="B167" t="str">
            <v>CENTERPOINT SCHOOL DISTRICT</v>
          </cell>
          <cell r="C167">
            <v>987.63</v>
          </cell>
          <cell r="D167">
            <v>992.89</v>
          </cell>
          <cell r="G167">
            <v>987.63</v>
          </cell>
          <cell r="H167">
            <v>990.23</v>
          </cell>
        </row>
        <row r="168">
          <cell r="A168">
            <v>5503</v>
          </cell>
          <cell r="B168" t="str">
            <v>KIRBY SCHOOL DISTRICT</v>
          </cell>
          <cell r="C168">
            <v>382.5</v>
          </cell>
          <cell r="D168">
            <v>388.43</v>
          </cell>
          <cell r="G168">
            <v>382.5</v>
          </cell>
          <cell r="H168">
            <v>385.43</v>
          </cell>
        </row>
        <row r="169">
          <cell r="A169">
            <v>5504</v>
          </cell>
          <cell r="B169" t="str">
            <v>SOUTH PIKE COUNTY SCHOOL DISTRICT</v>
          </cell>
          <cell r="C169">
            <v>689.52</v>
          </cell>
          <cell r="D169">
            <v>688.54</v>
          </cell>
          <cell r="G169">
            <v>689.52</v>
          </cell>
          <cell r="H169">
            <v>689.03</v>
          </cell>
        </row>
        <row r="170">
          <cell r="A170">
            <v>5602</v>
          </cell>
          <cell r="B170" t="str">
            <v>HARRISBURG SCHOOL DISTRICT</v>
          </cell>
          <cell r="C170">
            <v>1129.98</v>
          </cell>
          <cell r="D170">
            <v>1130.23</v>
          </cell>
          <cell r="G170">
            <v>1129.98</v>
          </cell>
          <cell r="H170">
            <v>1130.1099999999999</v>
          </cell>
        </row>
        <row r="171">
          <cell r="A171">
            <v>5604</v>
          </cell>
          <cell r="B171" t="str">
            <v>MARKED TREE SCHOOL DISTRICT</v>
          </cell>
          <cell r="C171">
            <v>471.05</v>
          </cell>
          <cell r="D171">
            <v>468.44</v>
          </cell>
          <cell r="G171">
            <v>471.05</v>
          </cell>
          <cell r="H171">
            <v>469.73</v>
          </cell>
        </row>
        <row r="172">
          <cell r="A172">
            <v>5605</v>
          </cell>
          <cell r="B172" t="str">
            <v>TRUMANN SCHOOL DISTRICT</v>
          </cell>
          <cell r="C172">
            <v>1466.65</v>
          </cell>
          <cell r="D172">
            <v>1462.69</v>
          </cell>
          <cell r="G172">
            <v>1466.65</v>
          </cell>
          <cell r="H172">
            <v>1464.69</v>
          </cell>
        </row>
        <row r="173">
          <cell r="A173">
            <v>5608</v>
          </cell>
          <cell r="B173" t="str">
            <v>EAST POINSETT CO. SCHOOL DIST.</v>
          </cell>
          <cell r="C173">
            <v>657.84</v>
          </cell>
          <cell r="D173">
            <v>656.48</v>
          </cell>
          <cell r="G173">
            <v>657.84</v>
          </cell>
          <cell r="H173">
            <v>657.22</v>
          </cell>
        </row>
        <row r="174">
          <cell r="A174">
            <v>5703</v>
          </cell>
          <cell r="B174" t="str">
            <v>MENA SCHOOL DISTRICT</v>
          </cell>
          <cell r="C174">
            <v>1734.53</v>
          </cell>
          <cell r="D174">
            <v>1731.75</v>
          </cell>
          <cell r="G174">
            <v>1734.53</v>
          </cell>
          <cell r="H174">
            <v>1733.11</v>
          </cell>
        </row>
        <row r="175">
          <cell r="A175">
            <v>5706</v>
          </cell>
          <cell r="B175" t="str">
            <v>OUACHITA RIVER SCHOOL DISTRICT</v>
          </cell>
          <cell r="C175">
            <v>734.85</v>
          </cell>
          <cell r="D175">
            <v>726.52</v>
          </cell>
          <cell r="G175">
            <v>734.85</v>
          </cell>
          <cell r="H175">
            <v>730.64</v>
          </cell>
        </row>
        <row r="176">
          <cell r="A176">
            <v>5707</v>
          </cell>
          <cell r="B176" t="str">
            <v>COSSATOT RIVER SCHOOL DISTRICT</v>
          </cell>
          <cell r="C176">
            <v>969.2</v>
          </cell>
          <cell r="D176">
            <v>959.95</v>
          </cell>
          <cell r="G176">
            <v>969.2</v>
          </cell>
          <cell r="H176">
            <v>964.52</v>
          </cell>
        </row>
        <row r="177">
          <cell r="A177">
            <v>5801</v>
          </cell>
          <cell r="B177" t="str">
            <v>ATKINS SCHOOL DISTRICT</v>
          </cell>
          <cell r="C177">
            <v>941.13</v>
          </cell>
          <cell r="D177">
            <v>950.83</v>
          </cell>
          <cell r="G177">
            <v>941.13</v>
          </cell>
          <cell r="H177">
            <v>946.09</v>
          </cell>
        </row>
        <row r="178">
          <cell r="A178">
            <v>5802</v>
          </cell>
          <cell r="B178" t="str">
            <v>DOVER SCHOOL DISTRICT</v>
          </cell>
          <cell r="C178">
            <v>1304.79</v>
          </cell>
          <cell r="D178">
            <v>1292.1400000000001</v>
          </cell>
          <cell r="G178">
            <v>1304.79</v>
          </cell>
          <cell r="H178">
            <v>1298.17</v>
          </cell>
        </row>
        <row r="179">
          <cell r="A179">
            <v>5803</v>
          </cell>
          <cell r="B179" t="str">
            <v>HECTOR SCHOOL DISTRICT</v>
          </cell>
          <cell r="C179">
            <v>605.67999999999995</v>
          </cell>
          <cell r="D179">
            <v>608.55999999999995</v>
          </cell>
          <cell r="G179">
            <v>605.67999999999995</v>
          </cell>
          <cell r="H179">
            <v>607.14</v>
          </cell>
        </row>
        <row r="180">
          <cell r="A180">
            <v>5804</v>
          </cell>
          <cell r="B180" t="str">
            <v>POTTSVILLE SCHOOL DISTRICT</v>
          </cell>
          <cell r="C180">
            <v>1725.65</v>
          </cell>
          <cell r="D180">
            <v>1730.48</v>
          </cell>
          <cell r="G180">
            <v>1725.65</v>
          </cell>
          <cell r="H180">
            <v>1728.12</v>
          </cell>
        </row>
        <row r="181">
          <cell r="A181">
            <v>5805</v>
          </cell>
          <cell r="B181" t="str">
            <v>RUSSELLVILLE SCHOOL DISTRICT</v>
          </cell>
          <cell r="C181">
            <v>5220.4399999999996</v>
          </cell>
          <cell r="D181">
            <v>5213.1400000000003</v>
          </cell>
          <cell r="G181">
            <v>5220.4399999999996</v>
          </cell>
          <cell r="H181">
            <v>5216.75</v>
          </cell>
        </row>
        <row r="182">
          <cell r="A182">
            <v>5901</v>
          </cell>
          <cell r="B182" t="str">
            <v>DES ARC SCHOOL DISTRICT</v>
          </cell>
          <cell r="C182">
            <v>550.30999999999995</v>
          </cell>
          <cell r="D182">
            <v>552.87</v>
          </cell>
          <cell r="G182">
            <v>550.30999999999995</v>
          </cell>
          <cell r="H182">
            <v>551.62</v>
          </cell>
        </row>
        <row r="183">
          <cell r="A183">
            <v>5903</v>
          </cell>
          <cell r="B183" t="str">
            <v>HAZEN SCHOOL DISTRICT</v>
          </cell>
          <cell r="C183">
            <v>566.87</v>
          </cell>
          <cell r="D183">
            <v>561.89</v>
          </cell>
          <cell r="G183">
            <v>566.87</v>
          </cell>
          <cell r="H183">
            <v>564.35</v>
          </cell>
        </row>
        <row r="184">
          <cell r="A184">
            <v>6001</v>
          </cell>
          <cell r="B184" t="str">
            <v>LITTLE ROCK SCHOOL DISTRICT</v>
          </cell>
          <cell r="C184">
            <v>21318.03</v>
          </cell>
          <cell r="D184">
            <v>21342.57</v>
          </cell>
          <cell r="G184">
            <v>21318.03</v>
          </cell>
          <cell r="H184">
            <v>21330.44</v>
          </cell>
        </row>
        <row r="185">
          <cell r="A185">
            <v>6002</v>
          </cell>
          <cell r="B185" t="str">
            <v>NORTH LITTLE ROCK SCHOOL DISTRICT</v>
          </cell>
          <cell r="C185">
            <v>8031.62</v>
          </cell>
          <cell r="D185">
            <v>8028.83</v>
          </cell>
          <cell r="G185">
            <v>8031.62</v>
          </cell>
          <cell r="H185">
            <v>8030.18</v>
          </cell>
        </row>
        <row r="186">
          <cell r="A186">
            <v>6003</v>
          </cell>
          <cell r="B186" t="str">
            <v>PULASKI COUNTY SPECIAL SCHOOL DISTRICT</v>
          </cell>
          <cell r="C186">
            <v>11782.5</v>
          </cell>
          <cell r="D186">
            <v>11768.17</v>
          </cell>
          <cell r="G186">
            <v>11782.5</v>
          </cell>
          <cell r="H186">
            <v>11775.39</v>
          </cell>
        </row>
        <row r="187">
          <cell r="A187">
            <v>6004</v>
          </cell>
          <cell r="B187" t="str">
            <v>JACKSONVILLE NORTH PULASKI SCHOOL DISTRICT</v>
          </cell>
          <cell r="C187">
            <v>3956.5</v>
          </cell>
          <cell r="D187">
            <v>3942.62</v>
          </cell>
          <cell r="G187">
            <v>3956.5</v>
          </cell>
          <cell r="H187">
            <v>3949.4</v>
          </cell>
        </row>
        <row r="188">
          <cell r="A188">
            <v>6102</v>
          </cell>
          <cell r="B188" t="str">
            <v>MAYNARD SCHOOL DISTRICT</v>
          </cell>
          <cell r="C188">
            <v>505.77</v>
          </cell>
          <cell r="D188">
            <v>498.94</v>
          </cell>
          <cell r="G188">
            <v>505.77</v>
          </cell>
          <cell r="H188">
            <v>502.31</v>
          </cell>
        </row>
        <row r="189">
          <cell r="A189">
            <v>6103</v>
          </cell>
          <cell r="B189" t="str">
            <v>POCAHONTAS SCHOOL DISTRICT</v>
          </cell>
          <cell r="C189">
            <v>2068.63</v>
          </cell>
          <cell r="D189">
            <v>2050.31</v>
          </cell>
          <cell r="G189">
            <v>2068.63</v>
          </cell>
          <cell r="H189">
            <v>2059.2600000000002</v>
          </cell>
        </row>
        <row r="190">
          <cell r="A190">
            <v>6201</v>
          </cell>
          <cell r="B190" t="str">
            <v>FORREST CITY SCHOOL DISTRICT</v>
          </cell>
          <cell r="C190">
            <v>2110.59</v>
          </cell>
          <cell r="D190">
            <v>2087.65</v>
          </cell>
          <cell r="G190">
            <v>2110.59</v>
          </cell>
          <cell r="H190">
            <v>2098.86</v>
          </cell>
        </row>
        <row r="191">
          <cell r="A191">
            <v>6205</v>
          </cell>
          <cell r="B191" t="str">
            <v>PALESTINE-WHEATLEY SCH. DIST.</v>
          </cell>
          <cell r="C191">
            <v>798.01</v>
          </cell>
          <cell r="D191">
            <v>794.29</v>
          </cell>
          <cell r="G191">
            <v>798.01</v>
          </cell>
          <cell r="H191">
            <v>796.15</v>
          </cell>
        </row>
        <row r="192">
          <cell r="A192">
            <v>6301</v>
          </cell>
          <cell r="B192" t="str">
            <v>BAUXITE SCHOOL DISTRICT</v>
          </cell>
          <cell r="C192">
            <v>1656.84</v>
          </cell>
          <cell r="D192">
            <v>1649.33</v>
          </cell>
          <cell r="G192">
            <v>1656.84</v>
          </cell>
          <cell r="H192">
            <v>1653.04</v>
          </cell>
        </row>
        <row r="193">
          <cell r="A193">
            <v>6302</v>
          </cell>
          <cell r="B193" t="str">
            <v>BENTON SCHOOL DISTRICT</v>
          </cell>
          <cell r="C193">
            <v>5555.13</v>
          </cell>
          <cell r="D193">
            <v>5548.74</v>
          </cell>
          <cell r="G193">
            <v>5555.13</v>
          </cell>
          <cell r="H193">
            <v>5551.86</v>
          </cell>
        </row>
        <row r="194">
          <cell r="A194">
            <v>6303</v>
          </cell>
          <cell r="B194" t="str">
            <v>BRYANT SCHOOL DISTRICT</v>
          </cell>
          <cell r="C194">
            <v>9266.82</v>
          </cell>
          <cell r="D194">
            <v>9296.4599999999991</v>
          </cell>
          <cell r="G194">
            <v>9266.82</v>
          </cell>
          <cell r="H194">
            <v>9281.4699999999993</v>
          </cell>
        </row>
        <row r="195">
          <cell r="A195">
            <v>6304</v>
          </cell>
          <cell r="B195" t="str">
            <v>HARMONY GROVE SCH DIST(SALINE)</v>
          </cell>
          <cell r="C195">
            <v>1206.67</v>
          </cell>
          <cell r="D195">
            <v>1209.44</v>
          </cell>
          <cell r="G195">
            <v>1206.67</v>
          </cell>
          <cell r="H195">
            <v>1208.07</v>
          </cell>
        </row>
        <row r="196">
          <cell r="A196">
            <v>6401</v>
          </cell>
          <cell r="B196" t="str">
            <v>WALDRON SCHOOL DISTRICT</v>
          </cell>
          <cell r="C196">
            <v>1408.1</v>
          </cell>
          <cell r="D196">
            <v>1391.32</v>
          </cell>
          <cell r="G196">
            <v>1408.1</v>
          </cell>
          <cell r="H196">
            <v>1399.61</v>
          </cell>
        </row>
        <row r="197">
          <cell r="A197">
            <v>6502</v>
          </cell>
          <cell r="B197" t="str">
            <v>SEARCY COUNTY SCHOOL DISTRICT</v>
          </cell>
          <cell r="C197">
            <v>781.04</v>
          </cell>
          <cell r="D197">
            <v>781.18</v>
          </cell>
          <cell r="G197">
            <v>781.04</v>
          </cell>
          <cell r="H197">
            <v>781.11</v>
          </cell>
        </row>
        <row r="198">
          <cell r="A198">
            <v>6505</v>
          </cell>
          <cell r="B198" t="str">
            <v>OZARK MOUNTAIN SCHOOL DISTRICT</v>
          </cell>
          <cell r="C198">
            <v>619.54999999999995</v>
          </cell>
          <cell r="D198">
            <v>620.53</v>
          </cell>
          <cell r="G198">
            <v>619.54999999999995</v>
          </cell>
          <cell r="H198">
            <v>620.03</v>
          </cell>
        </row>
        <row r="199">
          <cell r="A199">
            <v>6601</v>
          </cell>
          <cell r="B199" t="str">
            <v>FORT SMITH SCHOOL DISTRICT</v>
          </cell>
          <cell r="C199">
            <v>14091.82</v>
          </cell>
          <cell r="D199">
            <v>14101.5</v>
          </cell>
          <cell r="G199">
            <v>14091.82</v>
          </cell>
          <cell r="H199">
            <v>14096.6</v>
          </cell>
        </row>
        <row r="200">
          <cell r="A200">
            <v>6602</v>
          </cell>
          <cell r="B200" t="str">
            <v>GREENWOOD SCHOOL DISTRICT</v>
          </cell>
          <cell r="C200">
            <v>3731.91</v>
          </cell>
          <cell r="D200">
            <v>3730.32</v>
          </cell>
          <cell r="G200">
            <v>3731.91</v>
          </cell>
          <cell r="H200">
            <v>3731.1</v>
          </cell>
        </row>
        <row r="201">
          <cell r="A201">
            <v>6603</v>
          </cell>
          <cell r="B201" t="str">
            <v>HACKETT SCHOOL DISTRICT</v>
          </cell>
          <cell r="C201">
            <v>732.04</v>
          </cell>
          <cell r="D201">
            <v>741.21</v>
          </cell>
          <cell r="G201">
            <v>732.04</v>
          </cell>
          <cell r="H201">
            <v>736.78</v>
          </cell>
        </row>
        <row r="202">
          <cell r="A202">
            <v>6605</v>
          </cell>
          <cell r="B202" t="str">
            <v>LAVACA SCHOOL DISTRICT</v>
          </cell>
          <cell r="C202">
            <v>811.48</v>
          </cell>
          <cell r="D202">
            <v>811.85</v>
          </cell>
          <cell r="G202">
            <v>811.48</v>
          </cell>
          <cell r="H202">
            <v>811.67</v>
          </cell>
        </row>
        <row r="203">
          <cell r="A203">
            <v>6606</v>
          </cell>
          <cell r="B203" t="str">
            <v>MANSFIELD SCHOOL DISTRICT</v>
          </cell>
          <cell r="C203">
            <v>754.58</v>
          </cell>
          <cell r="D203">
            <v>748.02</v>
          </cell>
          <cell r="G203">
            <v>754.58</v>
          </cell>
          <cell r="H203">
            <v>751.18</v>
          </cell>
        </row>
        <row r="204">
          <cell r="A204">
            <v>6701</v>
          </cell>
          <cell r="B204" t="str">
            <v>DEQUEEN SCHOOL DISTRICT</v>
          </cell>
          <cell r="C204">
            <v>2364.3000000000002</v>
          </cell>
          <cell r="D204">
            <v>2361.12</v>
          </cell>
          <cell r="G204">
            <v>2364.3000000000002</v>
          </cell>
          <cell r="H204">
            <v>2362.69</v>
          </cell>
        </row>
        <row r="205">
          <cell r="A205">
            <v>6703</v>
          </cell>
          <cell r="B205" t="str">
            <v>HORATIO SCHOOL DISTRICT</v>
          </cell>
          <cell r="C205">
            <v>826.56</v>
          </cell>
          <cell r="D205">
            <v>809.67</v>
          </cell>
          <cell r="G205">
            <v>826.56</v>
          </cell>
          <cell r="H205">
            <v>817.93</v>
          </cell>
        </row>
        <row r="206">
          <cell r="A206">
            <v>6802</v>
          </cell>
          <cell r="B206" t="str">
            <v>CAVE CITY SCHOOL DISTRICT</v>
          </cell>
          <cell r="C206">
            <v>1166.26</v>
          </cell>
          <cell r="D206">
            <v>1164.19</v>
          </cell>
          <cell r="G206">
            <v>1166.26</v>
          </cell>
          <cell r="H206">
            <v>1165.21</v>
          </cell>
        </row>
        <row r="207">
          <cell r="A207">
            <v>6804</v>
          </cell>
          <cell r="B207" t="str">
            <v>HIGHLAND SCHOOL DISTRICT</v>
          </cell>
          <cell r="C207">
            <v>1595.08</v>
          </cell>
          <cell r="D207">
            <v>1600.48</v>
          </cell>
          <cell r="G207">
            <v>1595.08</v>
          </cell>
          <cell r="H207">
            <v>1597.84</v>
          </cell>
        </row>
        <row r="208">
          <cell r="A208">
            <v>6901</v>
          </cell>
          <cell r="B208" t="str">
            <v>MOUNTAIN VIEW SCHOOL DISTRICT</v>
          </cell>
          <cell r="C208">
            <v>1565.72</v>
          </cell>
          <cell r="D208">
            <v>1557.95</v>
          </cell>
          <cell r="G208">
            <v>1565.72</v>
          </cell>
          <cell r="H208">
            <v>1561.67</v>
          </cell>
        </row>
        <row r="209">
          <cell r="A209">
            <v>7001</v>
          </cell>
          <cell r="B209" t="str">
            <v>EL DORADO SCHOOL DISTRICT</v>
          </cell>
          <cell r="C209">
            <v>4198.67</v>
          </cell>
          <cell r="D209">
            <v>4186.12</v>
          </cell>
          <cell r="G209">
            <v>4198.67</v>
          </cell>
          <cell r="H209">
            <v>4192.32</v>
          </cell>
        </row>
        <row r="210">
          <cell r="A210">
            <v>7003</v>
          </cell>
          <cell r="B210" t="str">
            <v>JUNCTION CITY SCHOOL DISTRICT</v>
          </cell>
          <cell r="C210">
            <v>503.3</v>
          </cell>
          <cell r="D210">
            <v>506.19</v>
          </cell>
          <cell r="G210">
            <v>503.3</v>
          </cell>
          <cell r="H210">
            <v>504.73</v>
          </cell>
        </row>
        <row r="211">
          <cell r="A211">
            <v>7007</v>
          </cell>
          <cell r="B211" t="str">
            <v>PARKERS CHAPEL SCHOOL DIST.</v>
          </cell>
          <cell r="C211">
            <v>798.45</v>
          </cell>
          <cell r="D211">
            <v>795.73</v>
          </cell>
          <cell r="G211">
            <v>798.45</v>
          </cell>
          <cell r="H211">
            <v>797.07</v>
          </cell>
        </row>
        <row r="212">
          <cell r="A212">
            <v>7008</v>
          </cell>
          <cell r="B212" t="str">
            <v>SMACKOVER-NORPHLET SCHOOL DISTRICT</v>
          </cell>
          <cell r="C212">
            <v>1065.0999999999999</v>
          </cell>
          <cell r="D212">
            <v>1059.53</v>
          </cell>
          <cell r="G212">
            <v>1065.0999999999999</v>
          </cell>
          <cell r="H212">
            <v>1062.25</v>
          </cell>
        </row>
        <row r="213">
          <cell r="A213">
            <v>7009</v>
          </cell>
          <cell r="B213" t="str">
            <v>STRONG-HUTTIG SCHOOL DISTRICT</v>
          </cell>
          <cell r="C213">
            <v>284.94</v>
          </cell>
          <cell r="D213">
            <v>295.44</v>
          </cell>
          <cell r="G213">
            <v>284.94</v>
          </cell>
          <cell r="H213">
            <v>289.95</v>
          </cell>
        </row>
        <row r="214">
          <cell r="A214">
            <v>7102</v>
          </cell>
          <cell r="B214" t="str">
            <v>CLINTON SCHOOL DISTRICT</v>
          </cell>
          <cell r="C214">
            <v>1263.05</v>
          </cell>
          <cell r="D214">
            <v>1262.68</v>
          </cell>
          <cell r="G214">
            <v>1263.05</v>
          </cell>
          <cell r="H214">
            <v>1262.8699999999999</v>
          </cell>
        </row>
        <row r="215">
          <cell r="A215">
            <v>7104</v>
          </cell>
          <cell r="B215" t="str">
            <v>SHIRLEY SCHOOL DISTRICT</v>
          </cell>
          <cell r="C215">
            <v>351.68</v>
          </cell>
          <cell r="D215">
            <v>337.67</v>
          </cell>
          <cell r="G215">
            <v>351.68</v>
          </cell>
          <cell r="H215">
            <v>344.76</v>
          </cell>
        </row>
        <row r="216">
          <cell r="A216">
            <v>7105</v>
          </cell>
          <cell r="B216" t="str">
            <v>SOUTH SIDE SCHOOL DISTRICT(VANBUREN)</v>
          </cell>
          <cell r="C216">
            <v>508.91</v>
          </cell>
          <cell r="D216">
            <v>504.36</v>
          </cell>
          <cell r="G216">
            <v>508.91</v>
          </cell>
          <cell r="H216">
            <v>506.69</v>
          </cell>
        </row>
        <row r="217">
          <cell r="A217">
            <v>7201</v>
          </cell>
          <cell r="B217" t="str">
            <v>ELKINS SCHOOL DISTRICT</v>
          </cell>
          <cell r="C217">
            <v>1246.17</v>
          </cell>
          <cell r="D217">
            <v>1242.78</v>
          </cell>
          <cell r="G217">
            <v>1246.17</v>
          </cell>
          <cell r="H217">
            <v>1244.45</v>
          </cell>
        </row>
        <row r="218">
          <cell r="A218">
            <v>7202</v>
          </cell>
          <cell r="B218" t="str">
            <v>FARMINGTON SCHOOL DISTRICT</v>
          </cell>
          <cell r="C218">
            <v>2540.3000000000002</v>
          </cell>
          <cell r="D218">
            <v>2545.37</v>
          </cell>
          <cell r="G218">
            <v>2540.3000000000002</v>
          </cell>
          <cell r="H218">
            <v>2542.83</v>
          </cell>
        </row>
        <row r="219">
          <cell r="A219">
            <v>7203</v>
          </cell>
          <cell r="B219" t="str">
            <v>FAYETTEVILLE SCHOOL DISTRICT</v>
          </cell>
          <cell r="C219">
            <v>10438.9</v>
          </cell>
          <cell r="D219">
            <v>10398.24</v>
          </cell>
          <cell r="G219">
            <v>10438.9</v>
          </cell>
          <cell r="H219">
            <v>10418.700000000001</v>
          </cell>
        </row>
        <row r="220">
          <cell r="A220">
            <v>7204</v>
          </cell>
          <cell r="B220" t="str">
            <v>GREENLAND SCHOOL DISTRICT</v>
          </cell>
          <cell r="C220">
            <v>743.36</v>
          </cell>
          <cell r="D220">
            <v>754.65</v>
          </cell>
          <cell r="G220">
            <v>743.36</v>
          </cell>
          <cell r="H220">
            <v>748.55</v>
          </cell>
        </row>
        <row r="221">
          <cell r="A221">
            <v>7205</v>
          </cell>
          <cell r="B221" t="str">
            <v>LINCOLN SCHOOL DISTRICT</v>
          </cell>
          <cell r="C221">
            <v>1055.6600000000001</v>
          </cell>
          <cell r="D221">
            <v>1046.44</v>
          </cell>
          <cell r="G221">
            <v>1055.6600000000001</v>
          </cell>
          <cell r="H221">
            <v>1050.8900000000001</v>
          </cell>
        </row>
        <row r="222">
          <cell r="A222">
            <v>7206</v>
          </cell>
          <cell r="B222" t="str">
            <v>PRAIRIE GROVE SCHOOL DISTRICT</v>
          </cell>
          <cell r="C222">
            <v>2012.5</v>
          </cell>
          <cell r="D222">
            <v>2009.77</v>
          </cell>
          <cell r="G222">
            <v>2012.5</v>
          </cell>
          <cell r="H222">
            <v>2011.1</v>
          </cell>
        </row>
        <row r="223">
          <cell r="A223">
            <v>7207</v>
          </cell>
          <cell r="B223" t="str">
            <v>SPRINGDALE SCHOOL DISTRICT</v>
          </cell>
          <cell r="C223">
            <v>22130.94</v>
          </cell>
          <cell r="D223">
            <v>22092.41</v>
          </cell>
          <cell r="G223">
            <v>22130.94</v>
          </cell>
          <cell r="H223">
            <v>22111.45</v>
          </cell>
        </row>
        <row r="224">
          <cell r="A224">
            <v>7208</v>
          </cell>
          <cell r="B224" t="str">
            <v>WEST FORK SCHOOL DISTRICT</v>
          </cell>
          <cell r="C224">
            <v>978.4</v>
          </cell>
          <cell r="D224">
            <v>971</v>
          </cell>
          <cell r="G224">
            <v>978.4</v>
          </cell>
          <cell r="H224">
            <v>974.7</v>
          </cell>
        </row>
        <row r="225">
          <cell r="A225">
            <v>7301</v>
          </cell>
          <cell r="B225" t="str">
            <v>BALD KNOB SCHOOL DISTRICT</v>
          </cell>
          <cell r="C225">
            <v>1164.8800000000001</v>
          </cell>
          <cell r="D225">
            <v>1173.98</v>
          </cell>
          <cell r="G225">
            <v>1164.8800000000001</v>
          </cell>
          <cell r="H225">
            <v>1169.33</v>
          </cell>
        </row>
        <row r="226">
          <cell r="A226">
            <v>7302</v>
          </cell>
          <cell r="B226" t="str">
            <v>BEEBE SCHOOL DISTRICT</v>
          </cell>
          <cell r="C226">
            <v>3241.98</v>
          </cell>
          <cell r="D226">
            <v>3217.57</v>
          </cell>
          <cell r="G226">
            <v>3241.98</v>
          </cell>
          <cell r="H226">
            <v>3229.64</v>
          </cell>
        </row>
        <row r="227">
          <cell r="A227">
            <v>7303</v>
          </cell>
          <cell r="B227" t="str">
            <v>BRADFORD SCHOOL DISTRICT</v>
          </cell>
          <cell r="C227">
            <v>456.96</v>
          </cell>
          <cell r="D227">
            <v>450.58</v>
          </cell>
          <cell r="G227">
            <v>456.96</v>
          </cell>
          <cell r="H227">
            <v>453.7</v>
          </cell>
        </row>
        <row r="228">
          <cell r="A228">
            <v>7304</v>
          </cell>
          <cell r="B228" t="str">
            <v>WHITE CO. CENTRAL SCHOOL DIST.</v>
          </cell>
          <cell r="C228">
            <v>775.33</v>
          </cell>
          <cell r="D228">
            <v>771.23</v>
          </cell>
          <cell r="G228">
            <v>775.33</v>
          </cell>
          <cell r="H228">
            <v>773.23</v>
          </cell>
        </row>
        <row r="229">
          <cell r="A229">
            <v>7307</v>
          </cell>
          <cell r="B229" t="str">
            <v>RIVERVIEW SCHOOL DISTRICT</v>
          </cell>
          <cell r="C229">
            <v>1194.76</v>
          </cell>
          <cell r="D229">
            <v>1181.78</v>
          </cell>
          <cell r="G229">
            <v>1194.76</v>
          </cell>
          <cell r="H229">
            <v>1188.27</v>
          </cell>
        </row>
        <row r="230">
          <cell r="A230">
            <v>7309</v>
          </cell>
          <cell r="B230" t="str">
            <v>PANGBURN SCHOOL DISTRICT</v>
          </cell>
          <cell r="C230">
            <v>787.69</v>
          </cell>
          <cell r="D230">
            <v>798.8</v>
          </cell>
          <cell r="G230">
            <v>787.69</v>
          </cell>
          <cell r="H230">
            <v>793.44</v>
          </cell>
        </row>
        <row r="231">
          <cell r="A231">
            <v>7310</v>
          </cell>
          <cell r="B231" t="str">
            <v>ROSE BUD SCHOOL DISTRICT</v>
          </cell>
          <cell r="C231">
            <v>743.7</v>
          </cell>
          <cell r="D231">
            <v>744.36</v>
          </cell>
          <cell r="G231">
            <v>743.7</v>
          </cell>
          <cell r="H231">
            <v>744.04</v>
          </cell>
        </row>
        <row r="232">
          <cell r="A232">
            <v>7311</v>
          </cell>
          <cell r="B232" t="str">
            <v>SEARCY SCHOOL DISTRICT</v>
          </cell>
          <cell r="C232">
            <v>4022.79</v>
          </cell>
          <cell r="D232">
            <v>3988.47</v>
          </cell>
          <cell r="G232">
            <v>4022.79</v>
          </cell>
          <cell r="H232">
            <v>4005.05</v>
          </cell>
        </row>
        <row r="233">
          <cell r="A233">
            <v>7401</v>
          </cell>
          <cell r="B233" t="str">
            <v>AUGUSTA SCHOOL DISTRICT</v>
          </cell>
          <cell r="C233">
            <v>333.94</v>
          </cell>
          <cell r="D233">
            <v>332.1</v>
          </cell>
          <cell r="G233">
            <v>333.94</v>
          </cell>
          <cell r="H233">
            <v>333</v>
          </cell>
        </row>
        <row r="234">
          <cell r="A234">
            <v>7403</v>
          </cell>
          <cell r="B234" t="str">
            <v>MCCRORY SCHOOL DISTRICT</v>
          </cell>
          <cell r="C234">
            <v>600.24</v>
          </cell>
          <cell r="D234">
            <v>602.67999999999995</v>
          </cell>
          <cell r="G234">
            <v>600.24</v>
          </cell>
          <cell r="H234">
            <v>601.49</v>
          </cell>
        </row>
        <row r="235">
          <cell r="A235">
            <v>7503</v>
          </cell>
          <cell r="B235" t="str">
            <v>DANVILLE SCHOOL DISTRICT</v>
          </cell>
          <cell r="C235">
            <v>812.66</v>
          </cell>
          <cell r="D235">
            <v>810.32</v>
          </cell>
          <cell r="G235">
            <v>812.66</v>
          </cell>
          <cell r="H235">
            <v>811.45</v>
          </cell>
        </row>
        <row r="236">
          <cell r="A236">
            <v>7504</v>
          </cell>
          <cell r="B236" t="str">
            <v>DARDANELLE SCHOOL DISTRICT</v>
          </cell>
          <cell r="C236">
            <v>2102.54</v>
          </cell>
          <cell r="D236">
            <v>2083.2600000000002</v>
          </cell>
          <cell r="G236">
            <v>2102.54</v>
          </cell>
          <cell r="H236">
            <v>2092.79</v>
          </cell>
        </row>
        <row r="237">
          <cell r="A237">
            <v>7509</v>
          </cell>
          <cell r="B237" t="str">
            <v>WESTERN YELL CO. SCHOOL DIST.</v>
          </cell>
          <cell r="C237">
            <v>343.57</v>
          </cell>
          <cell r="D237">
            <v>337.6</v>
          </cell>
          <cell r="G237">
            <v>343.57</v>
          </cell>
          <cell r="H237">
            <v>340.45</v>
          </cell>
        </row>
        <row r="238">
          <cell r="A238">
            <v>7510</v>
          </cell>
          <cell r="B238" t="str">
            <v>TWO RIVERS SCHOOL DISTRICT</v>
          </cell>
          <cell r="C238">
            <v>797.46</v>
          </cell>
          <cell r="D238">
            <v>789.23</v>
          </cell>
          <cell r="G238">
            <v>797.46</v>
          </cell>
          <cell r="H238">
            <v>793.2</v>
          </cell>
        </row>
        <row r="239">
          <cell r="C239">
            <v>457252.54999999981</v>
          </cell>
          <cell r="D239">
            <v>456381.64000000013</v>
          </cell>
          <cell r="E239">
            <v>0</v>
          </cell>
          <cell r="F239">
            <v>0</v>
          </cell>
          <cell r="G239">
            <v>457252.54999999981</v>
          </cell>
          <cell r="H239">
            <v>456811.83000000013</v>
          </cell>
          <cell r="I239">
            <v>0</v>
          </cell>
          <cell r="J239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erLEA List"/>
      <sheetName val="Charter state aid"/>
      <sheetName val="Summary"/>
      <sheetName val="SFFA-PD Charter"/>
      <sheetName val="ESA OE Charter"/>
      <sheetName val="EL Charter"/>
      <sheetName val="ALE Charter"/>
      <sheetName val="DEF-SGF Charter"/>
      <sheetName val="Enhanced Transportation"/>
      <sheetName val="Charter Facilities"/>
      <sheetName val="CFF eligibility 2022-23"/>
      <sheetName val="TSEF calc"/>
      <sheetName val="FY23 ADM"/>
      <sheetName val="FY22 ADM"/>
      <sheetName val="FY21 ADM"/>
      <sheetName val="2022-23 certified CN"/>
      <sheetName val="allocESA2122"/>
      <sheetName val="2021-22 certified CN"/>
      <sheetName val="ESA by year"/>
      <sheetName val="ESA audit file"/>
      <sheetName val="Enhanced Transportation1"/>
      <sheetName val="AASIS vendor numbers"/>
      <sheetName val="Payments"/>
      <sheetName val="SAN_MSI_2020-21"/>
      <sheetName val="District On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Attendance_District_LEA</v>
          </cell>
          <cell r="B4" t="str">
            <v>District Description</v>
          </cell>
          <cell r="C4" t="str">
            <v>ADM_Q1</v>
          </cell>
          <cell r="D4" t="str">
            <v>ADM_Q2</v>
          </cell>
          <cell r="E4" t="str">
            <v>ADM_Q3</v>
          </cell>
          <cell r="F4" t="str">
            <v>ADM_Q4</v>
          </cell>
          <cell r="G4" t="str">
            <v>Avg_ADM_Q1</v>
          </cell>
          <cell r="H4" t="str">
            <v>Avg_ADM_Q2</v>
          </cell>
          <cell r="I4" t="str">
            <v>Avg_ADM_Q3</v>
          </cell>
          <cell r="J4" t="str">
            <v>Avg_ADM_Q4</v>
          </cell>
        </row>
        <row r="5">
          <cell r="A5">
            <v>440700</v>
          </cell>
          <cell r="B5" t="str">
            <v>ARKANSAS ARTS ACADEMY</v>
          </cell>
        </row>
        <row r="6">
          <cell r="A6">
            <v>442700</v>
          </cell>
          <cell r="B6" t="str">
            <v>RESPONSIVE ED SOLUTIONS NORTHWEST ARK CLASSICAL ACADEMY</v>
          </cell>
        </row>
        <row r="7">
          <cell r="A7">
            <v>444700</v>
          </cell>
          <cell r="B7" t="str">
            <v>ARKANSAS CONNECTIONS ACADEMY</v>
          </cell>
        </row>
        <row r="8">
          <cell r="A8">
            <v>445700</v>
          </cell>
          <cell r="B8" t="str">
            <v>HOPE ACADEMY OF NORTHWEST ARKANSAS</v>
          </cell>
        </row>
        <row r="9">
          <cell r="A9">
            <v>3544700</v>
          </cell>
          <cell r="B9" t="str">
            <v>FRIENDSHIP ASPIRE ACADEMIES OF ARKANSAS</v>
          </cell>
        </row>
        <row r="10">
          <cell r="A10">
            <v>3840700</v>
          </cell>
          <cell r="B10" t="str">
            <v>IMBODEN CHARTER SCHOOL DISTRICT</v>
          </cell>
        </row>
        <row r="11">
          <cell r="A11">
            <v>5440700</v>
          </cell>
          <cell r="B11" t="str">
            <v>KIPP DELTA PUBLIC SCHOOLS</v>
          </cell>
        </row>
        <row r="12">
          <cell r="A12">
            <v>6040700</v>
          </cell>
          <cell r="B12" t="str">
            <v>ACADEMICS PLUS PUBLIC CHARTER SCHOOLS</v>
          </cell>
        </row>
        <row r="13">
          <cell r="A13">
            <v>6041700</v>
          </cell>
          <cell r="B13" t="str">
            <v>LISA ACADEMY</v>
          </cell>
        </row>
        <row r="14">
          <cell r="A14">
            <v>6043700</v>
          </cell>
          <cell r="B14" t="str">
            <v>ARKANSAS VIRTUAL ACADEMY</v>
          </cell>
        </row>
        <row r="15">
          <cell r="A15">
            <v>6047700</v>
          </cell>
          <cell r="B15" t="str">
            <v>ESTEM PUBLIC CHARTER SCHOOL</v>
          </cell>
        </row>
        <row r="16">
          <cell r="A16">
            <v>6050700</v>
          </cell>
          <cell r="B16" t="str">
            <v>ARKANSAS LIGHTHOUSE ACADEMIES</v>
          </cell>
        </row>
        <row r="17">
          <cell r="A17">
            <v>6052700</v>
          </cell>
          <cell r="B17" t="str">
            <v>GRADUATE ARKANSAS  CHARTER</v>
          </cell>
        </row>
        <row r="18">
          <cell r="A18">
            <v>6053700</v>
          </cell>
          <cell r="B18" t="str">
            <v>RESPONSIVE ED SOLUTIONS PREMIER HIGH SCHOOL OF LITTLE ROCK</v>
          </cell>
        </row>
        <row r="19">
          <cell r="A19">
            <v>6055700</v>
          </cell>
          <cell r="B19" t="str">
            <v>EXALT ACADEMY OF SOUTHWEST LITTLE ROCK</v>
          </cell>
        </row>
        <row r="20">
          <cell r="A20">
            <v>6060700</v>
          </cell>
          <cell r="B20" t="str">
            <v>SCHOLARMADE ACHIEVEMENT PLACE OF ARKANSAS</v>
          </cell>
        </row>
        <row r="21">
          <cell r="A21">
            <v>6062700</v>
          </cell>
          <cell r="B21" t="str">
            <v>RESPONSIVE ED SOLUTIONS PREMIER HIGH SCHOOL OF NORTH LITTLE ROCK</v>
          </cell>
        </row>
        <row r="22">
          <cell r="A22">
            <v>6063700</v>
          </cell>
          <cell r="B22" t="str">
            <v>WESTWOOD SCHOOL FOR PERFORMING ARTS</v>
          </cell>
        </row>
        <row r="23">
          <cell r="A23">
            <v>6640700</v>
          </cell>
          <cell r="B23" t="str">
            <v>FUTURE SCHOOL OF FORT SMITH</v>
          </cell>
        </row>
        <row r="24">
          <cell r="A24">
            <v>7240700</v>
          </cell>
          <cell r="B24" t="str">
            <v>HAAS HALL ACADEMY</v>
          </cell>
        </row>
        <row r="25">
          <cell r="A25">
            <v>7242700</v>
          </cell>
          <cell r="B25" t="str">
            <v>PREMIER HIGH SCHOOL OF SPRINGDALE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</sheetData>
      <sheetData sheetId="13">
        <row r="6">
          <cell r="A6">
            <v>440700</v>
          </cell>
          <cell r="B6" t="str">
            <v>ARKANSAS ARTS ACADEMY</v>
          </cell>
          <cell r="C6">
            <v>1176.2</v>
          </cell>
          <cell r="D6">
            <v>1194.03</v>
          </cell>
          <cell r="E6">
            <v>1177.71</v>
          </cell>
          <cell r="F6">
            <v>1133.56</v>
          </cell>
          <cell r="G6">
            <v>1176.2</v>
          </cell>
          <cell r="H6">
            <v>1184.9000000000001</v>
          </cell>
          <cell r="I6">
            <v>1182.21</v>
          </cell>
          <cell r="J6">
            <v>1168.77</v>
          </cell>
          <cell r="L6">
            <v>1176.2</v>
          </cell>
          <cell r="M6">
            <v>1184.9000000000001</v>
          </cell>
          <cell r="N6">
            <v>1182.21</v>
          </cell>
          <cell r="R6">
            <v>1177.71</v>
          </cell>
          <cell r="S6">
            <v>1133.56</v>
          </cell>
        </row>
        <row r="7">
          <cell r="A7">
            <v>442700</v>
          </cell>
          <cell r="B7" t="str">
            <v>RESPONSIVE ED SOLUTIONS NORTHWEST ARK CLASSICAL ACADEMY</v>
          </cell>
          <cell r="C7">
            <v>1065.45</v>
          </cell>
          <cell r="D7">
            <v>1076.8699999999999</v>
          </cell>
          <cell r="E7">
            <v>1075.1500000000001</v>
          </cell>
          <cell r="F7">
            <v>1066.32</v>
          </cell>
          <cell r="G7">
            <v>1065.45</v>
          </cell>
          <cell r="H7">
            <v>1071.5</v>
          </cell>
          <cell r="I7">
            <v>1072.82</v>
          </cell>
          <cell r="J7">
            <v>1071.17</v>
          </cell>
          <cell r="L7">
            <v>1065.45</v>
          </cell>
          <cell r="M7">
            <v>1071.5</v>
          </cell>
          <cell r="N7">
            <v>1072.82</v>
          </cell>
          <cell r="R7">
            <v>1075.1500000000001</v>
          </cell>
          <cell r="S7">
            <v>1066.32</v>
          </cell>
        </row>
        <row r="8">
          <cell r="A8">
            <v>444700</v>
          </cell>
          <cell r="B8" t="str">
            <v>ARKANSAS CONNECTIONS ACADEMY</v>
          </cell>
          <cell r="C8">
            <v>3123.46</v>
          </cell>
          <cell r="D8">
            <v>3379.7000000000003</v>
          </cell>
          <cell r="E8">
            <v>3376.59</v>
          </cell>
          <cell r="F8">
            <v>3511.01</v>
          </cell>
          <cell r="G8">
            <v>3123.46</v>
          </cell>
          <cell r="H8">
            <v>3253.0800000000004</v>
          </cell>
          <cell r="I8">
            <v>3297.6600000000003</v>
          </cell>
          <cell r="J8">
            <v>3351.6000000000004</v>
          </cell>
          <cell r="L8">
            <v>3123.46</v>
          </cell>
          <cell r="M8">
            <v>3253.08</v>
          </cell>
          <cell r="N8">
            <v>3297.66</v>
          </cell>
          <cell r="R8">
            <v>3376.59</v>
          </cell>
          <cell r="S8">
            <v>3511.01</v>
          </cell>
        </row>
        <row r="9">
          <cell r="A9">
            <v>445700</v>
          </cell>
          <cell r="B9" t="str">
            <v>HOPE ACADEMY OF NORTHWEST ARKANSAS</v>
          </cell>
          <cell r="C9">
            <v>49.05</v>
          </cell>
          <cell r="D9">
            <v>49.94</v>
          </cell>
          <cell r="E9">
            <v>49.98</v>
          </cell>
          <cell r="F9">
            <v>50</v>
          </cell>
          <cell r="G9">
            <v>49.05</v>
          </cell>
          <cell r="H9">
            <v>49.5</v>
          </cell>
          <cell r="I9">
            <v>49.669999999999995</v>
          </cell>
          <cell r="J9">
            <v>49.76</v>
          </cell>
          <cell r="L9">
            <v>49.05</v>
          </cell>
          <cell r="M9">
            <v>49.5</v>
          </cell>
          <cell r="N9">
            <v>49.67</v>
          </cell>
          <cell r="R9">
            <v>49.98</v>
          </cell>
          <cell r="S9">
            <v>50</v>
          </cell>
        </row>
        <row r="10">
          <cell r="A10">
            <v>3544700</v>
          </cell>
          <cell r="B10" t="str">
            <v>FRIENDSHIP ASPIRE ACADEMY PINE BLUFF</v>
          </cell>
          <cell r="C10">
            <v>404.42</v>
          </cell>
          <cell r="D10">
            <v>403.09</v>
          </cell>
          <cell r="E10">
            <v>396.83</v>
          </cell>
          <cell r="F10">
            <v>388.27</v>
          </cell>
          <cell r="G10">
            <v>404.42</v>
          </cell>
          <cell r="H10">
            <v>403.71</v>
          </cell>
          <cell r="I10">
            <v>401.08</v>
          </cell>
          <cell r="J10">
            <v>397.89</v>
          </cell>
          <cell r="L10">
            <v>404.42</v>
          </cell>
          <cell r="M10">
            <v>403.71</v>
          </cell>
          <cell r="N10">
            <v>401.08</v>
          </cell>
          <cell r="R10">
            <v>396.83</v>
          </cell>
          <cell r="S10">
            <v>388.27</v>
          </cell>
        </row>
        <row r="11">
          <cell r="A11">
            <v>3545700</v>
          </cell>
          <cell r="B11" t="str">
            <v>FRIENDSHIP ASPIRE ACADEMY SOUTHEAST PINE BLUFF</v>
          </cell>
          <cell r="C11">
            <v>35.549999999999997</v>
          </cell>
          <cell r="D11">
            <v>35.229999999999997</v>
          </cell>
          <cell r="E11">
            <v>39.83</v>
          </cell>
          <cell r="F11">
            <v>40</v>
          </cell>
          <cell r="G11">
            <v>35.549999999999997</v>
          </cell>
          <cell r="H11">
            <v>35.379999999999995</v>
          </cell>
          <cell r="I11">
            <v>37.07</v>
          </cell>
          <cell r="J11">
            <v>37.78</v>
          </cell>
          <cell r="L11">
            <v>35.549999999999997</v>
          </cell>
          <cell r="M11">
            <v>35.380000000000003</v>
          </cell>
          <cell r="N11">
            <v>37.07</v>
          </cell>
          <cell r="R11">
            <v>39.83</v>
          </cell>
          <cell r="S11">
            <v>40</v>
          </cell>
        </row>
        <row r="12">
          <cell r="A12">
            <v>3840700</v>
          </cell>
          <cell r="B12" t="str">
            <v>IMBODEN CHARTER SCHOOL DISTRICT</v>
          </cell>
          <cell r="C12">
            <v>53.85</v>
          </cell>
          <cell r="D12">
            <v>54.66</v>
          </cell>
          <cell r="E12">
            <v>51.919999999999995</v>
          </cell>
          <cell r="F12">
            <v>54.76</v>
          </cell>
          <cell r="G12">
            <v>53.85</v>
          </cell>
          <cell r="H12">
            <v>54.239999999999995</v>
          </cell>
          <cell r="I12">
            <v>53.4</v>
          </cell>
          <cell r="J12">
            <v>53.75</v>
          </cell>
          <cell r="L12">
            <v>53.85</v>
          </cell>
          <cell r="M12">
            <v>54.24</v>
          </cell>
          <cell r="N12">
            <v>53.4</v>
          </cell>
        </row>
        <row r="13">
          <cell r="A13">
            <v>5440700</v>
          </cell>
          <cell r="B13" t="str">
            <v>KIPP DELTA PUBLIC SCHOOLS</v>
          </cell>
          <cell r="C13">
            <v>1097.2</v>
          </cell>
          <cell r="D13">
            <v>1091.1400000000001</v>
          </cell>
          <cell r="E13">
            <v>1085.2</v>
          </cell>
          <cell r="F13">
            <v>1063.32</v>
          </cell>
          <cell r="G13">
            <v>1097.2</v>
          </cell>
          <cell r="H13">
            <v>1094.03</v>
          </cell>
          <cell r="I13">
            <v>1091.1600000000001</v>
          </cell>
          <cell r="J13">
            <v>1083.67</v>
          </cell>
          <cell r="L13">
            <v>1097.2</v>
          </cell>
          <cell r="M13">
            <v>1094.03</v>
          </cell>
          <cell r="N13">
            <v>1091.1600000000001</v>
          </cell>
          <cell r="R13">
            <v>1085.2</v>
          </cell>
          <cell r="S13">
            <v>1063.32</v>
          </cell>
        </row>
        <row r="14">
          <cell r="A14">
            <v>6040700</v>
          </cell>
          <cell r="B14" t="str">
            <v>ACADEMICS PLUS PUBLIC CHARTER SCHOOLS</v>
          </cell>
          <cell r="C14">
            <v>1680.69</v>
          </cell>
          <cell r="D14">
            <v>1677.64</v>
          </cell>
          <cell r="E14">
            <v>1676.65</v>
          </cell>
          <cell r="F14">
            <v>1673.32</v>
          </cell>
          <cell r="G14">
            <v>1680.69</v>
          </cell>
          <cell r="H14">
            <v>1679.27</v>
          </cell>
          <cell r="I14">
            <v>1678.35</v>
          </cell>
          <cell r="J14">
            <v>1677.07</v>
          </cell>
          <cell r="L14">
            <v>1680.69</v>
          </cell>
          <cell r="M14">
            <v>1679.27</v>
          </cell>
          <cell r="N14">
            <v>1678.35</v>
          </cell>
          <cell r="R14">
            <v>1676.65</v>
          </cell>
          <cell r="S14">
            <v>1673.32</v>
          </cell>
        </row>
        <row r="15">
          <cell r="A15">
            <v>6041700</v>
          </cell>
          <cell r="B15" t="str">
            <v>LISA ACADEMY</v>
          </cell>
          <cell r="C15">
            <v>3494.57</v>
          </cell>
          <cell r="D15">
            <v>3418.1800000000003</v>
          </cell>
          <cell r="E15">
            <v>3386.2200000000003</v>
          </cell>
          <cell r="F15">
            <v>3355.34</v>
          </cell>
          <cell r="G15">
            <v>3494.57</v>
          </cell>
          <cell r="H15">
            <v>3455.5800000000004</v>
          </cell>
          <cell r="I15">
            <v>3430.9500000000003</v>
          </cell>
          <cell r="J15">
            <v>3410.6200000000003</v>
          </cell>
          <cell r="L15">
            <v>3494.57</v>
          </cell>
          <cell r="M15">
            <v>3455.58</v>
          </cell>
          <cell r="N15">
            <v>3430.95</v>
          </cell>
          <cell r="R15">
            <v>3386.22</v>
          </cell>
          <cell r="S15">
            <v>3355.34</v>
          </cell>
        </row>
        <row r="16">
          <cell r="A16">
            <v>6043700</v>
          </cell>
          <cell r="B16" t="str">
            <v>ARKANSAS VIRTUAL ACADEMY</v>
          </cell>
          <cell r="C16">
            <v>3685.57</v>
          </cell>
          <cell r="D16">
            <v>3996.8</v>
          </cell>
          <cell r="E16">
            <v>4074.51</v>
          </cell>
          <cell r="F16">
            <v>4053.71</v>
          </cell>
          <cell r="G16">
            <v>3685.57</v>
          </cell>
          <cell r="H16">
            <v>3837.3900000000003</v>
          </cell>
          <cell r="I16">
            <v>3923.78</v>
          </cell>
          <cell r="J16">
            <v>3959.55</v>
          </cell>
          <cell r="L16">
            <v>3685.57</v>
          </cell>
          <cell r="M16">
            <v>3837.39</v>
          </cell>
          <cell r="N16">
            <v>3923.78</v>
          </cell>
          <cell r="R16">
            <v>4074.51</v>
          </cell>
          <cell r="S16">
            <v>4053.71</v>
          </cell>
        </row>
        <row r="17">
          <cell r="A17">
            <v>6047700</v>
          </cell>
          <cell r="B17" t="str">
            <v>ESTEM PUBLIC CHARTER SCHOOL</v>
          </cell>
          <cell r="C17">
            <v>3158.3</v>
          </cell>
          <cell r="D17">
            <v>3019.05</v>
          </cell>
          <cell r="E17">
            <v>2988</v>
          </cell>
          <cell r="F17">
            <v>2964.5</v>
          </cell>
          <cell r="G17">
            <v>3158.3</v>
          </cell>
          <cell r="H17">
            <v>3094.28</v>
          </cell>
          <cell r="I17">
            <v>3055.4900000000002</v>
          </cell>
          <cell r="J17">
            <v>3032.6200000000003</v>
          </cell>
          <cell r="L17">
            <v>3158.3</v>
          </cell>
          <cell r="M17">
            <v>3094.28</v>
          </cell>
          <cell r="N17">
            <v>3055.49</v>
          </cell>
          <cell r="R17">
            <v>2988</v>
          </cell>
          <cell r="S17">
            <v>2964.5</v>
          </cell>
        </row>
        <row r="18">
          <cell r="A18">
            <v>6050700</v>
          </cell>
          <cell r="B18" t="str">
            <v>ARKANSAS LIGHTHOUSE ACADEMIES</v>
          </cell>
          <cell r="C18">
            <v>1069.8799999999999</v>
          </cell>
          <cell r="D18">
            <v>1058.71</v>
          </cell>
          <cell r="E18">
            <v>1022.8</v>
          </cell>
          <cell r="F18">
            <v>990.3</v>
          </cell>
          <cell r="G18">
            <v>1069.8799999999999</v>
          </cell>
          <cell r="H18">
            <v>1064.48</v>
          </cell>
          <cell r="I18">
            <v>1051.0999999999999</v>
          </cell>
          <cell r="J18">
            <v>1036.07</v>
          </cell>
          <cell r="L18">
            <v>1069.8800000000001</v>
          </cell>
          <cell r="M18">
            <v>1064.48</v>
          </cell>
          <cell r="N18">
            <v>1051.0999999999999</v>
          </cell>
          <cell r="R18">
            <v>1022.8</v>
          </cell>
          <cell r="S18">
            <v>990.3</v>
          </cell>
        </row>
        <row r="19">
          <cell r="A19">
            <v>6052700</v>
          </cell>
          <cell r="B19" t="str">
            <v>GRADUATE ARKANSAS  CHARTER</v>
          </cell>
          <cell r="C19">
            <v>117.28</v>
          </cell>
          <cell r="D19">
            <v>158.13</v>
          </cell>
          <cell r="E19">
            <v>227.6</v>
          </cell>
          <cell r="F19">
            <v>297.07</v>
          </cell>
          <cell r="G19">
            <v>117.28</v>
          </cell>
          <cell r="H19">
            <v>136.5</v>
          </cell>
          <cell r="I19">
            <v>165.65</v>
          </cell>
          <cell r="J19">
            <v>205.17</v>
          </cell>
          <cell r="L19">
            <v>117.28</v>
          </cell>
          <cell r="M19">
            <v>136.5</v>
          </cell>
          <cell r="N19">
            <v>165.65</v>
          </cell>
          <cell r="R19">
            <v>227.6</v>
          </cell>
          <cell r="S19">
            <v>297.07</v>
          </cell>
        </row>
        <row r="20">
          <cell r="A20">
            <v>6053700</v>
          </cell>
          <cell r="B20" t="str">
            <v>RESPONSIVE ED SOLUTIONS PREMIER HIGH SCHOOL OF LITTLE ROCK</v>
          </cell>
          <cell r="C20">
            <v>116.8</v>
          </cell>
          <cell r="D20">
            <v>126.69000000000001</v>
          </cell>
          <cell r="E20">
            <v>136.66999999999999</v>
          </cell>
          <cell r="F20">
            <v>143.26999999999998</v>
          </cell>
          <cell r="G20">
            <v>116.8</v>
          </cell>
          <cell r="H20">
            <v>122.04</v>
          </cell>
          <cell r="I20">
            <v>127.32000000000001</v>
          </cell>
          <cell r="J20">
            <v>131.35</v>
          </cell>
          <cell r="L20">
            <v>116.8</v>
          </cell>
          <cell r="M20">
            <v>122.04</v>
          </cell>
          <cell r="N20">
            <v>127.32</v>
          </cell>
          <cell r="R20">
            <v>136.66999999999999</v>
          </cell>
          <cell r="S20">
            <v>143.27000000000001</v>
          </cell>
        </row>
        <row r="21">
          <cell r="A21">
            <v>6055700</v>
          </cell>
          <cell r="B21" t="str">
            <v>EXALT ACADEMY OF SOUTHWEST LITTLE ROCK</v>
          </cell>
          <cell r="C21">
            <v>536.58000000000004</v>
          </cell>
          <cell r="D21">
            <v>537.58000000000004</v>
          </cell>
          <cell r="E21">
            <v>533.11</v>
          </cell>
          <cell r="F21">
            <v>499.95</v>
          </cell>
          <cell r="G21">
            <v>536.58000000000004</v>
          </cell>
          <cell r="H21">
            <v>537.09</v>
          </cell>
          <cell r="I21">
            <v>535.78</v>
          </cell>
          <cell r="J21">
            <v>526.36</v>
          </cell>
          <cell r="L21">
            <v>536.58000000000004</v>
          </cell>
          <cell r="M21">
            <v>537.09</v>
          </cell>
          <cell r="N21">
            <v>535.78</v>
          </cell>
          <cell r="R21">
            <v>533.11</v>
          </cell>
          <cell r="S21">
            <v>499.95</v>
          </cell>
        </row>
        <row r="22">
          <cell r="A22">
            <v>6060700</v>
          </cell>
          <cell r="B22" t="str">
            <v>SCHOLARMADE ACHIEVEMENT PLACE OF ARKANSAS</v>
          </cell>
          <cell r="C22">
            <v>390.82</v>
          </cell>
          <cell r="D22">
            <v>392.05</v>
          </cell>
          <cell r="E22">
            <v>393</v>
          </cell>
          <cell r="F22">
            <v>386.9</v>
          </cell>
          <cell r="G22">
            <v>390.82</v>
          </cell>
          <cell r="H22">
            <v>391.42</v>
          </cell>
          <cell r="I22">
            <v>391.98</v>
          </cell>
          <cell r="J22">
            <v>390.61</v>
          </cell>
          <cell r="L22">
            <v>390.82</v>
          </cell>
          <cell r="M22">
            <v>391.42</v>
          </cell>
          <cell r="N22">
            <v>391.98</v>
          </cell>
          <cell r="R22">
            <v>393</v>
          </cell>
          <cell r="S22">
            <v>386.9</v>
          </cell>
        </row>
        <row r="23">
          <cell r="A23">
            <v>6061700</v>
          </cell>
          <cell r="B23" t="str">
            <v>FRIENDSHIP ASPIRE ACADEMY LITTLE ROCK</v>
          </cell>
          <cell r="C23">
            <v>262.08</v>
          </cell>
          <cell r="D23">
            <v>278.32</v>
          </cell>
          <cell r="E23">
            <v>262.5</v>
          </cell>
          <cell r="F23">
            <v>244.85</v>
          </cell>
          <cell r="G23">
            <v>262.08</v>
          </cell>
          <cell r="H23">
            <v>270.68</v>
          </cell>
          <cell r="I23">
            <v>267.57</v>
          </cell>
          <cell r="J23">
            <v>262.05</v>
          </cell>
          <cell r="L23">
            <v>262.08</v>
          </cell>
          <cell r="M23">
            <v>270.68</v>
          </cell>
          <cell r="N23">
            <v>267.57</v>
          </cell>
          <cell r="R23">
            <v>262.5</v>
          </cell>
          <cell r="S23">
            <v>244.85</v>
          </cell>
        </row>
        <row r="24">
          <cell r="A24">
            <v>6062700</v>
          </cell>
          <cell r="B24" t="str">
            <v>RESPONSIVE ED SOLUTIONS PREMIER HIGH SCHOOL OF NORTH LITTLE ROCK</v>
          </cell>
          <cell r="C24">
            <v>123.95</v>
          </cell>
          <cell r="D24">
            <v>140.54</v>
          </cell>
          <cell r="E24">
            <v>155.84</v>
          </cell>
          <cell r="F24">
            <v>166.72</v>
          </cell>
          <cell r="G24">
            <v>123.95</v>
          </cell>
          <cell r="H24">
            <v>132.72999999999999</v>
          </cell>
          <cell r="I24">
            <v>141.07</v>
          </cell>
          <cell r="J24">
            <v>147.56</v>
          </cell>
          <cell r="L24">
            <v>123.95</v>
          </cell>
          <cell r="M24">
            <v>132.72999999999999</v>
          </cell>
          <cell r="N24">
            <v>141.07</v>
          </cell>
          <cell r="R24">
            <v>155.84</v>
          </cell>
        </row>
        <row r="25">
          <cell r="A25">
            <v>6063700</v>
          </cell>
          <cell r="B25" t="str">
            <v>WESTWOOD SCHOOL FOR PERFORMING ARTS</v>
          </cell>
          <cell r="C25">
            <v>60.65</v>
          </cell>
          <cell r="D25">
            <v>63.03</v>
          </cell>
          <cell r="E25">
            <v>66.03</v>
          </cell>
          <cell r="F25">
            <v>67</v>
          </cell>
          <cell r="G25">
            <v>60.65</v>
          </cell>
          <cell r="H25">
            <v>61.86</v>
          </cell>
          <cell r="I25">
            <v>63.41</v>
          </cell>
          <cell r="J25">
            <v>64.400000000000006</v>
          </cell>
          <cell r="L25">
            <v>60.65</v>
          </cell>
          <cell r="M25">
            <v>61.86</v>
          </cell>
          <cell r="N25">
            <v>63.41</v>
          </cell>
        </row>
        <row r="26">
          <cell r="A26">
            <v>6640700</v>
          </cell>
          <cell r="B26" t="str">
            <v>FUTURE SCHOOL OF FORT SMITH</v>
          </cell>
          <cell r="C26">
            <v>245.97</v>
          </cell>
          <cell r="D26">
            <v>236.09</v>
          </cell>
          <cell r="E26">
            <v>223.54999999999998</v>
          </cell>
          <cell r="F26">
            <v>225</v>
          </cell>
          <cell r="G26">
            <v>245.97</v>
          </cell>
          <cell r="H26">
            <v>240.97</v>
          </cell>
          <cell r="I26">
            <v>234.48999999999998</v>
          </cell>
          <cell r="J26">
            <v>231.79999999999998</v>
          </cell>
          <cell r="L26">
            <v>245.97</v>
          </cell>
          <cell r="M26">
            <v>240.97</v>
          </cell>
          <cell r="N26">
            <v>234.49</v>
          </cell>
        </row>
        <row r="27">
          <cell r="A27">
            <v>7240700</v>
          </cell>
          <cell r="B27" t="str">
            <v>HAAS HALL ACADEMY</v>
          </cell>
          <cell r="C27">
            <v>1311.82</v>
          </cell>
          <cell r="D27">
            <v>1300.83</v>
          </cell>
          <cell r="E27">
            <v>1274.08</v>
          </cell>
          <cell r="F27">
            <v>1264.23</v>
          </cell>
          <cell r="G27">
            <v>1311.82</v>
          </cell>
          <cell r="H27">
            <v>1306.33</v>
          </cell>
          <cell r="I27">
            <v>1294.76</v>
          </cell>
          <cell r="J27">
            <v>1286.7</v>
          </cell>
          <cell r="L27">
            <v>1311.82</v>
          </cell>
          <cell r="M27">
            <v>1306.33</v>
          </cell>
          <cell r="N27">
            <v>1294.76</v>
          </cell>
          <cell r="R27">
            <v>1274.08</v>
          </cell>
          <cell r="S27">
            <v>1264.23</v>
          </cell>
        </row>
        <row r="28">
          <cell r="A28">
            <v>7242700</v>
          </cell>
          <cell r="B28" t="str">
            <v>PREMIER HIGH SCHOOL OF SPRINGDALE</v>
          </cell>
          <cell r="C28">
            <v>43.68</v>
          </cell>
          <cell r="D28">
            <v>60.32</v>
          </cell>
          <cell r="E28">
            <v>71.940000000000012</v>
          </cell>
          <cell r="F28">
            <v>81.67</v>
          </cell>
          <cell r="G28">
            <v>43.68</v>
          </cell>
          <cell r="H28">
            <v>52.489999999999995</v>
          </cell>
          <cell r="I28">
            <v>59.51</v>
          </cell>
          <cell r="J28">
            <v>65.11</v>
          </cell>
          <cell r="L28">
            <v>43.68</v>
          </cell>
          <cell r="M28">
            <v>52.49</v>
          </cell>
          <cell r="N28">
            <v>59.51</v>
          </cell>
          <cell r="R28">
            <v>71.94</v>
          </cell>
          <cell r="S28">
            <v>81.67</v>
          </cell>
        </row>
        <row r="29">
          <cell r="C29">
            <v>23303.820000000007</v>
          </cell>
          <cell r="D29">
            <v>23748.619999999995</v>
          </cell>
          <cell r="E29">
            <v>23745.709999999995</v>
          </cell>
          <cell r="F29">
            <v>23721.07</v>
          </cell>
          <cell r="G29">
            <v>23303.820000000007</v>
          </cell>
          <cell r="H29">
            <v>23529.45</v>
          </cell>
          <cell r="I29">
            <v>23606.28</v>
          </cell>
          <cell r="J29">
            <v>23641.43</v>
          </cell>
          <cell r="L29">
            <v>23303.820000000007</v>
          </cell>
          <cell r="M29">
            <v>23529.45</v>
          </cell>
          <cell r="N29">
            <v>23606.279999999995</v>
          </cell>
          <cell r="P29">
            <v>0</v>
          </cell>
          <cell r="Q29">
            <v>0</v>
          </cell>
          <cell r="R29">
            <v>23404.209999999995</v>
          </cell>
          <cell r="S29">
            <v>23207.589999999997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FFA-PD-BDA"/>
      <sheetName val="URT adj"/>
      <sheetName val="ESA"/>
      <sheetName val="ALE"/>
      <sheetName val="ELL"/>
      <sheetName val="DEF-SGF"/>
      <sheetName val="Isolated"/>
      <sheetName val="Density-small district fund"/>
      <sheetName val="Enhanced Transportation"/>
      <sheetName val="TSEF calc"/>
      <sheetName val="2020 assessment"/>
      <sheetName val="FY21 debt pmts from 1-1-05 file"/>
      <sheetName val="FY22 ADM"/>
      <sheetName val="FY21 ADM"/>
      <sheetName val="FY20 ADM cycle 7"/>
      <sheetName val="CN certified data 2020-21"/>
      <sheetName val="ESA Audit File"/>
      <sheetName val="2020 millage rates"/>
      <sheetName val="2019 millage rates"/>
      <sheetName val="2018 millage rates"/>
      <sheetName val="Vendor numbers"/>
      <sheetName val="Payments"/>
      <sheetName val="SAN_MSI_2020-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>
            <v>101</v>
          </cell>
          <cell r="D13" t="str">
            <v xml:space="preserve"> ARKANSAS        </v>
          </cell>
          <cell r="E13" t="str">
            <v>DEWITT</v>
          </cell>
          <cell r="F13">
            <v>25</v>
          </cell>
          <cell r="G13">
            <v>0</v>
          </cell>
          <cell r="H13">
            <v>13</v>
          </cell>
          <cell r="I13">
            <v>38</v>
          </cell>
        </row>
        <row r="14">
          <cell r="C14">
            <v>104</v>
          </cell>
          <cell r="D14" t="str">
            <v xml:space="preserve"> ARKANSAS        </v>
          </cell>
          <cell r="E14" t="str">
            <v xml:space="preserve">STUTTGART           </v>
          </cell>
          <cell r="F14">
            <v>27.5</v>
          </cell>
          <cell r="G14">
            <v>0</v>
          </cell>
          <cell r="H14">
            <v>9.4</v>
          </cell>
          <cell r="I14">
            <v>36.9</v>
          </cell>
        </row>
        <row r="15">
          <cell r="C15">
            <v>201</v>
          </cell>
          <cell r="D15" t="str">
            <v xml:space="preserve"> ASHLEY          </v>
          </cell>
          <cell r="E15" t="str">
            <v xml:space="preserve">CROSSETT            </v>
          </cell>
          <cell r="F15">
            <v>25</v>
          </cell>
          <cell r="G15">
            <v>1</v>
          </cell>
          <cell r="H15">
            <v>13.97</v>
          </cell>
          <cell r="I15">
            <v>39.97</v>
          </cell>
        </row>
        <row r="16">
          <cell r="C16">
            <v>203</v>
          </cell>
          <cell r="D16" t="str">
            <v xml:space="preserve"> ASHLEY          </v>
          </cell>
          <cell r="E16" t="str">
            <v>HAMBURG</v>
          </cell>
          <cell r="F16">
            <v>25</v>
          </cell>
          <cell r="G16">
            <v>0</v>
          </cell>
          <cell r="H16">
            <v>14.5</v>
          </cell>
          <cell r="I16">
            <v>39.5</v>
          </cell>
        </row>
        <row r="17">
          <cell r="C17">
            <v>302</v>
          </cell>
          <cell r="D17" t="str">
            <v xml:space="preserve"> BAXTER          </v>
          </cell>
          <cell r="E17" t="str">
            <v xml:space="preserve">COTTER              </v>
          </cell>
          <cell r="F17">
            <v>25</v>
          </cell>
          <cell r="G17">
            <v>0</v>
          </cell>
          <cell r="H17">
            <v>7.67</v>
          </cell>
          <cell r="I17">
            <v>32.67</v>
          </cell>
        </row>
        <row r="18">
          <cell r="C18">
            <v>303</v>
          </cell>
          <cell r="D18" t="str">
            <v xml:space="preserve"> BAXTER          </v>
          </cell>
          <cell r="E18" t="str">
            <v xml:space="preserve">MOUNTAIN HOME       </v>
          </cell>
          <cell r="F18">
            <v>25.29</v>
          </cell>
          <cell r="G18">
            <v>0</v>
          </cell>
          <cell r="H18">
            <v>6.87</v>
          </cell>
          <cell r="I18">
            <v>32.159999999999997</v>
          </cell>
        </row>
        <row r="19">
          <cell r="C19">
            <v>304</v>
          </cell>
          <cell r="D19" t="str">
            <v xml:space="preserve"> BAXTER          </v>
          </cell>
          <cell r="E19" t="str">
            <v xml:space="preserve">NORFORK             </v>
          </cell>
          <cell r="F19">
            <v>30</v>
          </cell>
          <cell r="G19">
            <v>0</v>
          </cell>
          <cell r="H19">
            <v>7.39</v>
          </cell>
          <cell r="I19">
            <v>37.39</v>
          </cell>
        </row>
        <row r="20">
          <cell r="C20">
            <v>401</v>
          </cell>
          <cell r="D20" t="str">
            <v xml:space="preserve"> BENTON          </v>
          </cell>
          <cell r="E20" t="str">
            <v xml:space="preserve">BENTONVILLE         </v>
          </cell>
          <cell r="F20">
            <v>25</v>
          </cell>
          <cell r="G20">
            <v>2</v>
          </cell>
          <cell r="H20">
            <v>21.5</v>
          </cell>
          <cell r="I20">
            <v>48.5</v>
          </cell>
        </row>
        <row r="21">
          <cell r="C21">
            <v>402</v>
          </cell>
          <cell r="D21" t="str">
            <v xml:space="preserve"> BENTON          </v>
          </cell>
          <cell r="E21" t="str">
            <v xml:space="preserve">DECATUR             </v>
          </cell>
          <cell r="F21">
            <v>25</v>
          </cell>
          <cell r="G21">
            <v>0</v>
          </cell>
          <cell r="H21">
            <v>17.5</v>
          </cell>
          <cell r="I21">
            <v>42.5</v>
          </cell>
        </row>
        <row r="22">
          <cell r="C22">
            <v>403</v>
          </cell>
          <cell r="D22" t="str">
            <v xml:space="preserve"> BENTON          </v>
          </cell>
          <cell r="E22" t="str">
            <v xml:space="preserve">GENTRY              </v>
          </cell>
          <cell r="F22">
            <v>28</v>
          </cell>
          <cell r="G22">
            <v>0</v>
          </cell>
          <cell r="H22">
            <v>18</v>
          </cell>
          <cell r="I22">
            <v>46</v>
          </cell>
        </row>
        <row r="23">
          <cell r="C23">
            <v>404</v>
          </cell>
          <cell r="D23" t="str">
            <v xml:space="preserve"> BENTON          </v>
          </cell>
          <cell r="E23" t="str">
            <v xml:space="preserve">GRAVETTE            </v>
          </cell>
          <cell r="F23">
            <v>25.8</v>
          </cell>
          <cell r="G23">
            <v>0</v>
          </cell>
          <cell r="H23">
            <v>13.9</v>
          </cell>
          <cell r="I23">
            <v>39.700000000000003</v>
          </cell>
        </row>
        <row r="24">
          <cell r="C24">
            <v>405</v>
          </cell>
          <cell r="D24" t="str">
            <v xml:space="preserve"> BENTON          </v>
          </cell>
          <cell r="E24" t="str">
            <v xml:space="preserve">ROGERS              </v>
          </cell>
          <cell r="F24">
            <v>26.4</v>
          </cell>
          <cell r="G24">
            <v>3</v>
          </cell>
          <cell r="H24">
            <v>12.5</v>
          </cell>
          <cell r="I24">
            <v>41.9</v>
          </cell>
        </row>
        <row r="25">
          <cell r="C25">
            <v>406</v>
          </cell>
          <cell r="D25" t="str">
            <v xml:space="preserve"> BENTON          </v>
          </cell>
          <cell r="E25" t="str">
            <v xml:space="preserve">SILOAM SPRINGS      </v>
          </cell>
          <cell r="F25">
            <v>25</v>
          </cell>
          <cell r="G25">
            <v>0</v>
          </cell>
          <cell r="H25">
            <v>20</v>
          </cell>
          <cell r="I25">
            <v>45</v>
          </cell>
        </row>
        <row r="26">
          <cell r="C26">
            <v>407</v>
          </cell>
          <cell r="D26" t="str">
            <v xml:space="preserve"> BENTON          </v>
          </cell>
          <cell r="E26" t="str">
            <v xml:space="preserve">PEA RIDGE           </v>
          </cell>
          <cell r="F26">
            <v>25</v>
          </cell>
          <cell r="G26">
            <v>0</v>
          </cell>
          <cell r="H26">
            <v>23.7</v>
          </cell>
          <cell r="I26">
            <v>48.7</v>
          </cell>
        </row>
        <row r="27">
          <cell r="C27">
            <v>501</v>
          </cell>
          <cell r="D27" t="str">
            <v xml:space="preserve"> BOONE           </v>
          </cell>
          <cell r="E27" t="str">
            <v xml:space="preserve">ALPENA              </v>
          </cell>
          <cell r="F27">
            <v>25.6</v>
          </cell>
          <cell r="G27">
            <v>0</v>
          </cell>
          <cell r="H27">
            <v>8</v>
          </cell>
          <cell r="I27">
            <v>33.6</v>
          </cell>
        </row>
        <row r="28">
          <cell r="C28">
            <v>502</v>
          </cell>
          <cell r="D28" t="str">
            <v xml:space="preserve"> BOONE           </v>
          </cell>
          <cell r="E28" t="str">
            <v xml:space="preserve">BERGMAN             </v>
          </cell>
          <cell r="F28">
            <v>25</v>
          </cell>
          <cell r="G28">
            <v>0</v>
          </cell>
          <cell r="H28">
            <v>7</v>
          </cell>
          <cell r="I28">
            <v>32</v>
          </cell>
        </row>
        <row r="29">
          <cell r="C29">
            <v>503</v>
          </cell>
          <cell r="D29" t="str">
            <v xml:space="preserve"> BOONE           </v>
          </cell>
          <cell r="E29" t="str">
            <v xml:space="preserve">HARRISON            </v>
          </cell>
          <cell r="F29">
            <v>25</v>
          </cell>
          <cell r="G29">
            <v>0</v>
          </cell>
          <cell r="H29">
            <v>14.2</v>
          </cell>
          <cell r="I29">
            <v>39.200000000000003</v>
          </cell>
        </row>
        <row r="30">
          <cell r="C30">
            <v>504</v>
          </cell>
          <cell r="D30" t="str">
            <v xml:space="preserve">  BOONE           </v>
          </cell>
          <cell r="E30" t="str">
            <v xml:space="preserve">OMAHA               </v>
          </cell>
          <cell r="F30">
            <v>25</v>
          </cell>
          <cell r="G30">
            <v>0</v>
          </cell>
          <cell r="H30">
            <v>13.1</v>
          </cell>
          <cell r="I30">
            <v>38.1</v>
          </cell>
        </row>
        <row r="31">
          <cell r="C31">
            <v>505</v>
          </cell>
          <cell r="D31" t="str">
            <v xml:space="preserve"> BOONE           </v>
          </cell>
          <cell r="E31" t="str">
            <v xml:space="preserve">VALLEY SPRINGS      </v>
          </cell>
          <cell r="F31">
            <v>25</v>
          </cell>
          <cell r="G31">
            <v>0</v>
          </cell>
          <cell r="H31">
            <v>14.7</v>
          </cell>
          <cell r="I31">
            <v>39.700000000000003</v>
          </cell>
        </row>
        <row r="32">
          <cell r="C32">
            <v>506</v>
          </cell>
          <cell r="D32" t="str">
            <v xml:space="preserve"> BOONE           </v>
          </cell>
          <cell r="E32" t="str">
            <v xml:space="preserve">LEAD HILL           </v>
          </cell>
          <cell r="F32">
            <v>25.9</v>
          </cell>
          <cell r="G32">
            <v>0</v>
          </cell>
          <cell r="H32">
            <v>13.1</v>
          </cell>
          <cell r="I32">
            <v>39</v>
          </cell>
        </row>
        <row r="33">
          <cell r="C33">
            <v>601</v>
          </cell>
          <cell r="D33" t="str">
            <v xml:space="preserve"> BRADLEY         </v>
          </cell>
          <cell r="E33" t="str">
            <v xml:space="preserve">HERMITAGE           </v>
          </cell>
          <cell r="F33">
            <v>25</v>
          </cell>
          <cell r="G33">
            <v>0</v>
          </cell>
          <cell r="H33">
            <v>16.5</v>
          </cell>
          <cell r="I33">
            <v>41.5</v>
          </cell>
        </row>
        <row r="34">
          <cell r="C34">
            <v>602</v>
          </cell>
          <cell r="D34" t="str">
            <v xml:space="preserve"> BRADLEY         </v>
          </cell>
          <cell r="E34" t="str">
            <v xml:space="preserve">WARREN              </v>
          </cell>
          <cell r="F34">
            <v>25</v>
          </cell>
          <cell r="G34">
            <v>0</v>
          </cell>
          <cell r="H34">
            <v>11.5</v>
          </cell>
          <cell r="I34">
            <v>36.5</v>
          </cell>
        </row>
        <row r="35">
          <cell r="C35">
            <v>701</v>
          </cell>
          <cell r="D35" t="str">
            <v xml:space="preserve"> CALHOUN         </v>
          </cell>
          <cell r="E35" t="str">
            <v xml:space="preserve">HAMPTON             </v>
          </cell>
          <cell r="F35">
            <v>30</v>
          </cell>
          <cell r="G35">
            <v>0</v>
          </cell>
          <cell r="H35">
            <v>6.7</v>
          </cell>
          <cell r="I35">
            <v>36.700000000000003</v>
          </cell>
        </row>
        <row r="36">
          <cell r="C36">
            <v>801</v>
          </cell>
          <cell r="D36" t="str">
            <v xml:space="preserve"> CARROLL         </v>
          </cell>
          <cell r="E36" t="str">
            <v xml:space="preserve">BERRYVILLE          </v>
          </cell>
          <cell r="F36">
            <v>25</v>
          </cell>
          <cell r="G36">
            <v>0</v>
          </cell>
          <cell r="H36">
            <v>17.5</v>
          </cell>
          <cell r="I36">
            <v>42.5</v>
          </cell>
        </row>
        <row r="37">
          <cell r="C37">
            <v>802</v>
          </cell>
          <cell r="D37" t="str">
            <v xml:space="preserve"> CARROLL         </v>
          </cell>
          <cell r="E37" t="str">
            <v xml:space="preserve">EUREKA SPRINGS      </v>
          </cell>
          <cell r="F37">
            <v>25</v>
          </cell>
          <cell r="G37">
            <v>0</v>
          </cell>
          <cell r="H37">
            <v>11.13</v>
          </cell>
          <cell r="I37">
            <v>36.130000000000003</v>
          </cell>
        </row>
        <row r="38">
          <cell r="C38">
            <v>803</v>
          </cell>
          <cell r="D38" t="str">
            <v xml:space="preserve"> CARROLL         </v>
          </cell>
          <cell r="E38" t="str">
            <v xml:space="preserve">GREEN FOREST        </v>
          </cell>
          <cell r="F38">
            <v>25</v>
          </cell>
          <cell r="G38">
            <v>0</v>
          </cell>
          <cell r="H38">
            <v>11</v>
          </cell>
          <cell r="I38">
            <v>36</v>
          </cell>
        </row>
        <row r="39">
          <cell r="C39">
            <v>901</v>
          </cell>
          <cell r="D39" t="str">
            <v xml:space="preserve"> CHICOT          </v>
          </cell>
          <cell r="E39" t="str">
            <v xml:space="preserve">DERMOTT             </v>
          </cell>
          <cell r="F39">
            <v>25</v>
          </cell>
          <cell r="G39">
            <v>0</v>
          </cell>
          <cell r="H39">
            <v>16.809999999999999</v>
          </cell>
          <cell r="I39">
            <v>41.81</v>
          </cell>
        </row>
        <row r="40">
          <cell r="C40">
            <v>903</v>
          </cell>
          <cell r="D40" t="str">
            <v xml:space="preserve"> CHICOT          </v>
          </cell>
          <cell r="E40" t="str">
            <v xml:space="preserve">LAKESIDE </v>
          </cell>
          <cell r="F40">
            <v>29</v>
          </cell>
          <cell r="G40">
            <v>0</v>
          </cell>
          <cell r="H40">
            <v>7</v>
          </cell>
          <cell r="I40">
            <v>36</v>
          </cell>
        </row>
        <row r="41">
          <cell r="C41">
            <v>1002</v>
          </cell>
          <cell r="D41" t="str">
            <v xml:space="preserve"> CLARK           </v>
          </cell>
          <cell r="E41" t="str">
            <v xml:space="preserve">ARKADELPHIA         </v>
          </cell>
          <cell r="F41">
            <v>27</v>
          </cell>
          <cell r="G41">
            <v>0</v>
          </cell>
          <cell r="H41">
            <v>17.649999999999999</v>
          </cell>
          <cell r="I41">
            <v>44.65</v>
          </cell>
        </row>
        <row r="42">
          <cell r="C42">
            <v>1003</v>
          </cell>
          <cell r="D42" t="str">
            <v xml:space="preserve"> CLARK           </v>
          </cell>
          <cell r="E42" t="str">
            <v xml:space="preserve">GURDON              </v>
          </cell>
          <cell r="F42">
            <v>25</v>
          </cell>
          <cell r="G42">
            <v>0</v>
          </cell>
          <cell r="H42">
            <v>11</v>
          </cell>
          <cell r="I42">
            <v>36</v>
          </cell>
        </row>
        <row r="43">
          <cell r="C43">
            <v>1101</v>
          </cell>
          <cell r="D43" t="str">
            <v xml:space="preserve"> CLAY            </v>
          </cell>
          <cell r="E43" t="str">
            <v>CORNING</v>
          </cell>
          <cell r="F43">
            <v>25</v>
          </cell>
          <cell r="G43">
            <v>0</v>
          </cell>
          <cell r="H43">
            <v>6.5</v>
          </cell>
          <cell r="I43">
            <v>31.5</v>
          </cell>
        </row>
        <row r="44">
          <cell r="C44">
            <v>1104</v>
          </cell>
          <cell r="D44" t="str">
            <v xml:space="preserve">  CLAY            </v>
          </cell>
          <cell r="E44" t="str">
            <v xml:space="preserve">PIGGOTT             </v>
          </cell>
          <cell r="F44">
            <v>25</v>
          </cell>
          <cell r="G44">
            <v>0</v>
          </cell>
          <cell r="H44">
            <v>10.44</v>
          </cell>
          <cell r="I44">
            <v>35.44</v>
          </cell>
        </row>
        <row r="45">
          <cell r="C45">
            <v>1106</v>
          </cell>
          <cell r="D45" t="str">
            <v xml:space="preserve"> CLAY            </v>
          </cell>
          <cell r="E45" t="str">
            <v xml:space="preserve">RECTOR         </v>
          </cell>
          <cell r="F45">
            <v>25</v>
          </cell>
          <cell r="G45">
            <v>0</v>
          </cell>
          <cell r="H45">
            <v>13.49</v>
          </cell>
          <cell r="I45">
            <v>38.49</v>
          </cell>
        </row>
        <row r="46">
          <cell r="C46">
            <v>1201</v>
          </cell>
          <cell r="D46" t="str">
            <v xml:space="preserve"> CLEBURNE</v>
          </cell>
          <cell r="E46" t="str">
            <v>CONCORD</v>
          </cell>
          <cell r="F46">
            <v>25</v>
          </cell>
          <cell r="G46">
            <v>0</v>
          </cell>
          <cell r="H46">
            <v>11.6</v>
          </cell>
          <cell r="I46">
            <v>36.6</v>
          </cell>
        </row>
        <row r="47">
          <cell r="C47">
            <v>1202</v>
          </cell>
          <cell r="D47" t="str">
            <v xml:space="preserve"> CLEBURNE        </v>
          </cell>
          <cell r="E47" t="str">
            <v xml:space="preserve">HEBER SPRINGS       </v>
          </cell>
          <cell r="F47">
            <v>25</v>
          </cell>
          <cell r="G47">
            <v>0</v>
          </cell>
          <cell r="H47">
            <v>7.8</v>
          </cell>
          <cell r="I47">
            <v>32.799999999999997</v>
          </cell>
        </row>
        <row r="48">
          <cell r="C48">
            <v>1203</v>
          </cell>
          <cell r="D48" t="str">
            <v xml:space="preserve"> CLEBURNE        </v>
          </cell>
          <cell r="E48" t="str">
            <v xml:space="preserve">QUITMAN             </v>
          </cell>
          <cell r="F48">
            <v>26.24</v>
          </cell>
          <cell r="G48">
            <v>0</v>
          </cell>
          <cell r="H48">
            <v>9.76</v>
          </cell>
          <cell r="I48">
            <v>36</v>
          </cell>
        </row>
        <row r="49">
          <cell r="C49">
            <v>1204</v>
          </cell>
          <cell r="D49" t="str">
            <v xml:space="preserve">  CLEBURNE        </v>
          </cell>
          <cell r="E49" t="str">
            <v xml:space="preserve">WEST SIDE     </v>
          </cell>
          <cell r="F49">
            <v>29.94</v>
          </cell>
          <cell r="G49">
            <v>0</v>
          </cell>
          <cell r="H49">
            <v>3.66</v>
          </cell>
          <cell r="I49">
            <v>33.6</v>
          </cell>
        </row>
        <row r="50">
          <cell r="C50">
            <v>1304</v>
          </cell>
          <cell r="D50" t="str">
            <v xml:space="preserve">  CLEVELAND       </v>
          </cell>
          <cell r="E50" t="str">
            <v xml:space="preserve">WOODLAWN            </v>
          </cell>
          <cell r="F50">
            <v>25</v>
          </cell>
          <cell r="G50">
            <v>0</v>
          </cell>
          <cell r="H50">
            <v>12</v>
          </cell>
          <cell r="I50">
            <v>37</v>
          </cell>
        </row>
        <row r="51">
          <cell r="C51">
            <v>1305</v>
          </cell>
          <cell r="D51" t="str">
            <v xml:space="preserve">  CLEVELAND</v>
          </cell>
          <cell r="E51" t="str">
            <v>CLEVELAND COUNTY</v>
          </cell>
          <cell r="F51">
            <v>28</v>
          </cell>
          <cell r="G51">
            <v>0</v>
          </cell>
          <cell r="H51">
            <v>10.1</v>
          </cell>
          <cell r="I51">
            <v>38.1</v>
          </cell>
        </row>
        <row r="52">
          <cell r="C52">
            <v>1402</v>
          </cell>
          <cell r="D52" t="str">
            <v xml:space="preserve"> COLUMBIA</v>
          </cell>
          <cell r="E52" t="str">
            <v>MAGNOLIA</v>
          </cell>
          <cell r="F52">
            <v>25</v>
          </cell>
          <cell r="G52">
            <v>0</v>
          </cell>
          <cell r="H52">
            <v>8</v>
          </cell>
          <cell r="I52">
            <v>33</v>
          </cell>
        </row>
        <row r="53">
          <cell r="C53">
            <v>1408</v>
          </cell>
          <cell r="D53" t="str">
            <v xml:space="preserve"> COLUMBIA</v>
          </cell>
          <cell r="E53" t="str">
            <v>EMERSON-TAYLOR-BRADLEY</v>
          </cell>
          <cell r="F53">
            <v>29.9</v>
          </cell>
          <cell r="G53">
            <v>0</v>
          </cell>
          <cell r="H53">
            <v>7.5</v>
          </cell>
          <cell r="I53">
            <v>37.4</v>
          </cell>
        </row>
        <row r="54">
          <cell r="C54">
            <v>1503</v>
          </cell>
          <cell r="D54" t="str">
            <v xml:space="preserve"> CONWAY          </v>
          </cell>
          <cell r="E54" t="str">
            <v xml:space="preserve">NEMO VISTA          </v>
          </cell>
          <cell r="F54">
            <v>26.6</v>
          </cell>
          <cell r="G54">
            <v>0</v>
          </cell>
          <cell r="H54">
            <v>11.7</v>
          </cell>
          <cell r="I54">
            <v>38.299999999999997</v>
          </cell>
        </row>
        <row r="55">
          <cell r="C55">
            <v>1505</v>
          </cell>
          <cell r="D55" t="str">
            <v xml:space="preserve"> CONWAY          </v>
          </cell>
          <cell r="E55" t="str">
            <v xml:space="preserve">WONDERVIEW          </v>
          </cell>
          <cell r="F55">
            <v>28</v>
          </cell>
          <cell r="G55">
            <v>0</v>
          </cell>
          <cell r="H55">
            <v>11.2</v>
          </cell>
          <cell r="I55">
            <v>39.200000000000003</v>
          </cell>
        </row>
        <row r="56">
          <cell r="C56">
            <v>1507</v>
          </cell>
          <cell r="D56" t="str">
            <v xml:space="preserve"> CONWAY          </v>
          </cell>
          <cell r="E56" t="str">
            <v>SO CONWAY COUNTY</v>
          </cell>
          <cell r="F56">
            <v>25</v>
          </cell>
          <cell r="G56">
            <v>0</v>
          </cell>
          <cell r="H56">
            <v>14.3</v>
          </cell>
          <cell r="I56">
            <v>39.299999999999997</v>
          </cell>
        </row>
        <row r="57">
          <cell r="C57">
            <v>1601</v>
          </cell>
          <cell r="D57" t="str">
            <v xml:space="preserve"> CRAIGHEAD       </v>
          </cell>
          <cell r="E57" t="str">
            <v xml:space="preserve">BAY                 </v>
          </cell>
          <cell r="F57">
            <v>25</v>
          </cell>
          <cell r="G57">
            <v>0</v>
          </cell>
          <cell r="H57">
            <v>16.7</v>
          </cell>
          <cell r="I57">
            <v>41.7</v>
          </cell>
        </row>
        <row r="58">
          <cell r="C58">
            <v>1602</v>
          </cell>
          <cell r="D58" t="str">
            <v xml:space="preserve"> CRAIGHEAD       </v>
          </cell>
          <cell r="E58" t="str">
            <v xml:space="preserve">WESTSIDE CONSOLIDATED      </v>
          </cell>
          <cell r="F58">
            <v>26</v>
          </cell>
          <cell r="G58">
            <v>0</v>
          </cell>
          <cell r="H58">
            <v>9.42</v>
          </cell>
          <cell r="I58">
            <v>35.42</v>
          </cell>
        </row>
        <row r="59">
          <cell r="C59">
            <v>1603</v>
          </cell>
          <cell r="D59" t="str">
            <v xml:space="preserve"> CRAIGHEAD       </v>
          </cell>
          <cell r="E59" t="str">
            <v xml:space="preserve">BROOKLAND           </v>
          </cell>
          <cell r="F59">
            <v>25</v>
          </cell>
          <cell r="G59">
            <v>0</v>
          </cell>
          <cell r="H59">
            <v>14</v>
          </cell>
          <cell r="I59">
            <v>39</v>
          </cell>
        </row>
        <row r="60">
          <cell r="C60">
            <v>1605</v>
          </cell>
          <cell r="D60" t="str">
            <v xml:space="preserve"> CRAIGHEAD       </v>
          </cell>
          <cell r="E60" t="str">
            <v>BUFFALO ISLAND CENTRAL</v>
          </cell>
          <cell r="F60">
            <v>25</v>
          </cell>
          <cell r="G60">
            <v>0</v>
          </cell>
          <cell r="H60">
            <v>15</v>
          </cell>
          <cell r="I60">
            <v>40</v>
          </cell>
        </row>
        <row r="61">
          <cell r="C61">
            <v>1608</v>
          </cell>
          <cell r="D61" t="str">
            <v xml:space="preserve"> CRAIGHEAD       </v>
          </cell>
          <cell r="E61" t="str">
            <v xml:space="preserve">JONESBORO           </v>
          </cell>
          <cell r="F61">
            <v>25.4</v>
          </cell>
          <cell r="G61">
            <v>0</v>
          </cell>
          <cell r="H61">
            <v>7.7</v>
          </cell>
          <cell r="I61">
            <v>33.1</v>
          </cell>
        </row>
        <row r="62">
          <cell r="C62">
            <v>1611</v>
          </cell>
          <cell r="D62" t="str">
            <v xml:space="preserve"> CRAIGHEAD       </v>
          </cell>
          <cell r="E62" t="str">
            <v xml:space="preserve">NETTLETON           </v>
          </cell>
          <cell r="F62">
            <v>26</v>
          </cell>
          <cell r="G62">
            <v>0</v>
          </cell>
          <cell r="H62">
            <v>12.95</v>
          </cell>
          <cell r="I62">
            <v>38.950000000000003</v>
          </cell>
        </row>
        <row r="63">
          <cell r="C63">
            <v>1612</v>
          </cell>
          <cell r="D63" t="str">
            <v xml:space="preserve"> CRAIGHEAD       </v>
          </cell>
          <cell r="E63" t="str">
            <v xml:space="preserve">VALLEY VIEW         </v>
          </cell>
          <cell r="F63">
            <v>25</v>
          </cell>
          <cell r="G63">
            <v>0</v>
          </cell>
          <cell r="H63">
            <v>17.5</v>
          </cell>
          <cell r="I63">
            <v>42.5</v>
          </cell>
        </row>
        <row r="64">
          <cell r="C64">
            <v>1613</v>
          </cell>
          <cell r="D64" t="str">
            <v xml:space="preserve"> CRAIGHEAD       </v>
          </cell>
          <cell r="E64" t="str">
            <v xml:space="preserve">RIVERSIDE           </v>
          </cell>
          <cell r="F64">
            <v>25</v>
          </cell>
          <cell r="G64">
            <v>0</v>
          </cell>
          <cell r="H64">
            <v>16.059999999999999</v>
          </cell>
          <cell r="I64">
            <v>41.06</v>
          </cell>
        </row>
        <row r="65">
          <cell r="C65">
            <v>1701</v>
          </cell>
          <cell r="D65" t="str">
            <v xml:space="preserve"> CRAWFORD        </v>
          </cell>
          <cell r="E65" t="str">
            <v xml:space="preserve">ALMA                </v>
          </cell>
          <cell r="F65">
            <v>25</v>
          </cell>
          <cell r="G65">
            <v>0</v>
          </cell>
          <cell r="H65">
            <v>17.399999999999999</v>
          </cell>
          <cell r="I65">
            <v>42.4</v>
          </cell>
        </row>
        <row r="66">
          <cell r="C66">
            <v>1702</v>
          </cell>
          <cell r="D66" t="str">
            <v xml:space="preserve">  CRAWFORD        </v>
          </cell>
          <cell r="E66" t="str">
            <v xml:space="preserve">CEDARVILLE          </v>
          </cell>
          <cell r="F66">
            <v>25</v>
          </cell>
          <cell r="G66">
            <v>0</v>
          </cell>
          <cell r="H66">
            <v>11</v>
          </cell>
          <cell r="I66">
            <v>36</v>
          </cell>
        </row>
        <row r="67">
          <cell r="C67">
            <v>1703</v>
          </cell>
          <cell r="D67" t="str">
            <v xml:space="preserve"> CRAWFORD        </v>
          </cell>
          <cell r="E67" t="str">
            <v xml:space="preserve">MOUNTAINBURG        </v>
          </cell>
          <cell r="F67">
            <v>25</v>
          </cell>
          <cell r="G67">
            <v>0</v>
          </cell>
          <cell r="H67">
            <v>14.1</v>
          </cell>
          <cell r="I67">
            <v>39.1</v>
          </cell>
        </row>
        <row r="68">
          <cell r="C68">
            <v>1704</v>
          </cell>
          <cell r="D68" t="str">
            <v xml:space="preserve"> CRAWFORD</v>
          </cell>
          <cell r="E68" t="str">
            <v>MULBERRY/PLEASANT VIEW BI-COUNTY</v>
          </cell>
          <cell r="F68">
            <v>25</v>
          </cell>
          <cell r="G68">
            <v>0</v>
          </cell>
          <cell r="H68">
            <v>11.4</v>
          </cell>
          <cell r="I68">
            <v>36.4</v>
          </cell>
        </row>
        <row r="69">
          <cell r="C69">
            <v>1705</v>
          </cell>
          <cell r="D69" t="str">
            <v xml:space="preserve"> CRAWFORD        </v>
          </cell>
          <cell r="E69" t="str">
            <v xml:space="preserve">VAN BUREN           </v>
          </cell>
          <cell r="F69">
            <v>28</v>
          </cell>
          <cell r="G69">
            <v>0</v>
          </cell>
          <cell r="H69">
            <v>14.6</v>
          </cell>
          <cell r="I69">
            <v>42.6</v>
          </cell>
        </row>
        <row r="70">
          <cell r="C70">
            <v>1802</v>
          </cell>
          <cell r="D70" t="str">
            <v xml:space="preserve"> CRITTENDEN      </v>
          </cell>
          <cell r="E70" t="str">
            <v xml:space="preserve">EARLE               </v>
          </cell>
          <cell r="F70">
            <v>25</v>
          </cell>
          <cell r="G70">
            <v>0</v>
          </cell>
          <cell r="H70">
            <v>29.8</v>
          </cell>
          <cell r="I70">
            <v>54.8</v>
          </cell>
        </row>
        <row r="71">
          <cell r="C71">
            <v>1803</v>
          </cell>
          <cell r="D71" t="str">
            <v xml:space="preserve"> CRITTENDEN      </v>
          </cell>
          <cell r="E71" t="str">
            <v xml:space="preserve">WEST MEMPHIS        </v>
          </cell>
          <cell r="F71">
            <v>27</v>
          </cell>
          <cell r="G71">
            <v>0</v>
          </cell>
          <cell r="H71">
            <v>9.5</v>
          </cell>
          <cell r="I71">
            <v>36.5</v>
          </cell>
        </row>
        <row r="72">
          <cell r="C72">
            <v>1804</v>
          </cell>
          <cell r="D72" t="str">
            <v xml:space="preserve"> CRITTENDEN      </v>
          </cell>
          <cell r="E72" t="str">
            <v xml:space="preserve">MARION </v>
          </cell>
          <cell r="F72">
            <v>25</v>
          </cell>
          <cell r="G72">
            <v>0</v>
          </cell>
          <cell r="H72">
            <v>20.7</v>
          </cell>
          <cell r="I72">
            <v>45.7</v>
          </cell>
        </row>
        <row r="73">
          <cell r="C73">
            <v>1901</v>
          </cell>
          <cell r="D73" t="str">
            <v xml:space="preserve"> CROSS           </v>
          </cell>
          <cell r="E73" t="str">
            <v xml:space="preserve">CROSS COUNTY        </v>
          </cell>
          <cell r="F73">
            <v>26.3</v>
          </cell>
          <cell r="G73">
            <v>0</v>
          </cell>
          <cell r="H73">
            <v>13.6</v>
          </cell>
          <cell r="I73">
            <v>39.9</v>
          </cell>
        </row>
        <row r="74">
          <cell r="C74">
            <v>1905</v>
          </cell>
          <cell r="D74" t="str">
            <v xml:space="preserve">  CROSS           </v>
          </cell>
          <cell r="E74" t="str">
            <v xml:space="preserve">WYNNE               </v>
          </cell>
          <cell r="F74">
            <v>25</v>
          </cell>
          <cell r="G74">
            <v>0</v>
          </cell>
          <cell r="H74">
            <v>10</v>
          </cell>
          <cell r="I74">
            <v>35</v>
          </cell>
        </row>
        <row r="75">
          <cell r="C75">
            <v>2002</v>
          </cell>
          <cell r="D75" t="str">
            <v xml:space="preserve">  DALLAS          </v>
          </cell>
          <cell r="E75" t="str">
            <v xml:space="preserve">FORDYCE             </v>
          </cell>
          <cell r="F75">
            <v>25</v>
          </cell>
          <cell r="G75">
            <v>0</v>
          </cell>
          <cell r="H75">
            <v>13.5</v>
          </cell>
          <cell r="I75">
            <v>38.5</v>
          </cell>
        </row>
        <row r="76">
          <cell r="C76">
            <v>2104</v>
          </cell>
          <cell r="D76" t="str">
            <v xml:space="preserve"> DESHA</v>
          </cell>
          <cell r="E76" t="str">
            <v>DUMAS</v>
          </cell>
          <cell r="F76">
            <v>28</v>
          </cell>
          <cell r="G76">
            <v>0</v>
          </cell>
          <cell r="H76">
            <v>14</v>
          </cell>
          <cell r="I76">
            <v>42</v>
          </cell>
        </row>
        <row r="77">
          <cell r="C77">
            <v>2105</v>
          </cell>
          <cell r="D77" t="str">
            <v xml:space="preserve"> DESHA</v>
          </cell>
          <cell r="E77" t="str">
            <v>MCGEHEE</v>
          </cell>
          <cell r="F77">
            <v>31</v>
          </cell>
          <cell r="G77">
            <v>0</v>
          </cell>
          <cell r="H77">
            <v>9.4600000000000009</v>
          </cell>
          <cell r="I77">
            <v>40.46</v>
          </cell>
        </row>
        <row r="78">
          <cell r="C78">
            <v>2202</v>
          </cell>
          <cell r="D78" t="str">
            <v xml:space="preserve"> DREW            </v>
          </cell>
          <cell r="E78" t="str">
            <v xml:space="preserve">DREW CENTRAL        </v>
          </cell>
          <cell r="F78">
            <v>25</v>
          </cell>
          <cell r="G78">
            <v>0</v>
          </cell>
          <cell r="H78">
            <v>14.9</v>
          </cell>
          <cell r="I78">
            <v>39.9</v>
          </cell>
        </row>
        <row r="79">
          <cell r="C79">
            <v>2203</v>
          </cell>
          <cell r="D79" t="str">
            <v xml:space="preserve"> DREW            </v>
          </cell>
          <cell r="E79" t="str">
            <v xml:space="preserve">MONTICELLO          </v>
          </cell>
          <cell r="F79">
            <v>25</v>
          </cell>
          <cell r="G79">
            <v>0</v>
          </cell>
          <cell r="H79">
            <v>14.9</v>
          </cell>
          <cell r="I79">
            <v>39.9</v>
          </cell>
        </row>
        <row r="80">
          <cell r="C80">
            <v>2301</v>
          </cell>
          <cell r="D80" t="str">
            <v xml:space="preserve"> FAULKNER        </v>
          </cell>
          <cell r="E80" t="str">
            <v xml:space="preserve">CONWAY              </v>
          </cell>
          <cell r="F80">
            <v>25</v>
          </cell>
          <cell r="G80">
            <v>0</v>
          </cell>
          <cell r="H80">
            <v>13.1</v>
          </cell>
          <cell r="I80">
            <v>38.1</v>
          </cell>
        </row>
        <row r="81">
          <cell r="C81">
            <v>2303</v>
          </cell>
          <cell r="D81" t="str">
            <v xml:space="preserve"> FAULKNER        </v>
          </cell>
          <cell r="E81" t="str">
            <v xml:space="preserve">GREENBRIER          </v>
          </cell>
          <cell r="F81">
            <v>25</v>
          </cell>
          <cell r="G81">
            <v>0</v>
          </cell>
          <cell r="H81">
            <v>15.9</v>
          </cell>
          <cell r="I81">
            <v>40.9</v>
          </cell>
        </row>
        <row r="82">
          <cell r="C82">
            <v>2304</v>
          </cell>
          <cell r="D82" t="str">
            <v xml:space="preserve"> FAULKNER        </v>
          </cell>
          <cell r="E82" t="str">
            <v xml:space="preserve">GUY-PERKINS         </v>
          </cell>
          <cell r="F82">
            <v>27.5</v>
          </cell>
          <cell r="G82">
            <v>0</v>
          </cell>
          <cell r="H82">
            <v>14.5</v>
          </cell>
          <cell r="I82">
            <v>42</v>
          </cell>
        </row>
        <row r="83">
          <cell r="C83">
            <v>2305</v>
          </cell>
          <cell r="D83" t="str">
            <v xml:space="preserve"> FAULKNER        </v>
          </cell>
          <cell r="E83" t="str">
            <v xml:space="preserve">MAYFLOWER           </v>
          </cell>
          <cell r="F83">
            <v>25</v>
          </cell>
          <cell r="G83">
            <v>0</v>
          </cell>
          <cell r="H83">
            <v>15.5</v>
          </cell>
          <cell r="I83">
            <v>40.5</v>
          </cell>
        </row>
        <row r="84">
          <cell r="C84">
            <v>2306</v>
          </cell>
          <cell r="D84" t="str">
            <v xml:space="preserve"> FAULKNER        </v>
          </cell>
          <cell r="E84" t="str">
            <v xml:space="preserve">MOUNT VERNON/ENOLA     </v>
          </cell>
          <cell r="F84">
            <v>25.49</v>
          </cell>
          <cell r="G84">
            <v>0</v>
          </cell>
          <cell r="H84">
            <v>16.010000000000002</v>
          </cell>
          <cell r="I84">
            <v>41.5</v>
          </cell>
        </row>
        <row r="85">
          <cell r="C85">
            <v>2307</v>
          </cell>
          <cell r="D85" t="str">
            <v xml:space="preserve"> FAULKNER        </v>
          </cell>
          <cell r="E85" t="str">
            <v xml:space="preserve">VILONIA             </v>
          </cell>
          <cell r="F85">
            <v>25</v>
          </cell>
          <cell r="G85">
            <v>0</v>
          </cell>
          <cell r="H85">
            <v>14.9</v>
          </cell>
          <cell r="I85">
            <v>39.9</v>
          </cell>
        </row>
        <row r="86">
          <cell r="C86">
            <v>2402</v>
          </cell>
          <cell r="D86" t="str">
            <v xml:space="preserve">  FRANKLIN        </v>
          </cell>
          <cell r="E86" t="str">
            <v xml:space="preserve">CHARLESTON          </v>
          </cell>
          <cell r="F86">
            <v>25</v>
          </cell>
          <cell r="G86">
            <v>0</v>
          </cell>
          <cell r="H86">
            <v>12.5</v>
          </cell>
          <cell r="I86">
            <v>37.5</v>
          </cell>
        </row>
        <row r="87">
          <cell r="C87">
            <v>2403</v>
          </cell>
          <cell r="D87" t="str">
            <v xml:space="preserve"> FRANKLIN        </v>
          </cell>
          <cell r="E87" t="str">
            <v xml:space="preserve">COUNTY LINE         </v>
          </cell>
          <cell r="F87">
            <v>25</v>
          </cell>
          <cell r="G87">
            <v>0</v>
          </cell>
          <cell r="H87">
            <v>11.1</v>
          </cell>
          <cell r="I87">
            <v>36.1</v>
          </cell>
        </row>
        <row r="88">
          <cell r="C88">
            <v>2404</v>
          </cell>
          <cell r="D88" t="str">
            <v xml:space="preserve"> FRANKLIN</v>
          </cell>
          <cell r="E88" t="str">
            <v>OZARK</v>
          </cell>
          <cell r="F88">
            <v>25</v>
          </cell>
          <cell r="G88">
            <v>0</v>
          </cell>
          <cell r="H88">
            <v>13.5</v>
          </cell>
          <cell r="I88">
            <v>38.5</v>
          </cell>
        </row>
        <row r="89">
          <cell r="C89">
            <v>2501</v>
          </cell>
          <cell r="D89" t="str">
            <v xml:space="preserve"> FULTON          </v>
          </cell>
          <cell r="E89" t="str">
            <v xml:space="preserve">MAMMOTH SPRING      </v>
          </cell>
          <cell r="F89">
            <v>30</v>
          </cell>
          <cell r="G89">
            <v>0</v>
          </cell>
          <cell r="H89">
            <v>5</v>
          </cell>
          <cell r="I89">
            <v>35</v>
          </cell>
        </row>
        <row r="90">
          <cell r="C90">
            <v>2502</v>
          </cell>
          <cell r="D90" t="str">
            <v xml:space="preserve"> FULTON          </v>
          </cell>
          <cell r="E90" t="str">
            <v xml:space="preserve">SALEM               </v>
          </cell>
          <cell r="F90">
            <v>31.5</v>
          </cell>
          <cell r="G90">
            <v>0</v>
          </cell>
          <cell r="H90">
            <v>0</v>
          </cell>
          <cell r="I90">
            <v>31.5</v>
          </cell>
        </row>
        <row r="91">
          <cell r="C91">
            <v>2503</v>
          </cell>
          <cell r="D91" t="str">
            <v xml:space="preserve"> FULTON          </v>
          </cell>
          <cell r="E91" t="str">
            <v xml:space="preserve">VIOLA               </v>
          </cell>
          <cell r="F91">
            <v>25</v>
          </cell>
          <cell r="G91">
            <v>0</v>
          </cell>
          <cell r="H91">
            <v>15.62</v>
          </cell>
          <cell r="I91">
            <v>40.619999999999997</v>
          </cell>
        </row>
        <row r="92">
          <cell r="C92">
            <v>2601</v>
          </cell>
          <cell r="D92" t="str">
            <v xml:space="preserve"> GARLAND         </v>
          </cell>
          <cell r="E92" t="str">
            <v xml:space="preserve">CUTTER-MORNING STAR </v>
          </cell>
          <cell r="F92">
            <v>25</v>
          </cell>
          <cell r="G92">
            <v>0</v>
          </cell>
          <cell r="H92">
            <v>23.9</v>
          </cell>
          <cell r="I92">
            <v>48.9</v>
          </cell>
        </row>
        <row r="93">
          <cell r="C93">
            <v>2602</v>
          </cell>
          <cell r="D93" t="str">
            <v xml:space="preserve"> GARLAND         </v>
          </cell>
          <cell r="E93" t="str">
            <v xml:space="preserve">FOUNTAIN LAKE       </v>
          </cell>
          <cell r="F93">
            <v>27.05</v>
          </cell>
          <cell r="G93">
            <v>0</v>
          </cell>
          <cell r="H93">
            <v>7.75</v>
          </cell>
          <cell r="I93">
            <v>34.799999999999997</v>
          </cell>
        </row>
        <row r="94">
          <cell r="C94">
            <v>2603</v>
          </cell>
          <cell r="D94" t="str">
            <v xml:space="preserve"> GARLAND         </v>
          </cell>
          <cell r="E94" t="str">
            <v xml:space="preserve">HOT SPRINGS         </v>
          </cell>
          <cell r="F94">
            <v>25</v>
          </cell>
          <cell r="G94">
            <v>1.9</v>
          </cell>
          <cell r="H94">
            <v>15.2</v>
          </cell>
          <cell r="I94">
            <v>42.099999999999994</v>
          </cell>
        </row>
        <row r="95">
          <cell r="C95">
            <v>2604</v>
          </cell>
          <cell r="D95" t="str">
            <v xml:space="preserve"> GARLAND         </v>
          </cell>
          <cell r="E95" t="str">
            <v xml:space="preserve">JESSIEVILLE         </v>
          </cell>
          <cell r="F95">
            <v>29.7</v>
          </cell>
          <cell r="G95">
            <v>0</v>
          </cell>
          <cell r="H95">
            <v>9</v>
          </cell>
          <cell r="I95">
            <v>38.700000000000003</v>
          </cell>
        </row>
        <row r="96">
          <cell r="C96">
            <v>2605</v>
          </cell>
          <cell r="D96" t="str">
            <v xml:space="preserve"> GARLAND         </v>
          </cell>
          <cell r="E96" t="str">
            <v xml:space="preserve">LAKE HAMILTON       </v>
          </cell>
          <cell r="F96">
            <v>25</v>
          </cell>
          <cell r="G96">
            <v>0</v>
          </cell>
          <cell r="H96">
            <v>15.6</v>
          </cell>
          <cell r="I96">
            <v>40.6</v>
          </cell>
        </row>
        <row r="97">
          <cell r="C97">
            <v>2606</v>
          </cell>
          <cell r="D97" t="str">
            <v xml:space="preserve"> GARLAND         </v>
          </cell>
          <cell r="E97" t="str">
            <v xml:space="preserve">LAKESIDE       </v>
          </cell>
          <cell r="F97">
            <v>25</v>
          </cell>
          <cell r="G97">
            <v>0</v>
          </cell>
          <cell r="H97">
            <v>16.7</v>
          </cell>
          <cell r="I97">
            <v>41.7</v>
          </cell>
        </row>
        <row r="98">
          <cell r="C98">
            <v>2607</v>
          </cell>
          <cell r="D98" t="str">
            <v xml:space="preserve"> GARLAND         </v>
          </cell>
          <cell r="E98" t="str">
            <v xml:space="preserve">MOUNTAIN PINE       </v>
          </cell>
          <cell r="F98">
            <v>25</v>
          </cell>
          <cell r="G98">
            <v>0</v>
          </cell>
          <cell r="H98">
            <v>14.9</v>
          </cell>
          <cell r="I98">
            <v>39.9</v>
          </cell>
        </row>
        <row r="99">
          <cell r="C99">
            <v>2703</v>
          </cell>
          <cell r="D99" t="str">
            <v xml:space="preserve">GRANT           </v>
          </cell>
          <cell r="E99" t="str">
            <v xml:space="preserve">POYEN               </v>
          </cell>
          <cell r="F99">
            <v>25</v>
          </cell>
          <cell r="G99">
            <v>0</v>
          </cell>
          <cell r="H99">
            <v>21.7</v>
          </cell>
          <cell r="I99">
            <v>46.7</v>
          </cell>
        </row>
        <row r="100">
          <cell r="C100">
            <v>2705</v>
          </cell>
          <cell r="D100" t="str">
            <v xml:space="preserve">GRANT           </v>
          </cell>
          <cell r="E100" t="str">
            <v xml:space="preserve">SHERIDAN            </v>
          </cell>
          <cell r="F100">
            <v>25</v>
          </cell>
          <cell r="G100">
            <v>0</v>
          </cell>
          <cell r="H100">
            <v>11</v>
          </cell>
          <cell r="I100">
            <v>36</v>
          </cell>
        </row>
        <row r="101">
          <cell r="C101">
            <v>2803</v>
          </cell>
          <cell r="D101" t="str">
            <v xml:space="preserve"> GREENE          </v>
          </cell>
          <cell r="E101" t="str">
            <v xml:space="preserve">MARMADUKE           </v>
          </cell>
          <cell r="F101">
            <v>30</v>
          </cell>
          <cell r="G101">
            <v>0</v>
          </cell>
          <cell r="H101">
            <v>4.0999999999999996</v>
          </cell>
          <cell r="I101">
            <v>34.1</v>
          </cell>
        </row>
        <row r="102">
          <cell r="C102">
            <v>2807</v>
          </cell>
          <cell r="D102" t="str">
            <v xml:space="preserve">  GREENE</v>
          </cell>
          <cell r="E102" t="str">
            <v>GREENE COUNTY TECH</v>
          </cell>
          <cell r="F102">
            <v>25</v>
          </cell>
          <cell r="G102">
            <v>0</v>
          </cell>
          <cell r="H102">
            <v>12.49</v>
          </cell>
          <cell r="I102">
            <v>37.49</v>
          </cell>
        </row>
        <row r="103">
          <cell r="C103">
            <v>2808</v>
          </cell>
          <cell r="D103" t="str">
            <v xml:space="preserve"> GREENE          </v>
          </cell>
          <cell r="E103" t="str">
            <v xml:space="preserve">PARAGOULD      </v>
          </cell>
          <cell r="F103">
            <v>25</v>
          </cell>
          <cell r="G103">
            <v>0</v>
          </cell>
          <cell r="H103">
            <v>12.62</v>
          </cell>
          <cell r="I103">
            <v>37.619999999999997</v>
          </cell>
        </row>
        <row r="104">
          <cell r="C104">
            <v>2901</v>
          </cell>
          <cell r="D104" t="str">
            <v xml:space="preserve"> HEMPSTEAD</v>
          </cell>
          <cell r="E104" t="str">
            <v>BLEVINS</v>
          </cell>
          <cell r="F104">
            <v>25</v>
          </cell>
          <cell r="G104">
            <v>0</v>
          </cell>
          <cell r="H104">
            <v>6.3</v>
          </cell>
          <cell r="I104">
            <v>31.3</v>
          </cell>
        </row>
        <row r="105">
          <cell r="C105">
            <v>2903</v>
          </cell>
          <cell r="D105" t="str">
            <v xml:space="preserve"> HEMPSTEAD       </v>
          </cell>
          <cell r="E105" t="str">
            <v xml:space="preserve">HOPE                </v>
          </cell>
          <cell r="F105">
            <v>25</v>
          </cell>
          <cell r="G105">
            <v>0</v>
          </cell>
          <cell r="H105">
            <v>9.6999999999999993</v>
          </cell>
          <cell r="I105">
            <v>34.700000000000003</v>
          </cell>
        </row>
        <row r="106">
          <cell r="C106">
            <v>2906</v>
          </cell>
          <cell r="D106" t="str">
            <v xml:space="preserve"> HEMPSTEAD       </v>
          </cell>
          <cell r="E106" t="str">
            <v xml:space="preserve">SPRING HILL         </v>
          </cell>
          <cell r="F106">
            <v>25</v>
          </cell>
          <cell r="G106">
            <v>0</v>
          </cell>
          <cell r="H106">
            <v>16.8</v>
          </cell>
          <cell r="I106">
            <v>41.8</v>
          </cell>
        </row>
        <row r="107">
          <cell r="C107">
            <v>3001</v>
          </cell>
          <cell r="D107" t="str">
            <v xml:space="preserve"> HOT SPRING      </v>
          </cell>
          <cell r="E107" t="str">
            <v xml:space="preserve">BISMARCK            </v>
          </cell>
          <cell r="F107">
            <v>25</v>
          </cell>
          <cell r="G107">
            <v>0</v>
          </cell>
          <cell r="H107">
            <v>16</v>
          </cell>
          <cell r="I107">
            <v>41</v>
          </cell>
        </row>
        <row r="108">
          <cell r="C108">
            <v>3002</v>
          </cell>
          <cell r="D108" t="str">
            <v xml:space="preserve">  HOT SPRING      </v>
          </cell>
          <cell r="E108" t="str">
            <v xml:space="preserve">GLEN ROSE           </v>
          </cell>
          <cell r="F108">
            <v>25</v>
          </cell>
          <cell r="G108">
            <v>0</v>
          </cell>
          <cell r="H108">
            <v>13.2</v>
          </cell>
          <cell r="I108">
            <v>38.200000000000003</v>
          </cell>
        </row>
        <row r="109">
          <cell r="C109">
            <v>3003</v>
          </cell>
          <cell r="D109" t="str">
            <v xml:space="preserve"> HOT SPRING      </v>
          </cell>
          <cell r="E109" t="str">
            <v xml:space="preserve">MAGNET COVE         </v>
          </cell>
          <cell r="F109">
            <v>25</v>
          </cell>
          <cell r="G109">
            <v>0</v>
          </cell>
          <cell r="H109">
            <v>22.78</v>
          </cell>
          <cell r="I109">
            <v>47.78</v>
          </cell>
        </row>
        <row r="110">
          <cell r="C110">
            <v>3004</v>
          </cell>
          <cell r="D110" t="str">
            <v xml:space="preserve"> HOT SPRING</v>
          </cell>
          <cell r="E110" t="str">
            <v>MALVERN</v>
          </cell>
          <cell r="F110">
            <v>26</v>
          </cell>
          <cell r="G110">
            <v>0</v>
          </cell>
          <cell r="H110">
            <v>15.14</v>
          </cell>
          <cell r="I110">
            <v>41.14</v>
          </cell>
        </row>
        <row r="111">
          <cell r="C111">
            <v>3005</v>
          </cell>
          <cell r="D111" t="str">
            <v xml:space="preserve">  HOT SPRING      </v>
          </cell>
          <cell r="E111" t="str">
            <v xml:space="preserve">OUACHITA            </v>
          </cell>
          <cell r="F111">
            <v>25</v>
          </cell>
          <cell r="G111">
            <v>0</v>
          </cell>
          <cell r="H111">
            <v>15.8</v>
          </cell>
          <cell r="I111">
            <v>40.799999999999997</v>
          </cell>
        </row>
        <row r="112">
          <cell r="C112">
            <v>3102</v>
          </cell>
          <cell r="D112" t="str">
            <v xml:space="preserve"> HOWARD          </v>
          </cell>
          <cell r="E112" t="str">
            <v xml:space="preserve">DIERKS              </v>
          </cell>
          <cell r="F112">
            <v>32</v>
          </cell>
          <cell r="G112">
            <v>0</v>
          </cell>
          <cell r="H112">
            <v>11</v>
          </cell>
          <cell r="I112">
            <v>43</v>
          </cell>
        </row>
        <row r="113">
          <cell r="C113">
            <v>3104</v>
          </cell>
          <cell r="D113" t="str">
            <v xml:space="preserve"> HOWARD</v>
          </cell>
          <cell r="E113" t="str">
            <v>MINERAL SPRINGS</v>
          </cell>
          <cell r="F113">
            <v>25</v>
          </cell>
          <cell r="G113">
            <v>0</v>
          </cell>
          <cell r="H113">
            <v>9</v>
          </cell>
          <cell r="I113">
            <v>34</v>
          </cell>
        </row>
        <row r="114">
          <cell r="C114">
            <v>3105</v>
          </cell>
          <cell r="D114" t="str">
            <v xml:space="preserve"> HOWARD          </v>
          </cell>
          <cell r="E114" t="str">
            <v xml:space="preserve">NASHVILLE           </v>
          </cell>
          <cell r="F114">
            <v>25</v>
          </cell>
          <cell r="G114">
            <v>0</v>
          </cell>
          <cell r="H114">
            <v>6.7</v>
          </cell>
          <cell r="I114">
            <v>31.7</v>
          </cell>
        </row>
        <row r="115">
          <cell r="C115">
            <v>3201</v>
          </cell>
          <cell r="D115" t="str">
            <v xml:space="preserve"> INDEPENDENCE    </v>
          </cell>
          <cell r="E115" t="str">
            <v xml:space="preserve">BATESVILLE          </v>
          </cell>
          <cell r="F115">
            <v>28.9</v>
          </cell>
          <cell r="G115">
            <v>0</v>
          </cell>
          <cell r="H115">
            <v>9.85</v>
          </cell>
          <cell r="I115">
            <v>38.75</v>
          </cell>
        </row>
        <row r="116">
          <cell r="C116">
            <v>3209</v>
          </cell>
          <cell r="D116" t="str">
            <v xml:space="preserve">  INDEPENDENCE    </v>
          </cell>
          <cell r="E116" t="str">
            <v>SOUTHSIDE</v>
          </cell>
          <cell r="F116">
            <v>25</v>
          </cell>
          <cell r="G116">
            <v>0</v>
          </cell>
          <cell r="H116">
            <v>15.2</v>
          </cell>
          <cell r="I116">
            <v>40.200000000000003</v>
          </cell>
        </row>
        <row r="117">
          <cell r="C117">
            <v>3211</v>
          </cell>
          <cell r="D117" t="str">
            <v xml:space="preserve"> INDEPENDENCE    </v>
          </cell>
          <cell r="E117" t="str">
            <v xml:space="preserve">MIDLAND             </v>
          </cell>
          <cell r="F117">
            <v>28</v>
          </cell>
          <cell r="G117">
            <v>0</v>
          </cell>
          <cell r="H117">
            <v>10.3</v>
          </cell>
          <cell r="I117">
            <v>38.299999999999997</v>
          </cell>
        </row>
        <row r="118">
          <cell r="C118">
            <v>3212</v>
          </cell>
          <cell r="D118" t="str">
            <v xml:space="preserve">  INDEPENDENCE</v>
          </cell>
          <cell r="E118" t="str">
            <v>CEDAR RIDGE</v>
          </cell>
          <cell r="F118">
            <v>34.9</v>
          </cell>
          <cell r="G118">
            <v>0</v>
          </cell>
          <cell r="H118">
            <v>3.3</v>
          </cell>
          <cell r="I118">
            <v>38.199999999999996</v>
          </cell>
        </row>
        <row r="119">
          <cell r="C119">
            <v>3301</v>
          </cell>
          <cell r="D119" t="str">
            <v xml:space="preserve"> IZARD           </v>
          </cell>
          <cell r="E119" t="str">
            <v xml:space="preserve">CALICO ROCK         </v>
          </cell>
          <cell r="F119">
            <v>25</v>
          </cell>
          <cell r="G119">
            <v>0</v>
          </cell>
          <cell r="H119">
            <v>17.3</v>
          </cell>
          <cell r="I119">
            <v>42.3</v>
          </cell>
        </row>
        <row r="120">
          <cell r="C120">
            <v>3302</v>
          </cell>
          <cell r="D120" t="str">
            <v xml:space="preserve"> IZARD</v>
          </cell>
          <cell r="E120" t="str">
            <v>MELBOURNE</v>
          </cell>
          <cell r="F120">
            <v>25.12</v>
          </cell>
          <cell r="G120">
            <v>0</v>
          </cell>
          <cell r="H120">
            <v>13.1</v>
          </cell>
          <cell r="I120">
            <v>38.22</v>
          </cell>
        </row>
        <row r="121">
          <cell r="C121">
            <v>3306</v>
          </cell>
          <cell r="D121" t="str">
            <v xml:space="preserve">  IZARD           </v>
          </cell>
          <cell r="E121" t="str">
            <v>IZARD COUNTY CONSOLIDATED</v>
          </cell>
          <cell r="F121">
            <v>25</v>
          </cell>
          <cell r="G121">
            <v>0</v>
          </cell>
          <cell r="H121">
            <v>11</v>
          </cell>
          <cell r="I121">
            <v>36</v>
          </cell>
        </row>
        <row r="122">
          <cell r="C122">
            <v>3403</v>
          </cell>
          <cell r="D122" t="str">
            <v xml:space="preserve">  JACKSON         </v>
          </cell>
          <cell r="E122" t="str">
            <v xml:space="preserve">NEWPORT             </v>
          </cell>
          <cell r="F122">
            <v>25</v>
          </cell>
          <cell r="G122">
            <v>0</v>
          </cell>
          <cell r="H122">
            <v>12</v>
          </cell>
          <cell r="I122">
            <v>37</v>
          </cell>
        </row>
        <row r="123">
          <cell r="C123">
            <v>3405</v>
          </cell>
          <cell r="D123" t="str">
            <v xml:space="preserve"> JACKSON</v>
          </cell>
          <cell r="E123" t="str">
            <v>JACKSON COUNTY</v>
          </cell>
          <cell r="F123">
            <v>26.5</v>
          </cell>
          <cell r="G123">
            <v>0</v>
          </cell>
          <cell r="H123">
            <v>9.5</v>
          </cell>
          <cell r="I123">
            <v>36</v>
          </cell>
        </row>
        <row r="124">
          <cell r="C124">
            <v>3502</v>
          </cell>
          <cell r="D124" t="str">
            <v xml:space="preserve"> JEFFERSON       </v>
          </cell>
          <cell r="E124" t="str">
            <v>DOLLARWAY</v>
          </cell>
          <cell r="F124">
            <v>25</v>
          </cell>
          <cell r="G124">
            <v>0</v>
          </cell>
          <cell r="H124">
            <v>15.8</v>
          </cell>
          <cell r="I124">
            <v>40.799999999999997</v>
          </cell>
        </row>
        <row r="125">
          <cell r="C125">
            <v>3505</v>
          </cell>
          <cell r="D125" t="str">
            <v xml:space="preserve"> JEFFERSON       </v>
          </cell>
          <cell r="E125" t="str">
            <v xml:space="preserve">PINE BLUFF          </v>
          </cell>
          <cell r="F125">
            <v>25</v>
          </cell>
          <cell r="G125">
            <v>2</v>
          </cell>
          <cell r="H125">
            <v>14.7</v>
          </cell>
          <cell r="I125">
            <v>41.7</v>
          </cell>
        </row>
        <row r="126">
          <cell r="C126">
            <v>3509</v>
          </cell>
          <cell r="D126" t="str">
            <v xml:space="preserve"> JEFFERSON       </v>
          </cell>
          <cell r="E126" t="str">
            <v xml:space="preserve">WATSON CHAPEL       </v>
          </cell>
          <cell r="F126">
            <v>26.1</v>
          </cell>
          <cell r="G126">
            <v>0</v>
          </cell>
          <cell r="H126">
            <v>8</v>
          </cell>
          <cell r="I126">
            <v>34.1</v>
          </cell>
        </row>
        <row r="127">
          <cell r="C127">
            <v>3510</v>
          </cell>
          <cell r="D127" t="str">
            <v xml:space="preserve"> JEFFERSON       </v>
          </cell>
          <cell r="E127" t="str">
            <v xml:space="preserve">WHITE HALL          </v>
          </cell>
          <cell r="F127">
            <v>25</v>
          </cell>
          <cell r="G127">
            <v>0</v>
          </cell>
          <cell r="H127">
            <v>17.100000000000001</v>
          </cell>
          <cell r="I127">
            <v>42.1</v>
          </cell>
        </row>
        <row r="128">
          <cell r="C128">
            <v>3601</v>
          </cell>
          <cell r="D128" t="str">
            <v xml:space="preserve"> JOHNSON         </v>
          </cell>
          <cell r="E128" t="str">
            <v xml:space="preserve">CLARKSVILLE         </v>
          </cell>
          <cell r="F128">
            <v>25</v>
          </cell>
          <cell r="G128">
            <v>0</v>
          </cell>
          <cell r="H128">
            <v>14.3</v>
          </cell>
          <cell r="I128">
            <v>39.299999999999997</v>
          </cell>
        </row>
        <row r="129">
          <cell r="C129">
            <v>3604</v>
          </cell>
          <cell r="D129" t="str">
            <v xml:space="preserve"> JOHNSON         </v>
          </cell>
          <cell r="E129" t="str">
            <v xml:space="preserve">LAMAR               </v>
          </cell>
          <cell r="F129">
            <v>25</v>
          </cell>
          <cell r="G129">
            <v>0</v>
          </cell>
          <cell r="H129">
            <v>14.98</v>
          </cell>
          <cell r="I129">
            <v>39.980000000000004</v>
          </cell>
        </row>
        <row r="130">
          <cell r="C130">
            <v>3606</v>
          </cell>
          <cell r="D130" t="str">
            <v xml:space="preserve"> JOHNSON         </v>
          </cell>
          <cell r="E130" t="str">
            <v xml:space="preserve">WESTSIDE   </v>
          </cell>
          <cell r="F130">
            <v>25</v>
          </cell>
          <cell r="G130">
            <v>0</v>
          </cell>
          <cell r="H130">
            <v>12</v>
          </cell>
          <cell r="I130">
            <v>37</v>
          </cell>
        </row>
        <row r="131">
          <cell r="C131">
            <v>3704</v>
          </cell>
          <cell r="D131" t="str">
            <v xml:space="preserve">  LAFAYETTE       </v>
          </cell>
          <cell r="E131" t="str">
            <v>LAFAYETTE COUNTY</v>
          </cell>
          <cell r="F131">
            <v>26.7</v>
          </cell>
          <cell r="G131">
            <v>0</v>
          </cell>
          <cell r="H131">
            <v>6.1</v>
          </cell>
          <cell r="I131">
            <v>32.799999999999997</v>
          </cell>
        </row>
        <row r="132">
          <cell r="C132">
            <v>3804</v>
          </cell>
          <cell r="D132" t="str">
            <v xml:space="preserve"> LAWRENCE        </v>
          </cell>
          <cell r="E132" t="str">
            <v xml:space="preserve">HOXIE               </v>
          </cell>
          <cell r="F132">
            <v>25</v>
          </cell>
          <cell r="G132">
            <v>0</v>
          </cell>
          <cell r="H132">
            <v>9</v>
          </cell>
          <cell r="I132">
            <v>34</v>
          </cell>
        </row>
        <row r="133">
          <cell r="C133">
            <v>3806</v>
          </cell>
          <cell r="D133" t="str">
            <v xml:space="preserve"> LAWRENCE        </v>
          </cell>
          <cell r="E133" t="str">
            <v xml:space="preserve">SLOAN-HENDRIX       </v>
          </cell>
          <cell r="F133">
            <v>25</v>
          </cell>
          <cell r="G133">
            <v>0</v>
          </cell>
          <cell r="H133">
            <v>11.93</v>
          </cell>
          <cell r="I133">
            <v>36.93</v>
          </cell>
        </row>
        <row r="134">
          <cell r="C134">
            <v>3809</v>
          </cell>
          <cell r="D134" t="str">
            <v xml:space="preserve">  LAWRENCE</v>
          </cell>
          <cell r="E134" t="str">
            <v>HILLCREST</v>
          </cell>
          <cell r="F134">
            <v>25</v>
          </cell>
          <cell r="G134">
            <v>0</v>
          </cell>
          <cell r="H134">
            <v>10.9</v>
          </cell>
          <cell r="I134">
            <v>35.9</v>
          </cell>
        </row>
        <row r="135">
          <cell r="C135">
            <v>3810</v>
          </cell>
          <cell r="D135" t="str">
            <v xml:space="preserve"> LAWRENCE        </v>
          </cell>
          <cell r="E135" t="str">
            <v>LAWRENCE COUNTY</v>
          </cell>
          <cell r="F135">
            <v>27.5</v>
          </cell>
          <cell r="G135">
            <v>0</v>
          </cell>
          <cell r="H135">
            <v>7.8</v>
          </cell>
          <cell r="I135">
            <v>35.299999999999997</v>
          </cell>
        </row>
        <row r="136">
          <cell r="C136">
            <v>3904</v>
          </cell>
          <cell r="D136" t="str">
            <v xml:space="preserve"> LEE             </v>
          </cell>
          <cell r="E136" t="str">
            <v xml:space="preserve">LEE COUNTY          </v>
          </cell>
          <cell r="F136">
            <v>27</v>
          </cell>
          <cell r="G136">
            <v>0</v>
          </cell>
          <cell r="H136">
            <v>1.3</v>
          </cell>
          <cell r="I136">
            <v>28.3</v>
          </cell>
        </row>
        <row r="137">
          <cell r="C137">
            <v>4003</v>
          </cell>
          <cell r="D137" t="str">
            <v xml:space="preserve"> LINCOLN</v>
          </cell>
          <cell r="E137" t="str">
            <v>STAR CITY</v>
          </cell>
          <cell r="F137">
            <v>25</v>
          </cell>
          <cell r="G137">
            <v>0</v>
          </cell>
          <cell r="H137">
            <v>12</v>
          </cell>
          <cell r="I137">
            <v>37</v>
          </cell>
        </row>
        <row r="138">
          <cell r="C138">
            <v>4101</v>
          </cell>
          <cell r="D138" t="str">
            <v xml:space="preserve"> LITTLE RIVER    </v>
          </cell>
          <cell r="E138" t="str">
            <v xml:space="preserve">ASHDOWN             </v>
          </cell>
          <cell r="F138">
            <v>25</v>
          </cell>
          <cell r="G138">
            <v>0</v>
          </cell>
          <cell r="H138">
            <v>10.7</v>
          </cell>
          <cell r="I138">
            <v>35.700000000000003</v>
          </cell>
        </row>
        <row r="139">
          <cell r="C139">
            <v>4102</v>
          </cell>
          <cell r="D139" t="str">
            <v xml:space="preserve"> LITTLE RIVER    </v>
          </cell>
          <cell r="E139" t="str">
            <v xml:space="preserve">FOREMAN             </v>
          </cell>
          <cell r="F139">
            <v>28</v>
          </cell>
          <cell r="G139">
            <v>0</v>
          </cell>
          <cell r="H139">
            <v>16</v>
          </cell>
          <cell r="I139">
            <v>44</v>
          </cell>
        </row>
        <row r="140">
          <cell r="C140">
            <v>4201</v>
          </cell>
          <cell r="D140" t="str">
            <v xml:space="preserve"> LOGAN           </v>
          </cell>
          <cell r="E140" t="str">
            <v xml:space="preserve">BOONEVILLE          </v>
          </cell>
          <cell r="F140">
            <v>25</v>
          </cell>
          <cell r="G140">
            <v>0</v>
          </cell>
          <cell r="H140">
            <v>15.2</v>
          </cell>
          <cell r="I140">
            <v>40.200000000000003</v>
          </cell>
        </row>
        <row r="141">
          <cell r="C141">
            <v>4202</v>
          </cell>
          <cell r="D141" t="str">
            <v xml:space="preserve"> LOGAN           </v>
          </cell>
          <cell r="E141" t="str">
            <v xml:space="preserve">MAGAZINE            </v>
          </cell>
          <cell r="F141">
            <v>25</v>
          </cell>
          <cell r="G141">
            <v>0</v>
          </cell>
          <cell r="H141">
            <v>14</v>
          </cell>
          <cell r="I141">
            <v>39</v>
          </cell>
        </row>
        <row r="142">
          <cell r="C142">
            <v>4203</v>
          </cell>
          <cell r="D142" t="str">
            <v xml:space="preserve"> LOGAN           </v>
          </cell>
          <cell r="E142" t="str">
            <v xml:space="preserve">PARIS               </v>
          </cell>
          <cell r="F142">
            <v>25</v>
          </cell>
          <cell r="G142">
            <v>0</v>
          </cell>
          <cell r="H142">
            <v>13</v>
          </cell>
          <cell r="I142">
            <v>38</v>
          </cell>
        </row>
        <row r="143">
          <cell r="C143">
            <v>4204</v>
          </cell>
          <cell r="D143" t="str">
            <v xml:space="preserve"> LOGAN           </v>
          </cell>
          <cell r="E143" t="str">
            <v xml:space="preserve">SCRANTON            </v>
          </cell>
          <cell r="F143">
            <v>25</v>
          </cell>
          <cell r="G143">
            <v>0</v>
          </cell>
          <cell r="H143">
            <v>13</v>
          </cell>
          <cell r="I143">
            <v>38</v>
          </cell>
        </row>
        <row r="144">
          <cell r="C144">
            <v>4301</v>
          </cell>
          <cell r="D144" t="str">
            <v xml:space="preserve"> LONOKE          </v>
          </cell>
          <cell r="E144" t="str">
            <v xml:space="preserve">LONOKE              </v>
          </cell>
          <cell r="F144">
            <v>25.16</v>
          </cell>
          <cell r="G144">
            <v>0</v>
          </cell>
          <cell r="H144">
            <v>20.09</v>
          </cell>
          <cell r="I144">
            <v>45.25</v>
          </cell>
        </row>
        <row r="145">
          <cell r="C145">
            <v>4302</v>
          </cell>
          <cell r="D145" t="str">
            <v xml:space="preserve"> LONOKE          </v>
          </cell>
          <cell r="E145" t="str">
            <v xml:space="preserve">ENGLAND             </v>
          </cell>
          <cell r="F145">
            <v>27</v>
          </cell>
          <cell r="G145">
            <v>0</v>
          </cell>
          <cell r="H145">
            <v>19</v>
          </cell>
          <cell r="I145">
            <v>46</v>
          </cell>
        </row>
        <row r="146">
          <cell r="C146">
            <v>4303</v>
          </cell>
          <cell r="D146" t="str">
            <v xml:space="preserve"> LONOKE          </v>
          </cell>
          <cell r="E146" t="str">
            <v xml:space="preserve">CARLISLE            </v>
          </cell>
          <cell r="F146">
            <v>25</v>
          </cell>
          <cell r="G146">
            <v>0</v>
          </cell>
          <cell r="H146">
            <v>17</v>
          </cell>
          <cell r="I146">
            <v>42</v>
          </cell>
        </row>
        <row r="147">
          <cell r="C147">
            <v>4304</v>
          </cell>
          <cell r="D147" t="str">
            <v xml:space="preserve"> LONOKE          </v>
          </cell>
          <cell r="E147" t="str">
            <v xml:space="preserve">CABOT               </v>
          </cell>
          <cell r="F147">
            <v>25</v>
          </cell>
          <cell r="G147">
            <v>0</v>
          </cell>
          <cell r="H147">
            <v>14.5</v>
          </cell>
          <cell r="I147">
            <v>39.5</v>
          </cell>
        </row>
        <row r="148">
          <cell r="C148">
            <v>4401</v>
          </cell>
          <cell r="D148" t="str">
            <v xml:space="preserve"> MADISON</v>
          </cell>
          <cell r="E148" t="str">
            <v>HUNTSVILLE</v>
          </cell>
          <cell r="F148">
            <v>25</v>
          </cell>
          <cell r="G148">
            <v>0</v>
          </cell>
          <cell r="H148">
            <v>11</v>
          </cell>
          <cell r="I148">
            <v>36</v>
          </cell>
        </row>
        <row r="149">
          <cell r="C149">
            <v>4501</v>
          </cell>
          <cell r="D149" t="str">
            <v xml:space="preserve"> MARION          </v>
          </cell>
          <cell r="E149" t="str">
            <v xml:space="preserve">FLIPPIN             </v>
          </cell>
          <cell r="F149">
            <v>30.8</v>
          </cell>
          <cell r="G149">
            <v>0</v>
          </cell>
          <cell r="H149">
            <v>5.6</v>
          </cell>
          <cell r="I149">
            <v>36.4</v>
          </cell>
        </row>
        <row r="150">
          <cell r="C150">
            <v>4502</v>
          </cell>
          <cell r="D150" t="str">
            <v xml:space="preserve"> MARION          </v>
          </cell>
          <cell r="E150" t="str">
            <v>YELLVILLE-SUMMIT</v>
          </cell>
          <cell r="F150">
            <v>25</v>
          </cell>
          <cell r="G150">
            <v>0</v>
          </cell>
          <cell r="H150">
            <v>11.98</v>
          </cell>
          <cell r="I150">
            <v>36.980000000000004</v>
          </cell>
        </row>
        <row r="151">
          <cell r="C151">
            <v>4602</v>
          </cell>
          <cell r="D151" t="str">
            <v xml:space="preserve"> MILLER          </v>
          </cell>
          <cell r="E151" t="str">
            <v xml:space="preserve">GENOA CENTRAL       </v>
          </cell>
          <cell r="F151">
            <v>25</v>
          </cell>
          <cell r="G151">
            <v>0</v>
          </cell>
          <cell r="H151">
            <v>22</v>
          </cell>
          <cell r="I151">
            <v>47</v>
          </cell>
        </row>
        <row r="152">
          <cell r="C152">
            <v>4603</v>
          </cell>
          <cell r="D152" t="str">
            <v xml:space="preserve"> MILLER</v>
          </cell>
          <cell r="E152" t="str">
            <v>FOUKE</v>
          </cell>
          <cell r="F152">
            <v>25.1</v>
          </cell>
          <cell r="G152">
            <v>0</v>
          </cell>
          <cell r="H152">
            <v>23.9</v>
          </cell>
          <cell r="I152">
            <v>49</v>
          </cell>
        </row>
        <row r="153">
          <cell r="C153">
            <v>4605</v>
          </cell>
          <cell r="D153" t="str">
            <v xml:space="preserve"> MILLER          </v>
          </cell>
          <cell r="E153" t="str">
            <v xml:space="preserve">TEXARKANA           </v>
          </cell>
          <cell r="F153">
            <v>25</v>
          </cell>
          <cell r="G153">
            <v>0</v>
          </cell>
          <cell r="H153">
            <v>13.9</v>
          </cell>
          <cell r="I153">
            <v>38.9</v>
          </cell>
        </row>
        <row r="154">
          <cell r="C154">
            <v>4701</v>
          </cell>
          <cell r="D154" t="str">
            <v xml:space="preserve"> MISSISSIPPI     </v>
          </cell>
          <cell r="E154" t="str">
            <v xml:space="preserve">ARMOREL             </v>
          </cell>
          <cell r="F154">
            <v>27</v>
          </cell>
          <cell r="G154">
            <v>0</v>
          </cell>
          <cell r="H154">
            <v>12</v>
          </cell>
          <cell r="I154">
            <v>39</v>
          </cell>
        </row>
        <row r="155">
          <cell r="C155">
            <v>4702</v>
          </cell>
          <cell r="D155" t="str">
            <v xml:space="preserve"> MISSISSIPPI     </v>
          </cell>
          <cell r="E155" t="str">
            <v xml:space="preserve">BLYTHEVILLE         </v>
          </cell>
          <cell r="F155">
            <v>27.5</v>
          </cell>
          <cell r="G155">
            <v>0</v>
          </cell>
          <cell r="H155">
            <v>13</v>
          </cell>
          <cell r="I155">
            <v>40.5</v>
          </cell>
        </row>
        <row r="156">
          <cell r="C156">
            <v>4706</v>
          </cell>
          <cell r="D156" t="str">
            <v xml:space="preserve"> MISSISSIPPI     </v>
          </cell>
          <cell r="E156" t="str">
            <v>RIVERCREST</v>
          </cell>
          <cell r="F156">
            <v>26.6</v>
          </cell>
          <cell r="G156">
            <v>0</v>
          </cell>
          <cell r="H156">
            <v>14.2</v>
          </cell>
          <cell r="I156">
            <v>40.799999999999997</v>
          </cell>
        </row>
        <row r="157">
          <cell r="C157">
            <v>4708</v>
          </cell>
          <cell r="D157" t="str">
            <v xml:space="preserve"> MISSISSIPPI     </v>
          </cell>
          <cell r="E157" t="str">
            <v xml:space="preserve">GOSNELL             </v>
          </cell>
          <cell r="F157">
            <v>35</v>
          </cell>
          <cell r="G157">
            <v>0</v>
          </cell>
          <cell r="H157">
            <v>0</v>
          </cell>
          <cell r="I157">
            <v>35</v>
          </cell>
        </row>
        <row r="158">
          <cell r="C158">
            <v>4712</v>
          </cell>
          <cell r="D158" t="str">
            <v xml:space="preserve"> MISSISSIPPI     </v>
          </cell>
          <cell r="E158" t="str">
            <v xml:space="preserve">MANILA              </v>
          </cell>
          <cell r="F158">
            <v>25</v>
          </cell>
          <cell r="G158">
            <v>0</v>
          </cell>
          <cell r="H158">
            <v>16.399999999999999</v>
          </cell>
          <cell r="I158">
            <v>41.4</v>
          </cell>
        </row>
        <row r="159">
          <cell r="C159">
            <v>4713</v>
          </cell>
          <cell r="D159" t="str">
            <v xml:space="preserve"> MISSISSIPPI     </v>
          </cell>
          <cell r="E159" t="str">
            <v xml:space="preserve">OSCEOLA             </v>
          </cell>
          <cell r="F159">
            <v>25</v>
          </cell>
          <cell r="G159">
            <v>0</v>
          </cell>
          <cell r="H159">
            <v>14.7</v>
          </cell>
          <cell r="I159">
            <v>39.700000000000003</v>
          </cell>
        </row>
        <row r="160">
          <cell r="C160">
            <v>4801</v>
          </cell>
          <cell r="D160" t="str">
            <v xml:space="preserve"> MONROE          </v>
          </cell>
          <cell r="E160" t="str">
            <v xml:space="preserve">BRINKLEY            </v>
          </cell>
          <cell r="F160">
            <v>25</v>
          </cell>
          <cell r="G160">
            <v>0</v>
          </cell>
          <cell r="H160">
            <v>10.9</v>
          </cell>
          <cell r="I160">
            <v>35.9</v>
          </cell>
        </row>
        <row r="161">
          <cell r="C161">
            <v>4802</v>
          </cell>
          <cell r="D161" t="str">
            <v xml:space="preserve">  MONROE</v>
          </cell>
          <cell r="E161" t="str">
            <v>CLARENDON</v>
          </cell>
          <cell r="F161">
            <v>25</v>
          </cell>
          <cell r="G161">
            <v>0</v>
          </cell>
          <cell r="H161">
            <v>14.4</v>
          </cell>
          <cell r="I161">
            <v>39.4</v>
          </cell>
        </row>
        <row r="162">
          <cell r="C162">
            <v>4901</v>
          </cell>
          <cell r="D162" t="str">
            <v xml:space="preserve"> MONTGOMERY      </v>
          </cell>
          <cell r="E162" t="str">
            <v xml:space="preserve">CADDO HILLS         </v>
          </cell>
          <cell r="F162">
            <v>25</v>
          </cell>
          <cell r="G162">
            <v>0</v>
          </cell>
          <cell r="H162">
            <v>8.6999999999999993</v>
          </cell>
          <cell r="I162">
            <v>33.700000000000003</v>
          </cell>
        </row>
        <row r="163">
          <cell r="C163">
            <v>4902</v>
          </cell>
          <cell r="D163" t="str">
            <v xml:space="preserve"> MONTGOMERY      </v>
          </cell>
          <cell r="E163" t="str">
            <v xml:space="preserve">MOUNT IDA           </v>
          </cell>
          <cell r="F163">
            <v>25</v>
          </cell>
          <cell r="G163">
            <v>0</v>
          </cell>
          <cell r="H163">
            <v>9</v>
          </cell>
          <cell r="I163">
            <v>34</v>
          </cell>
        </row>
        <row r="164">
          <cell r="C164">
            <v>5006</v>
          </cell>
          <cell r="D164" t="str">
            <v xml:space="preserve"> NEVADA          </v>
          </cell>
          <cell r="E164" t="str">
            <v xml:space="preserve">PRESCOTT            </v>
          </cell>
          <cell r="F164">
            <v>25</v>
          </cell>
          <cell r="G164">
            <v>0</v>
          </cell>
          <cell r="H164">
            <v>16</v>
          </cell>
          <cell r="I164">
            <v>41</v>
          </cell>
        </row>
        <row r="165">
          <cell r="C165">
            <v>5008</v>
          </cell>
          <cell r="D165" t="str">
            <v xml:space="preserve"> NEVADA          </v>
          </cell>
          <cell r="E165" t="str">
            <v>NEVADA</v>
          </cell>
          <cell r="F165">
            <v>25</v>
          </cell>
          <cell r="G165">
            <v>0</v>
          </cell>
          <cell r="H165">
            <v>9.8000000000000007</v>
          </cell>
          <cell r="I165">
            <v>34.799999999999997</v>
          </cell>
        </row>
        <row r="166">
          <cell r="C166">
            <v>5102</v>
          </cell>
          <cell r="D166" t="str">
            <v xml:space="preserve"> NEWTON</v>
          </cell>
          <cell r="E166" t="str">
            <v>JASPER</v>
          </cell>
          <cell r="F166">
            <v>25</v>
          </cell>
          <cell r="G166">
            <v>0</v>
          </cell>
          <cell r="H166">
            <v>11.8</v>
          </cell>
          <cell r="I166">
            <v>36.799999999999997</v>
          </cell>
        </row>
        <row r="167">
          <cell r="C167">
            <v>5106</v>
          </cell>
          <cell r="D167" t="str">
            <v xml:space="preserve"> NEWTON</v>
          </cell>
          <cell r="E167" t="str">
            <v>DEER/MT. JUDEA</v>
          </cell>
          <cell r="F167">
            <v>25</v>
          </cell>
          <cell r="G167">
            <v>0</v>
          </cell>
          <cell r="H167">
            <v>8</v>
          </cell>
          <cell r="I167">
            <v>33</v>
          </cell>
        </row>
        <row r="168">
          <cell r="C168">
            <v>5201</v>
          </cell>
          <cell r="D168" t="str">
            <v xml:space="preserve"> OUACHITA        </v>
          </cell>
          <cell r="E168" t="str">
            <v xml:space="preserve">BEARDEN             </v>
          </cell>
          <cell r="F168">
            <v>25</v>
          </cell>
          <cell r="G168">
            <v>0</v>
          </cell>
          <cell r="H168">
            <v>9.9</v>
          </cell>
          <cell r="I168">
            <v>34.9</v>
          </cell>
        </row>
        <row r="169">
          <cell r="C169">
            <v>5204</v>
          </cell>
          <cell r="D169" t="str">
            <v xml:space="preserve"> OUACHITA        </v>
          </cell>
          <cell r="E169" t="str">
            <v xml:space="preserve">CAMDEN-FAIRVIEW         </v>
          </cell>
          <cell r="F169">
            <v>25</v>
          </cell>
          <cell r="G169">
            <v>0</v>
          </cell>
          <cell r="H169">
            <v>9</v>
          </cell>
          <cell r="I169">
            <v>34</v>
          </cell>
        </row>
        <row r="170">
          <cell r="C170">
            <v>5205</v>
          </cell>
          <cell r="D170" t="str">
            <v xml:space="preserve"> OUACHITA        </v>
          </cell>
          <cell r="E170" t="str">
            <v>HARMONY GROVE</v>
          </cell>
          <cell r="F170">
            <v>25</v>
          </cell>
          <cell r="G170">
            <v>0</v>
          </cell>
          <cell r="H170">
            <v>20.8</v>
          </cell>
          <cell r="I170">
            <v>45.8</v>
          </cell>
        </row>
        <row r="171">
          <cell r="C171">
            <v>5301</v>
          </cell>
          <cell r="D171" t="str">
            <v xml:space="preserve"> PERRY           </v>
          </cell>
          <cell r="E171" t="str">
            <v xml:space="preserve">EAST END            </v>
          </cell>
          <cell r="F171">
            <v>25</v>
          </cell>
          <cell r="G171">
            <v>0</v>
          </cell>
          <cell r="H171">
            <v>15.4</v>
          </cell>
          <cell r="I171">
            <v>40.4</v>
          </cell>
        </row>
        <row r="172">
          <cell r="C172">
            <v>5303</v>
          </cell>
          <cell r="D172" t="str">
            <v xml:space="preserve"> PERRY           </v>
          </cell>
          <cell r="E172" t="str">
            <v xml:space="preserve">PERRYVILLE          </v>
          </cell>
          <cell r="F172">
            <v>25</v>
          </cell>
          <cell r="G172">
            <v>0</v>
          </cell>
          <cell r="H172">
            <v>12.68</v>
          </cell>
          <cell r="I172">
            <v>37.68</v>
          </cell>
        </row>
        <row r="173">
          <cell r="C173">
            <v>5401</v>
          </cell>
          <cell r="D173" t="str">
            <v xml:space="preserve"> PHILLIPS        </v>
          </cell>
          <cell r="E173" t="str">
            <v>BARTON-LEXA</v>
          </cell>
          <cell r="F173">
            <v>25</v>
          </cell>
          <cell r="G173">
            <v>0</v>
          </cell>
          <cell r="H173">
            <v>16.5</v>
          </cell>
          <cell r="I173">
            <v>41.5</v>
          </cell>
        </row>
        <row r="174">
          <cell r="C174">
            <v>5403</v>
          </cell>
          <cell r="D174" t="str">
            <v xml:space="preserve"> PHILLIPS        </v>
          </cell>
          <cell r="E174" t="str">
            <v xml:space="preserve">HELENA-W HELENA     </v>
          </cell>
          <cell r="F174">
            <v>25</v>
          </cell>
          <cell r="G174">
            <v>0</v>
          </cell>
          <cell r="H174">
            <v>18.850000000000001</v>
          </cell>
          <cell r="I174">
            <v>43.85</v>
          </cell>
        </row>
        <row r="175">
          <cell r="C175">
            <v>5404</v>
          </cell>
          <cell r="D175" t="str">
            <v xml:space="preserve"> PHILLIPS        </v>
          </cell>
          <cell r="E175" t="str">
            <v xml:space="preserve">MARVELL             </v>
          </cell>
          <cell r="F175">
            <v>25</v>
          </cell>
          <cell r="G175">
            <v>0</v>
          </cell>
          <cell r="H175">
            <v>8</v>
          </cell>
          <cell r="I175">
            <v>33</v>
          </cell>
        </row>
        <row r="176">
          <cell r="C176">
            <v>5502</v>
          </cell>
          <cell r="D176" t="str">
            <v xml:space="preserve"> PIKE            </v>
          </cell>
          <cell r="E176" t="str">
            <v>CENTERPOINT</v>
          </cell>
          <cell r="F176">
            <v>25</v>
          </cell>
          <cell r="G176">
            <v>0</v>
          </cell>
          <cell r="H176">
            <v>16</v>
          </cell>
          <cell r="I176">
            <v>41</v>
          </cell>
        </row>
        <row r="177">
          <cell r="C177">
            <v>5503</v>
          </cell>
          <cell r="D177" t="str">
            <v xml:space="preserve"> PIKE            </v>
          </cell>
          <cell r="E177" t="str">
            <v xml:space="preserve">KIRBY               </v>
          </cell>
          <cell r="F177">
            <v>25</v>
          </cell>
          <cell r="G177">
            <v>1</v>
          </cell>
          <cell r="H177">
            <v>10</v>
          </cell>
          <cell r="I177">
            <v>36</v>
          </cell>
        </row>
        <row r="178">
          <cell r="C178">
            <v>5504</v>
          </cell>
          <cell r="D178" t="str">
            <v xml:space="preserve"> PIKE            </v>
          </cell>
          <cell r="E178" t="str">
            <v>SOUTH PIKE COUNTY</v>
          </cell>
          <cell r="F178">
            <v>31.5</v>
          </cell>
          <cell r="G178">
            <v>0</v>
          </cell>
          <cell r="H178">
            <v>9.5</v>
          </cell>
          <cell r="I178">
            <v>41</v>
          </cell>
        </row>
        <row r="179">
          <cell r="C179">
            <v>5602</v>
          </cell>
          <cell r="D179" t="str">
            <v xml:space="preserve"> POINSETT</v>
          </cell>
          <cell r="E179" t="str">
            <v>HARRISBURG</v>
          </cell>
          <cell r="F179">
            <v>25</v>
          </cell>
          <cell r="G179">
            <v>0</v>
          </cell>
          <cell r="H179">
            <v>16</v>
          </cell>
          <cell r="I179">
            <v>41</v>
          </cell>
        </row>
        <row r="180">
          <cell r="C180">
            <v>5604</v>
          </cell>
          <cell r="D180" t="str">
            <v xml:space="preserve"> POINSETT        </v>
          </cell>
          <cell r="E180" t="str">
            <v xml:space="preserve">MARKED TREE         </v>
          </cell>
          <cell r="F180">
            <v>25</v>
          </cell>
          <cell r="G180">
            <v>0</v>
          </cell>
          <cell r="H180">
            <v>14.5</v>
          </cell>
          <cell r="I180">
            <v>39.5</v>
          </cell>
        </row>
        <row r="181">
          <cell r="C181">
            <v>5605</v>
          </cell>
          <cell r="D181" t="str">
            <v xml:space="preserve"> POINSETT        </v>
          </cell>
          <cell r="E181" t="str">
            <v xml:space="preserve">TRUMANN             </v>
          </cell>
          <cell r="F181">
            <v>25</v>
          </cell>
          <cell r="G181">
            <v>0</v>
          </cell>
          <cell r="H181">
            <v>13.6</v>
          </cell>
          <cell r="I181">
            <v>38.6</v>
          </cell>
        </row>
        <row r="182">
          <cell r="C182">
            <v>5608</v>
          </cell>
          <cell r="D182" t="str">
            <v xml:space="preserve"> POINSETT        </v>
          </cell>
          <cell r="E182" t="str">
            <v xml:space="preserve">EAST POINSETT COUNTY     </v>
          </cell>
          <cell r="F182">
            <v>25</v>
          </cell>
          <cell r="G182">
            <v>0</v>
          </cell>
          <cell r="H182">
            <v>10.199999999999999</v>
          </cell>
          <cell r="I182">
            <v>35.200000000000003</v>
          </cell>
        </row>
        <row r="183">
          <cell r="C183">
            <v>5703</v>
          </cell>
          <cell r="D183" t="str">
            <v xml:space="preserve"> POLK            </v>
          </cell>
          <cell r="E183" t="str">
            <v>MENA</v>
          </cell>
          <cell r="F183">
            <v>25</v>
          </cell>
          <cell r="G183">
            <v>0</v>
          </cell>
          <cell r="H183">
            <v>10.9</v>
          </cell>
          <cell r="I183">
            <v>35.9</v>
          </cell>
        </row>
        <row r="184">
          <cell r="C184">
            <v>5706</v>
          </cell>
          <cell r="D184" t="str">
            <v xml:space="preserve"> POLK</v>
          </cell>
          <cell r="E184" t="str">
            <v>OUACHITA RIVER</v>
          </cell>
          <cell r="F184">
            <v>25</v>
          </cell>
          <cell r="G184">
            <v>0</v>
          </cell>
          <cell r="H184">
            <v>6.3</v>
          </cell>
          <cell r="I184">
            <v>31.3</v>
          </cell>
        </row>
        <row r="185">
          <cell r="C185">
            <v>5707</v>
          </cell>
          <cell r="D185" t="str">
            <v xml:space="preserve"> POLK            </v>
          </cell>
          <cell r="E185" t="str">
            <v>COSSATOT RIVER</v>
          </cell>
          <cell r="F185">
            <v>25</v>
          </cell>
          <cell r="G185">
            <v>0</v>
          </cell>
          <cell r="H185">
            <v>19</v>
          </cell>
          <cell r="I185">
            <v>44</v>
          </cell>
        </row>
        <row r="186">
          <cell r="C186">
            <v>5801</v>
          </cell>
          <cell r="D186" t="str">
            <v xml:space="preserve"> POPE            </v>
          </cell>
          <cell r="E186" t="str">
            <v xml:space="preserve">ATKINS              </v>
          </cell>
          <cell r="F186">
            <v>25</v>
          </cell>
          <cell r="G186">
            <v>0</v>
          </cell>
          <cell r="H186">
            <v>18.399999999999999</v>
          </cell>
          <cell r="I186">
            <v>43.4</v>
          </cell>
        </row>
        <row r="187">
          <cell r="C187">
            <v>5802</v>
          </cell>
          <cell r="D187" t="str">
            <v xml:space="preserve"> POPE            </v>
          </cell>
          <cell r="E187" t="str">
            <v xml:space="preserve">DOVER               </v>
          </cell>
          <cell r="F187">
            <v>25</v>
          </cell>
          <cell r="G187">
            <v>0</v>
          </cell>
          <cell r="H187">
            <v>18.5</v>
          </cell>
          <cell r="I187">
            <v>43.5</v>
          </cell>
        </row>
        <row r="188">
          <cell r="C188">
            <v>5803</v>
          </cell>
          <cell r="D188" t="str">
            <v xml:space="preserve"> POPE            </v>
          </cell>
          <cell r="E188" t="str">
            <v xml:space="preserve">HECTOR              </v>
          </cell>
          <cell r="F188">
            <v>25</v>
          </cell>
          <cell r="G188">
            <v>0</v>
          </cell>
          <cell r="H188">
            <v>19.5</v>
          </cell>
          <cell r="I188">
            <v>44.5</v>
          </cell>
        </row>
        <row r="189">
          <cell r="C189">
            <v>5804</v>
          </cell>
          <cell r="D189" t="str">
            <v xml:space="preserve"> POPE            </v>
          </cell>
          <cell r="E189" t="str">
            <v xml:space="preserve">POTTSVILLE          </v>
          </cell>
          <cell r="F189">
            <v>25</v>
          </cell>
          <cell r="G189">
            <v>0</v>
          </cell>
          <cell r="H189">
            <v>20.2</v>
          </cell>
          <cell r="I189">
            <v>45.2</v>
          </cell>
        </row>
        <row r="190">
          <cell r="C190">
            <v>5805</v>
          </cell>
          <cell r="D190" t="str">
            <v xml:space="preserve"> POPE            </v>
          </cell>
          <cell r="E190" t="str">
            <v xml:space="preserve">RUSSELLVILLE        </v>
          </cell>
          <cell r="F190">
            <v>26.8</v>
          </cell>
          <cell r="G190">
            <v>1.4</v>
          </cell>
          <cell r="H190">
            <v>12.6</v>
          </cell>
          <cell r="I190">
            <v>40.799999999999997</v>
          </cell>
        </row>
        <row r="191">
          <cell r="C191">
            <v>5901</v>
          </cell>
          <cell r="D191" t="str">
            <v xml:space="preserve"> PRAIRIE         </v>
          </cell>
          <cell r="E191" t="str">
            <v xml:space="preserve">DES ARC             </v>
          </cell>
          <cell r="F191">
            <v>25</v>
          </cell>
          <cell r="G191">
            <v>0</v>
          </cell>
          <cell r="H191">
            <v>10.8</v>
          </cell>
          <cell r="I191">
            <v>35.799999999999997</v>
          </cell>
        </row>
        <row r="192">
          <cell r="C192">
            <v>5903</v>
          </cell>
          <cell r="D192" t="str">
            <v xml:space="preserve"> PRAIRIE         </v>
          </cell>
          <cell r="E192" t="str">
            <v xml:space="preserve">HAZEN               </v>
          </cell>
          <cell r="F192">
            <v>26.43</v>
          </cell>
          <cell r="G192">
            <v>0</v>
          </cell>
          <cell r="H192">
            <v>7.4</v>
          </cell>
          <cell r="I192">
            <v>33.83</v>
          </cell>
        </row>
        <row r="193">
          <cell r="C193">
            <v>6001</v>
          </cell>
          <cell r="D193" t="str">
            <v xml:space="preserve"> PULASKI         </v>
          </cell>
          <cell r="E193" t="str">
            <v xml:space="preserve">LITTLE ROCK         </v>
          </cell>
          <cell r="F193">
            <v>32</v>
          </cell>
          <cell r="G193">
            <v>2</v>
          </cell>
          <cell r="H193">
            <v>12.4</v>
          </cell>
          <cell r="I193">
            <v>46.4</v>
          </cell>
        </row>
        <row r="194">
          <cell r="C194">
            <v>6002</v>
          </cell>
          <cell r="D194" t="str">
            <v xml:space="preserve"> PULASKI         </v>
          </cell>
          <cell r="E194" t="str">
            <v xml:space="preserve">NORTH LITTLE ROCK       </v>
          </cell>
          <cell r="F194">
            <v>25</v>
          </cell>
          <cell r="G194">
            <v>0</v>
          </cell>
          <cell r="H194">
            <v>23.3</v>
          </cell>
          <cell r="I194">
            <v>48.3</v>
          </cell>
        </row>
        <row r="195">
          <cell r="C195">
            <v>6003</v>
          </cell>
          <cell r="D195" t="str">
            <v xml:space="preserve"> PULASKI         </v>
          </cell>
          <cell r="E195" t="str">
            <v xml:space="preserve">PULASKI COUNTY      </v>
          </cell>
          <cell r="F195">
            <v>25</v>
          </cell>
          <cell r="G195">
            <v>0.9</v>
          </cell>
          <cell r="H195">
            <v>14.8</v>
          </cell>
          <cell r="I195">
            <v>40.700000000000003</v>
          </cell>
        </row>
        <row r="196">
          <cell r="C196">
            <v>6004</v>
          </cell>
          <cell r="D196" t="str">
            <v>PULASKI</v>
          </cell>
          <cell r="E196" t="str">
            <v>JACKSONVILLE/NORTH PULASKI</v>
          </cell>
          <cell r="F196">
            <v>25</v>
          </cell>
          <cell r="G196">
            <v>0.9</v>
          </cell>
          <cell r="H196">
            <v>22.4</v>
          </cell>
          <cell r="I196">
            <v>48.3</v>
          </cell>
        </row>
        <row r="197">
          <cell r="C197">
            <v>6102</v>
          </cell>
          <cell r="D197" t="str">
            <v xml:space="preserve"> RANDOLPH        </v>
          </cell>
          <cell r="E197" t="str">
            <v xml:space="preserve">MAYNARD             </v>
          </cell>
          <cell r="F197">
            <v>25</v>
          </cell>
          <cell r="G197">
            <v>0</v>
          </cell>
          <cell r="H197">
            <v>9.6999999999999993</v>
          </cell>
          <cell r="I197">
            <v>34.700000000000003</v>
          </cell>
        </row>
        <row r="198">
          <cell r="C198">
            <v>6103</v>
          </cell>
          <cell r="D198" t="str">
            <v xml:space="preserve"> RANDOLPH        </v>
          </cell>
          <cell r="E198" t="str">
            <v xml:space="preserve">POCAHONTAS          </v>
          </cell>
          <cell r="F198">
            <v>25</v>
          </cell>
          <cell r="G198">
            <v>0</v>
          </cell>
          <cell r="H198">
            <v>7.81</v>
          </cell>
          <cell r="I198">
            <v>32.81</v>
          </cell>
        </row>
        <row r="199">
          <cell r="C199">
            <v>6201</v>
          </cell>
          <cell r="D199" t="str">
            <v xml:space="preserve"> ST FRANCIS      </v>
          </cell>
          <cell r="E199" t="str">
            <v xml:space="preserve">FORREST CITY        </v>
          </cell>
          <cell r="F199">
            <v>25</v>
          </cell>
          <cell r="G199">
            <v>0</v>
          </cell>
          <cell r="H199">
            <v>7.6</v>
          </cell>
          <cell r="I199">
            <v>32.6</v>
          </cell>
        </row>
        <row r="200">
          <cell r="C200">
            <v>6205</v>
          </cell>
          <cell r="D200" t="str">
            <v xml:space="preserve">ST FRANCIS      </v>
          </cell>
          <cell r="E200" t="str">
            <v xml:space="preserve">PALESTINE-WHEATLEY     </v>
          </cell>
          <cell r="F200">
            <v>25</v>
          </cell>
          <cell r="G200">
            <v>0</v>
          </cell>
          <cell r="H200">
            <v>11.8</v>
          </cell>
          <cell r="I200">
            <v>36.799999999999997</v>
          </cell>
        </row>
        <row r="201">
          <cell r="C201">
            <v>6301</v>
          </cell>
          <cell r="D201" t="str">
            <v xml:space="preserve">  SALINE          </v>
          </cell>
          <cell r="E201" t="str">
            <v xml:space="preserve">BAUXITE             </v>
          </cell>
          <cell r="F201">
            <v>25</v>
          </cell>
          <cell r="G201">
            <v>0</v>
          </cell>
          <cell r="H201">
            <v>13.6</v>
          </cell>
          <cell r="I201">
            <v>38.6</v>
          </cell>
        </row>
        <row r="202">
          <cell r="C202">
            <v>6302</v>
          </cell>
          <cell r="D202" t="str">
            <v xml:space="preserve"> SALINE          </v>
          </cell>
          <cell r="E202" t="str">
            <v xml:space="preserve">BENTON              </v>
          </cell>
          <cell r="F202">
            <v>25</v>
          </cell>
          <cell r="G202">
            <v>0</v>
          </cell>
          <cell r="H202">
            <v>16.899999999999999</v>
          </cell>
          <cell r="I202">
            <v>41.9</v>
          </cell>
        </row>
        <row r="203">
          <cell r="C203">
            <v>6303</v>
          </cell>
          <cell r="D203" t="str">
            <v xml:space="preserve"> SALINE          </v>
          </cell>
          <cell r="E203" t="str">
            <v>BRYANT</v>
          </cell>
          <cell r="F203">
            <v>25</v>
          </cell>
          <cell r="G203">
            <v>0</v>
          </cell>
          <cell r="H203">
            <v>15.8</v>
          </cell>
          <cell r="I203">
            <v>40.799999999999997</v>
          </cell>
        </row>
        <row r="204">
          <cell r="C204">
            <v>6304</v>
          </cell>
          <cell r="D204" t="str">
            <v xml:space="preserve"> SALINE          </v>
          </cell>
          <cell r="E204" t="str">
            <v xml:space="preserve">HARMONY GROVE   </v>
          </cell>
          <cell r="F204">
            <v>25</v>
          </cell>
          <cell r="G204">
            <v>0</v>
          </cell>
          <cell r="H204">
            <v>19.600000000000001</v>
          </cell>
          <cell r="I204">
            <v>44.6</v>
          </cell>
        </row>
        <row r="205">
          <cell r="C205">
            <v>6401</v>
          </cell>
          <cell r="D205" t="str">
            <v xml:space="preserve"> SCOTT           </v>
          </cell>
          <cell r="E205" t="str">
            <v xml:space="preserve">WALDRON             </v>
          </cell>
          <cell r="F205">
            <v>25</v>
          </cell>
          <cell r="G205">
            <v>0</v>
          </cell>
          <cell r="H205">
            <v>10.6</v>
          </cell>
          <cell r="I205">
            <v>35.6</v>
          </cell>
        </row>
        <row r="206">
          <cell r="C206">
            <v>6502</v>
          </cell>
          <cell r="D206" t="str">
            <v xml:space="preserve"> SEARCY</v>
          </cell>
          <cell r="E206" t="str">
            <v>SEARCY COUNTY</v>
          </cell>
          <cell r="F206">
            <v>25</v>
          </cell>
          <cell r="G206">
            <v>0</v>
          </cell>
          <cell r="H206">
            <v>11.55</v>
          </cell>
          <cell r="I206">
            <v>36.549999999999997</v>
          </cell>
        </row>
        <row r="207">
          <cell r="C207">
            <v>6505</v>
          </cell>
          <cell r="D207" t="str">
            <v xml:space="preserve"> SEARCY</v>
          </cell>
          <cell r="E207" t="str">
            <v>OZARK MOUNTAIN</v>
          </cell>
          <cell r="F207">
            <v>25</v>
          </cell>
          <cell r="G207">
            <v>0</v>
          </cell>
          <cell r="H207">
            <v>11.5</v>
          </cell>
          <cell r="I207">
            <v>36.5</v>
          </cell>
        </row>
        <row r="208">
          <cell r="C208">
            <v>6601</v>
          </cell>
          <cell r="D208" t="str">
            <v xml:space="preserve"> SEBASTIAN       </v>
          </cell>
          <cell r="E208" t="str">
            <v xml:space="preserve">FORT SMITH          </v>
          </cell>
          <cell r="F208">
            <v>25</v>
          </cell>
          <cell r="G208">
            <v>0</v>
          </cell>
          <cell r="H208">
            <v>17.058</v>
          </cell>
          <cell r="I208">
            <v>42.058</v>
          </cell>
        </row>
        <row r="209">
          <cell r="C209">
            <v>6602</v>
          </cell>
          <cell r="D209" t="str">
            <v xml:space="preserve"> SEBASTIAN       </v>
          </cell>
          <cell r="E209" t="str">
            <v xml:space="preserve">GREENWOOD           </v>
          </cell>
          <cell r="F209">
            <v>25</v>
          </cell>
          <cell r="G209">
            <v>0</v>
          </cell>
          <cell r="H209">
            <v>15.6</v>
          </cell>
          <cell r="I209">
            <v>40.6</v>
          </cell>
        </row>
        <row r="210">
          <cell r="C210">
            <v>6603</v>
          </cell>
          <cell r="D210" t="str">
            <v xml:space="preserve">  SEBASTIAN       </v>
          </cell>
          <cell r="E210" t="str">
            <v xml:space="preserve">HACKETT             </v>
          </cell>
          <cell r="F210">
            <v>25</v>
          </cell>
          <cell r="G210">
            <v>0</v>
          </cell>
          <cell r="H210">
            <v>13</v>
          </cell>
          <cell r="I210">
            <v>38</v>
          </cell>
        </row>
        <row r="211">
          <cell r="C211">
            <v>6605</v>
          </cell>
          <cell r="D211" t="str">
            <v xml:space="preserve">  SEBASTIAN       </v>
          </cell>
          <cell r="E211" t="str">
            <v xml:space="preserve">LAVACA              </v>
          </cell>
          <cell r="F211">
            <v>25</v>
          </cell>
          <cell r="G211">
            <v>0</v>
          </cell>
          <cell r="H211">
            <v>16.899999999999999</v>
          </cell>
          <cell r="I211">
            <v>41.9</v>
          </cell>
        </row>
        <row r="212">
          <cell r="C212">
            <v>6606</v>
          </cell>
          <cell r="D212" t="str">
            <v xml:space="preserve">  SEBASTIAN       </v>
          </cell>
          <cell r="E212" t="str">
            <v xml:space="preserve">MANSFIELD           </v>
          </cell>
          <cell r="F212">
            <v>25</v>
          </cell>
          <cell r="G212">
            <v>0</v>
          </cell>
          <cell r="H212">
            <v>15.01</v>
          </cell>
          <cell r="I212">
            <v>40.01</v>
          </cell>
        </row>
        <row r="213">
          <cell r="C213">
            <v>6701</v>
          </cell>
          <cell r="D213" t="str">
            <v xml:space="preserve"> SEVIER          </v>
          </cell>
          <cell r="E213" t="str">
            <v xml:space="preserve">DEQUEEN             </v>
          </cell>
          <cell r="F213">
            <v>25</v>
          </cell>
          <cell r="G213">
            <v>0</v>
          </cell>
          <cell r="H213">
            <v>7.2</v>
          </cell>
          <cell r="I213">
            <v>32.200000000000003</v>
          </cell>
        </row>
        <row r="214">
          <cell r="C214">
            <v>6703</v>
          </cell>
          <cell r="D214" t="str">
            <v xml:space="preserve"> SEVIER          </v>
          </cell>
          <cell r="E214" t="str">
            <v xml:space="preserve">HORATIO             </v>
          </cell>
          <cell r="F214">
            <v>25</v>
          </cell>
          <cell r="G214">
            <v>0</v>
          </cell>
          <cell r="H214">
            <v>19</v>
          </cell>
          <cell r="I214">
            <v>44</v>
          </cell>
        </row>
        <row r="215">
          <cell r="C215">
            <v>6802</v>
          </cell>
          <cell r="D215" t="str">
            <v xml:space="preserve"> SHARP</v>
          </cell>
          <cell r="E215" t="str">
            <v>CAVE CITY</v>
          </cell>
          <cell r="F215">
            <v>25</v>
          </cell>
          <cell r="G215">
            <v>0</v>
          </cell>
          <cell r="H215">
            <v>14</v>
          </cell>
          <cell r="I215">
            <v>39</v>
          </cell>
        </row>
        <row r="216">
          <cell r="C216">
            <v>6804</v>
          </cell>
          <cell r="D216" t="str">
            <v xml:space="preserve"> SHARP           </v>
          </cell>
          <cell r="E216" t="str">
            <v xml:space="preserve">HIGHLAND            </v>
          </cell>
          <cell r="F216">
            <v>25</v>
          </cell>
          <cell r="G216">
            <v>0</v>
          </cell>
          <cell r="H216">
            <v>5</v>
          </cell>
          <cell r="I216">
            <v>30</v>
          </cell>
        </row>
        <row r="217">
          <cell r="C217">
            <v>6901</v>
          </cell>
          <cell r="D217" t="str">
            <v xml:space="preserve"> STONE</v>
          </cell>
          <cell r="E217" t="str">
            <v xml:space="preserve">MOUNTAIN VIEW </v>
          </cell>
          <cell r="F217">
            <v>28.91</v>
          </cell>
          <cell r="G217">
            <v>0</v>
          </cell>
          <cell r="H217">
            <v>0</v>
          </cell>
          <cell r="I217">
            <v>28.91</v>
          </cell>
        </row>
        <row r="218">
          <cell r="C218">
            <v>7001</v>
          </cell>
          <cell r="D218" t="str">
            <v xml:space="preserve"> UNION           </v>
          </cell>
          <cell r="E218" t="str">
            <v>EL DORADO</v>
          </cell>
          <cell r="F218">
            <v>26.9</v>
          </cell>
          <cell r="G218">
            <v>0</v>
          </cell>
          <cell r="H218">
            <v>6.6</v>
          </cell>
          <cell r="I218">
            <v>33.5</v>
          </cell>
        </row>
        <row r="219">
          <cell r="C219">
            <v>7003</v>
          </cell>
          <cell r="D219" t="str">
            <v xml:space="preserve"> UNION           </v>
          </cell>
          <cell r="E219" t="str">
            <v xml:space="preserve">JUNCTION CITY       </v>
          </cell>
          <cell r="F219">
            <v>25</v>
          </cell>
          <cell r="G219">
            <v>0</v>
          </cell>
          <cell r="H219">
            <v>15.9</v>
          </cell>
          <cell r="I219">
            <v>40.9</v>
          </cell>
        </row>
        <row r="220">
          <cell r="C220">
            <v>7007</v>
          </cell>
          <cell r="D220" t="str">
            <v xml:space="preserve"> UNION           </v>
          </cell>
          <cell r="E220" t="str">
            <v xml:space="preserve">PARKERS CHAPEL      </v>
          </cell>
          <cell r="F220">
            <v>25</v>
          </cell>
          <cell r="G220">
            <v>0</v>
          </cell>
          <cell r="H220">
            <v>14.8</v>
          </cell>
          <cell r="I220">
            <v>39.799999999999997</v>
          </cell>
        </row>
        <row r="221">
          <cell r="C221">
            <v>7008</v>
          </cell>
          <cell r="D221" t="str">
            <v xml:space="preserve"> UNION           </v>
          </cell>
          <cell r="E221" t="str">
            <v>SMACKOVER-NORPHLET</v>
          </cell>
          <cell r="F221">
            <v>25</v>
          </cell>
          <cell r="G221">
            <v>0</v>
          </cell>
          <cell r="H221">
            <v>16</v>
          </cell>
          <cell r="I221">
            <v>41</v>
          </cell>
        </row>
        <row r="222">
          <cell r="C222">
            <v>7009</v>
          </cell>
          <cell r="D222" t="str">
            <v xml:space="preserve"> UNION           </v>
          </cell>
          <cell r="E222" t="str">
            <v>STRONG-HUTTIG</v>
          </cell>
          <cell r="F222">
            <v>25.7</v>
          </cell>
          <cell r="G222">
            <v>0</v>
          </cell>
          <cell r="H222">
            <v>13.3</v>
          </cell>
          <cell r="I222">
            <v>39</v>
          </cell>
        </row>
        <row r="223">
          <cell r="C223">
            <v>7102</v>
          </cell>
          <cell r="D223" t="str">
            <v xml:space="preserve"> VAN BUREN       </v>
          </cell>
          <cell r="E223" t="str">
            <v>CLINTON</v>
          </cell>
          <cell r="F223">
            <v>25</v>
          </cell>
          <cell r="G223">
            <v>0</v>
          </cell>
          <cell r="H223">
            <v>11.8</v>
          </cell>
          <cell r="I223">
            <v>36.799999999999997</v>
          </cell>
        </row>
        <row r="224">
          <cell r="C224">
            <v>7104</v>
          </cell>
          <cell r="D224" t="str">
            <v xml:space="preserve"> VAN BUREN       </v>
          </cell>
          <cell r="E224" t="str">
            <v xml:space="preserve">SHIRLEY             </v>
          </cell>
          <cell r="F224">
            <v>25</v>
          </cell>
          <cell r="G224">
            <v>0</v>
          </cell>
          <cell r="H224">
            <v>10.5</v>
          </cell>
          <cell r="I224">
            <v>35.5</v>
          </cell>
        </row>
        <row r="225">
          <cell r="C225">
            <v>7105</v>
          </cell>
          <cell r="D225" t="str">
            <v xml:space="preserve"> VAN BUREN       </v>
          </cell>
          <cell r="E225" t="str">
            <v xml:space="preserve">SOUTH SIDE </v>
          </cell>
          <cell r="F225">
            <v>26.7</v>
          </cell>
          <cell r="G225">
            <v>0</v>
          </cell>
          <cell r="H225">
            <v>11.9</v>
          </cell>
          <cell r="I225">
            <v>38.6</v>
          </cell>
        </row>
        <row r="226">
          <cell r="C226">
            <v>7201</v>
          </cell>
          <cell r="D226" t="str">
            <v xml:space="preserve"> WASHINGTON      </v>
          </cell>
          <cell r="E226" t="str">
            <v xml:space="preserve">ELKINS              </v>
          </cell>
          <cell r="F226">
            <v>25</v>
          </cell>
          <cell r="G226">
            <v>0</v>
          </cell>
          <cell r="H226">
            <v>19</v>
          </cell>
          <cell r="I226">
            <v>44</v>
          </cell>
        </row>
        <row r="227">
          <cell r="C227">
            <v>7202</v>
          </cell>
          <cell r="D227" t="str">
            <v xml:space="preserve"> WASHINGTON      </v>
          </cell>
          <cell r="E227" t="str">
            <v xml:space="preserve">FARMINGTON          </v>
          </cell>
          <cell r="F227">
            <v>25</v>
          </cell>
          <cell r="G227">
            <v>0</v>
          </cell>
          <cell r="H227">
            <v>17.399999999999999</v>
          </cell>
          <cell r="I227">
            <v>42.4</v>
          </cell>
        </row>
        <row r="228">
          <cell r="C228">
            <v>7203</v>
          </cell>
          <cell r="D228" t="str">
            <v xml:space="preserve"> WASHINGTON      </v>
          </cell>
          <cell r="E228" t="str">
            <v xml:space="preserve">FAYETTEVILLE        </v>
          </cell>
          <cell r="F228">
            <v>25</v>
          </cell>
          <cell r="G228">
            <v>0</v>
          </cell>
          <cell r="H228">
            <v>20.65</v>
          </cell>
          <cell r="I228">
            <v>45.65</v>
          </cell>
        </row>
        <row r="229">
          <cell r="C229">
            <v>7204</v>
          </cell>
          <cell r="D229" t="str">
            <v xml:space="preserve"> WASHINGTON      </v>
          </cell>
          <cell r="E229" t="str">
            <v>GREENLAND</v>
          </cell>
          <cell r="F229">
            <v>25</v>
          </cell>
          <cell r="G229">
            <v>0</v>
          </cell>
          <cell r="H229">
            <v>14.5</v>
          </cell>
          <cell r="I229">
            <v>39.5</v>
          </cell>
        </row>
        <row r="230">
          <cell r="C230">
            <v>7205</v>
          </cell>
          <cell r="D230" t="str">
            <v xml:space="preserve"> WASHINGTON      </v>
          </cell>
          <cell r="E230" t="str">
            <v xml:space="preserve">LINCOLN CONSOLIDATED          </v>
          </cell>
          <cell r="F230">
            <v>25</v>
          </cell>
          <cell r="G230">
            <v>0</v>
          </cell>
          <cell r="H230">
            <v>17.7</v>
          </cell>
          <cell r="I230">
            <v>42.7</v>
          </cell>
        </row>
        <row r="231">
          <cell r="C231">
            <v>7206</v>
          </cell>
          <cell r="D231" t="str">
            <v xml:space="preserve"> WASHINGTON      </v>
          </cell>
          <cell r="E231" t="str">
            <v xml:space="preserve">PRAIRIE GROVE       </v>
          </cell>
          <cell r="F231">
            <v>25</v>
          </cell>
          <cell r="G231">
            <v>0</v>
          </cell>
          <cell r="H231">
            <v>17.5</v>
          </cell>
          <cell r="I231">
            <v>42.5</v>
          </cell>
        </row>
        <row r="232">
          <cell r="C232">
            <v>7207</v>
          </cell>
          <cell r="D232" t="str">
            <v xml:space="preserve"> WASHINGTON      </v>
          </cell>
          <cell r="E232" t="str">
            <v xml:space="preserve">SPRINGDALE          </v>
          </cell>
          <cell r="F232">
            <v>25</v>
          </cell>
          <cell r="G232">
            <v>0</v>
          </cell>
          <cell r="H232">
            <v>15.5</v>
          </cell>
          <cell r="I232">
            <v>40.5</v>
          </cell>
        </row>
        <row r="233">
          <cell r="C233">
            <v>7208</v>
          </cell>
          <cell r="D233" t="str">
            <v xml:space="preserve"> WASHINGTON      </v>
          </cell>
          <cell r="E233" t="str">
            <v xml:space="preserve">WEST FORK           </v>
          </cell>
          <cell r="F233">
            <v>25</v>
          </cell>
          <cell r="G233">
            <v>0</v>
          </cell>
          <cell r="H233">
            <v>16.600000000000001</v>
          </cell>
          <cell r="I233">
            <v>41.6</v>
          </cell>
        </row>
        <row r="234">
          <cell r="C234">
            <v>7301</v>
          </cell>
          <cell r="D234" t="str">
            <v xml:space="preserve"> WHITE           </v>
          </cell>
          <cell r="E234" t="str">
            <v xml:space="preserve">BALD KNOB           </v>
          </cell>
          <cell r="F234">
            <v>25</v>
          </cell>
          <cell r="G234">
            <v>0</v>
          </cell>
          <cell r="H234">
            <v>13.5</v>
          </cell>
          <cell r="I234">
            <v>38.5</v>
          </cell>
        </row>
        <row r="235">
          <cell r="C235">
            <v>7302</v>
          </cell>
          <cell r="D235" t="str">
            <v xml:space="preserve"> WHITE           </v>
          </cell>
          <cell r="E235" t="str">
            <v>BEEBE</v>
          </cell>
          <cell r="F235">
            <v>25</v>
          </cell>
          <cell r="G235">
            <v>0</v>
          </cell>
          <cell r="H235">
            <v>11.6</v>
          </cell>
          <cell r="I235">
            <v>36.6</v>
          </cell>
        </row>
        <row r="236">
          <cell r="C236">
            <v>7303</v>
          </cell>
          <cell r="D236" t="str">
            <v xml:space="preserve"> WHITE           </v>
          </cell>
          <cell r="E236" t="str">
            <v xml:space="preserve">BRADFORD            </v>
          </cell>
          <cell r="F236">
            <v>25</v>
          </cell>
          <cell r="G236">
            <v>0</v>
          </cell>
          <cell r="H236">
            <v>12</v>
          </cell>
          <cell r="I236">
            <v>37</v>
          </cell>
        </row>
        <row r="237">
          <cell r="C237">
            <v>7304</v>
          </cell>
          <cell r="D237" t="str">
            <v xml:space="preserve"> WHITE           </v>
          </cell>
          <cell r="E237" t="str">
            <v xml:space="preserve">WHITE COUNTY CENTRAL       </v>
          </cell>
          <cell r="F237">
            <v>25</v>
          </cell>
          <cell r="G237">
            <v>0</v>
          </cell>
          <cell r="H237">
            <v>13.1</v>
          </cell>
          <cell r="I237">
            <v>38.1</v>
          </cell>
        </row>
        <row r="238">
          <cell r="C238">
            <v>7307</v>
          </cell>
          <cell r="D238" t="str">
            <v xml:space="preserve"> WHITE           </v>
          </cell>
          <cell r="E238" t="str">
            <v xml:space="preserve">RIVERVIEW           </v>
          </cell>
          <cell r="F238">
            <v>27.22</v>
          </cell>
          <cell r="G238">
            <v>0</v>
          </cell>
          <cell r="H238">
            <v>8.7799999999999994</v>
          </cell>
          <cell r="I238">
            <v>36</v>
          </cell>
        </row>
        <row r="239">
          <cell r="C239">
            <v>7309</v>
          </cell>
          <cell r="D239" t="str">
            <v xml:space="preserve"> WHITE           </v>
          </cell>
          <cell r="E239" t="str">
            <v xml:space="preserve">PANGBURN            </v>
          </cell>
          <cell r="F239">
            <v>25</v>
          </cell>
          <cell r="G239">
            <v>0</v>
          </cell>
          <cell r="H239">
            <v>16.399999999999999</v>
          </cell>
          <cell r="I239">
            <v>41.4</v>
          </cell>
        </row>
        <row r="240">
          <cell r="C240">
            <v>7310</v>
          </cell>
          <cell r="D240" t="str">
            <v xml:space="preserve"> WHITE           </v>
          </cell>
          <cell r="E240" t="str">
            <v xml:space="preserve">ROSE BUD            </v>
          </cell>
          <cell r="F240">
            <v>25</v>
          </cell>
          <cell r="G240">
            <v>0</v>
          </cell>
          <cell r="H240">
            <v>14.3</v>
          </cell>
          <cell r="I240">
            <v>39.299999999999997</v>
          </cell>
        </row>
        <row r="241">
          <cell r="C241">
            <v>7311</v>
          </cell>
          <cell r="D241" t="str">
            <v xml:space="preserve"> WHITE           </v>
          </cell>
          <cell r="E241" t="str">
            <v xml:space="preserve">SEARCY SPECIAL    </v>
          </cell>
          <cell r="F241">
            <v>25</v>
          </cell>
          <cell r="G241">
            <v>0</v>
          </cell>
          <cell r="H241">
            <v>10.7</v>
          </cell>
          <cell r="I241">
            <v>35.700000000000003</v>
          </cell>
        </row>
        <row r="242">
          <cell r="C242">
            <v>7401</v>
          </cell>
          <cell r="D242" t="str">
            <v xml:space="preserve"> WOODRUFF        </v>
          </cell>
          <cell r="E242" t="str">
            <v>AUGUSTA</v>
          </cell>
          <cell r="F242">
            <v>25</v>
          </cell>
          <cell r="G242">
            <v>0</v>
          </cell>
          <cell r="H242">
            <v>10.7</v>
          </cell>
          <cell r="I242">
            <v>35.700000000000003</v>
          </cell>
        </row>
        <row r="243">
          <cell r="C243">
            <v>7403</v>
          </cell>
          <cell r="D243" t="str">
            <v xml:space="preserve"> WOODRUFF        </v>
          </cell>
          <cell r="E243" t="str">
            <v xml:space="preserve">MCCRORY             </v>
          </cell>
          <cell r="F243">
            <v>25</v>
          </cell>
          <cell r="G243">
            <v>0</v>
          </cell>
          <cell r="H243">
            <v>10.7</v>
          </cell>
          <cell r="I243">
            <v>35.700000000000003</v>
          </cell>
        </row>
        <row r="244">
          <cell r="C244">
            <v>7503</v>
          </cell>
          <cell r="D244" t="str">
            <v xml:space="preserve"> YELL</v>
          </cell>
          <cell r="E244" t="str">
            <v xml:space="preserve">DANVILLE            </v>
          </cell>
          <cell r="F244">
            <v>25</v>
          </cell>
          <cell r="G244">
            <v>0</v>
          </cell>
          <cell r="H244">
            <v>9.5</v>
          </cell>
          <cell r="I244">
            <v>34.5</v>
          </cell>
        </row>
        <row r="245">
          <cell r="C245">
            <v>7504</v>
          </cell>
          <cell r="D245" t="str">
            <v xml:space="preserve"> YELL</v>
          </cell>
          <cell r="E245" t="str">
            <v xml:space="preserve">DARDANELLE          </v>
          </cell>
          <cell r="F245">
            <v>25</v>
          </cell>
          <cell r="G245">
            <v>0</v>
          </cell>
          <cell r="H245">
            <v>15.2</v>
          </cell>
          <cell r="I245">
            <v>40.200000000000003</v>
          </cell>
        </row>
        <row r="246">
          <cell r="C246">
            <v>7509</v>
          </cell>
          <cell r="D246" t="str">
            <v xml:space="preserve"> YELL</v>
          </cell>
          <cell r="E246" t="str">
            <v xml:space="preserve">WESTERN YELL COUNTY    </v>
          </cell>
          <cell r="F246">
            <v>25</v>
          </cell>
          <cell r="G246">
            <v>0</v>
          </cell>
          <cell r="H246">
            <v>13.8</v>
          </cell>
          <cell r="I246">
            <v>38.799999999999997</v>
          </cell>
        </row>
        <row r="247">
          <cell r="C247">
            <v>7510</v>
          </cell>
          <cell r="D247" t="str">
            <v xml:space="preserve"> YELL</v>
          </cell>
          <cell r="E247" t="str">
            <v>TWO RIVERS</v>
          </cell>
          <cell r="F247">
            <v>25</v>
          </cell>
          <cell r="G247">
            <v>0</v>
          </cell>
          <cell r="H247">
            <v>10.6</v>
          </cell>
          <cell r="I247">
            <v>35.6</v>
          </cell>
        </row>
        <row r="248">
          <cell r="E248" t="str">
            <v>STATEWIDE TOTALS:</v>
          </cell>
          <cell r="F248">
            <v>6051.15</v>
          </cell>
          <cell r="G248">
            <v>16.100000000000001</v>
          </cell>
          <cell r="H248">
            <v>3062.458000000001</v>
          </cell>
          <cell r="I248">
            <v>9129.7080000000024</v>
          </cell>
        </row>
        <row r="249">
          <cell r="E249" t="str">
            <v>STATE AVERAGES</v>
          </cell>
          <cell r="F249">
            <v>25.749574468085104</v>
          </cell>
          <cell r="G249">
            <v>6.851063829787235E-2</v>
          </cell>
          <cell r="H249">
            <v>13.031736170212771</v>
          </cell>
          <cell r="I249">
            <v>38.849821276595755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DFB1F-9923-4704-8698-9E45F60216EE}">
  <sheetPr>
    <tabColor theme="0" tint="-4.9989318521683403E-2"/>
    <pageSetUpPr fitToPage="1"/>
  </sheetPr>
  <dimension ref="A1:H269"/>
  <sheetViews>
    <sheetView tabSelected="1" zoomScaleNormal="100" workbookViewId="0">
      <selection activeCell="E5" sqref="E5"/>
    </sheetView>
  </sheetViews>
  <sheetFormatPr defaultColWidth="8.44140625" defaultRowHeight="14.4" x14ac:dyDescent="0.3"/>
  <cols>
    <col min="1" max="1" width="8.44140625" style="17"/>
    <col min="2" max="2" width="44.88671875" style="3" bestFit="1" customWidth="1"/>
    <col min="3" max="3" width="13.6640625" style="3" bestFit="1" customWidth="1"/>
    <col min="4" max="4" width="13.6640625" style="23" bestFit="1" customWidth="1"/>
    <col min="5" max="5" width="16.109375" style="13" bestFit="1" customWidth="1"/>
    <col min="6" max="6" width="12.5546875" style="3" bestFit="1" customWidth="1"/>
    <col min="7" max="7" width="16.109375" style="3" bestFit="1" customWidth="1"/>
    <col min="8" max="8" width="13.5546875" style="3" bestFit="1" customWidth="1"/>
    <col min="9" max="9" width="12.5546875" style="3" bestFit="1" customWidth="1"/>
    <col min="10" max="16384" width="8.44140625" style="3"/>
  </cols>
  <sheetData>
    <row r="1" spans="1:8" ht="14.4" customHeigh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ht="14.4" customHeight="1" x14ac:dyDescent="0.3">
      <c r="A2" s="1" t="s">
        <v>1</v>
      </c>
      <c r="B2" s="1"/>
      <c r="C2" s="1"/>
      <c r="D2" s="1"/>
      <c r="E2" s="2"/>
      <c r="F2" s="2"/>
      <c r="G2" s="2"/>
      <c r="H2" s="2"/>
    </row>
    <row r="3" spans="1:8" ht="14.4" customHeight="1" x14ac:dyDescent="0.3">
      <c r="A3" s="1" t="s">
        <v>2</v>
      </c>
      <c r="B3" s="1"/>
      <c r="C3" s="1"/>
      <c r="D3" s="1"/>
      <c r="E3" s="2"/>
      <c r="F3" s="2"/>
      <c r="G3" s="2"/>
      <c r="H3" s="2"/>
    </row>
    <row r="4" spans="1:8" ht="14.4" customHeight="1" x14ac:dyDescent="0.3">
      <c r="A4" s="1" t="s">
        <v>3</v>
      </c>
      <c r="B4" s="1"/>
      <c r="C4" s="1"/>
      <c r="D4" s="1"/>
      <c r="E4" s="2"/>
      <c r="F4" s="2"/>
      <c r="G4" s="2"/>
      <c r="H4" s="2"/>
    </row>
    <row r="5" spans="1:8" ht="14.4" customHeight="1" x14ac:dyDescent="0.3">
      <c r="A5" s="4" t="s">
        <v>4</v>
      </c>
      <c r="B5" s="4"/>
      <c r="C5" s="4"/>
      <c r="D5" s="4"/>
      <c r="E5" s="5">
        <f>[1]dropdown!B2</f>
        <v>44945</v>
      </c>
      <c r="F5" s="6"/>
      <c r="G5" s="6"/>
      <c r="H5" s="6"/>
    </row>
    <row r="6" spans="1:8" ht="14.4" customHeight="1" x14ac:dyDescent="0.3">
      <c r="A6" s="4" t="s">
        <v>5</v>
      </c>
      <c r="B6" s="4"/>
      <c r="C6" s="4"/>
      <c r="D6" s="4"/>
      <c r="E6" s="7"/>
      <c r="F6" s="7"/>
      <c r="G6" s="7"/>
      <c r="H6" s="7"/>
    </row>
    <row r="7" spans="1:8" ht="57.6" x14ac:dyDescent="0.3">
      <c r="A7" s="8" t="s">
        <v>6</v>
      </c>
      <c r="B7" s="9" t="s">
        <v>7</v>
      </c>
      <c r="C7" s="10" t="s">
        <v>8</v>
      </c>
      <c r="D7" s="10" t="s">
        <v>9</v>
      </c>
      <c r="E7" s="3"/>
    </row>
    <row r="8" spans="1:8" x14ac:dyDescent="0.3">
      <c r="A8" s="11">
        <v>101000</v>
      </c>
      <c r="B8" s="12" t="s">
        <v>10</v>
      </c>
      <c r="C8" s="13">
        <v>47493.056176047772</v>
      </c>
      <c r="D8" s="14">
        <f t="shared" ref="D8:D71" si="0">VLOOKUP(A8,summary,55,FALSE)</f>
        <v>213090</v>
      </c>
      <c r="E8" s="3"/>
    </row>
    <row r="9" spans="1:8" x14ac:dyDescent="0.3">
      <c r="A9" s="11">
        <v>104000</v>
      </c>
      <c r="B9" s="12" t="s">
        <v>11</v>
      </c>
      <c r="C9" s="13">
        <v>47665.298502411373</v>
      </c>
      <c r="D9" s="14">
        <f t="shared" si="0"/>
        <v>287658</v>
      </c>
      <c r="E9" s="3"/>
    </row>
    <row r="10" spans="1:8" x14ac:dyDescent="0.3">
      <c r="A10" s="11">
        <v>201000</v>
      </c>
      <c r="B10" s="12" t="s">
        <v>12</v>
      </c>
      <c r="C10" s="13">
        <v>45506.921025553078</v>
      </c>
      <c r="D10" s="14">
        <f t="shared" si="0"/>
        <v>279376</v>
      </c>
      <c r="E10" s="3"/>
    </row>
    <row r="11" spans="1:8" x14ac:dyDescent="0.3">
      <c r="A11" s="11">
        <v>203000</v>
      </c>
      <c r="B11" s="12" t="s">
        <v>13</v>
      </c>
      <c r="C11" s="13">
        <v>47875.171385595473</v>
      </c>
      <c r="D11" s="14">
        <f t="shared" si="0"/>
        <v>285733</v>
      </c>
      <c r="E11" s="3"/>
    </row>
    <row r="12" spans="1:8" x14ac:dyDescent="0.3">
      <c r="A12" s="11">
        <v>302000</v>
      </c>
      <c r="B12" s="12" t="s">
        <v>14</v>
      </c>
      <c r="C12" s="13">
        <v>43251.511173675877</v>
      </c>
      <c r="D12" s="14">
        <f t="shared" si="0"/>
        <v>133677</v>
      </c>
      <c r="E12" s="3"/>
    </row>
    <row r="13" spans="1:8" x14ac:dyDescent="0.3">
      <c r="A13" s="11">
        <v>303000</v>
      </c>
      <c r="B13" s="12" t="s">
        <v>15</v>
      </c>
      <c r="C13" s="13">
        <v>50430.540291748628</v>
      </c>
      <c r="D13" s="14">
        <f t="shared" si="0"/>
        <v>713643</v>
      </c>
      <c r="E13" s="3"/>
    </row>
    <row r="14" spans="1:8" x14ac:dyDescent="0.3">
      <c r="A14" s="11">
        <v>304000</v>
      </c>
      <c r="B14" s="12" t="s">
        <v>16</v>
      </c>
      <c r="C14" s="13">
        <v>45008.684636118596</v>
      </c>
      <c r="D14" s="14">
        <f t="shared" si="0"/>
        <v>82865</v>
      </c>
      <c r="E14" s="3"/>
    </row>
    <row r="15" spans="1:8" x14ac:dyDescent="0.3">
      <c r="A15" s="11">
        <v>401000</v>
      </c>
      <c r="B15" s="12" t="s">
        <v>17</v>
      </c>
      <c r="C15" s="13">
        <v>60963.986048711275</v>
      </c>
      <c r="D15" s="14">
        <f t="shared" si="0"/>
        <v>0</v>
      </c>
      <c r="E15" s="3"/>
    </row>
    <row r="16" spans="1:8" x14ac:dyDescent="0.3">
      <c r="A16" s="11">
        <v>402000</v>
      </c>
      <c r="B16" s="12" t="s">
        <v>18</v>
      </c>
      <c r="C16" s="13">
        <v>42573.549206349206</v>
      </c>
      <c r="D16" s="14">
        <f t="shared" si="0"/>
        <v>104253</v>
      </c>
      <c r="E16" s="3"/>
    </row>
    <row r="17" spans="1:5" x14ac:dyDescent="0.3">
      <c r="A17" s="11">
        <v>403000</v>
      </c>
      <c r="B17" s="12" t="s">
        <v>19</v>
      </c>
      <c r="C17" s="13">
        <v>50587.005478483698</v>
      </c>
      <c r="D17" s="14">
        <f t="shared" si="0"/>
        <v>282288</v>
      </c>
      <c r="E17" s="3"/>
    </row>
    <row r="18" spans="1:5" x14ac:dyDescent="0.3">
      <c r="A18" s="11">
        <v>404000</v>
      </c>
      <c r="B18" s="12" t="s">
        <v>20</v>
      </c>
      <c r="C18" s="13">
        <v>53027.886767347482</v>
      </c>
      <c r="D18" s="14">
        <f t="shared" si="0"/>
        <v>0</v>
      </c>
      <c r="E18" s="3"/>
    </row>
    <row r="19" spans="1:5" x14ac:dyDescent="0.3">
      <c r="A19" s="11">
        <v>405000</v>
      </c>
      <c r="B19" s="12" t="s">
        <v>21</v>
      </c>
      <c r="C19" s="13">
        <v>61175.565393009863</v>
      </c>
      <c r="D19" s="14">
        <f t="shared" si="0"/>
        <v>0</v>
      </c>
      <c r="E19" s="3"/>
    </row>
    <row r="20" spans="1:5" x14ac:dyDescent="0.3">
      <c r="A20" s="11">
        <v>406000</v>
      </c>
      <c r="B20" s="12" t="s">
        <v>22</v>
      </c>
      <c r="C20" s="13">
        <v>50816.528996539797</v>
      </c>
      <c r="D20" s="14">
        <f t="shared" si="0"/>
        <v>791262</v>
      </c>
      <c r="E20" s="3"/>
    </row>
    <row r="21" spans="1:5" x14ac:dyDescent="0.3">
      <c r="A21" s="11">
        <v>407000</v>
      </c>
      <c r="B21" s="12" t="s">
        <v>23</v>
      </c>
      <c r="C21" s="13">
        <v>50869.557813823209</v>
      </c>
      <c r="D21" s="14">
        <f t="shared" si="0"/>
        <v>431616</v>
      </c>
      <c r="E21" s="3"/>
    </row>
    <row r="22" spans="1:5" x14ac:dyDescent="0.3">
      <c r="A22" s="11">
        <v>501000</v>
      </c>
      <c r="B22" s="12" t="s">
        <v>24</v>
      </c>
      <c r="C22" s="13">
        <v>44135.130672748004</v>
      </c>
      <c r="D22" s="14">
        <f t="shared" si="0"/>
        <v>80338</v>
      </c>
      <c r="E22" s="3"/>
    </row>
    <row r="23" spans="1:5" x14ac:dyDescent="0.3">
      <c r="A23" s="11">
        <v>502000</v>
      </c>
      <c r="B23" s="12" t="s">
        <v>25</v>
      </c>
      <c r="C23" s="13">
        <v>46265.510196468538</v>
      </c>
      <c r="D23" s="14">
        <f t="shared" si="0"/>
        <v>195576</v>
      </c>
      <c r="E23" s="3"/>
    </row>
    <row r="24" spans="1:5" x14ac:dyDescent="0.3">
      <c r="A24" s="11">
        <v>503000</v>
      </c>
      <c r="B24" s="12" t="s">
        <v>26</v>
      </c>
      <c r="C24" s="13">
        <v>48511.4004226955</v>
      </c>
      <c r="D24" s="14">
        <f t="shared" si="0"/>
        <v>505287</v>
      </c>
      <c r="E24" s="3"/>
    </row>
    <row r="25" spans="1:5" x14ac:dyDescent="0.3">
      <c r="A25" s="11">
        <v>504000</v>
      </c>
      <c r="B25" s="12" t="s">
        <v>27</v>
      </c>
      <c r="C25" s="13">
        <v>43676.700267618195</v>
      </c>
      <c r="D25" s="14">
        <f t="shared" si="0"/>
        <v>69088</v>
      </c>
      <c r="E25" s="3"/>
    </row>
    <row r="26" spans="1:5" x14ac:dyDescent="0.3">
      <c r="A26" s="11">
        <v>505000</v>
      </c>
      <c r="B26" s="12" t="s">
        <v>28</v>
      </c>
      <c r="C26" s="13">
        <v>44780.644126434971</v>
      </c>
      <c r="D26" s="14">
        <f t="shared" si="0"/>
        <v>153515</v>
      </c>
      <c r="E26" s="3"/>
    </row>
    <row r="27" spans="1:5" x14ac:dyDescent="0.3">
      <c r="A27" s="11">
        <v>506000</v>
      </c>
      <c r="B27" s="12" t="s">
        <v>29</v>
      </c>
      <c r="C27" s="13">
        <v>39896.691420820614</v>
      </c>
      <c r="D27" s="14">
        <f t="shared" si="0"/>
        <v>66593</v>
      </c>
      <c r="E27" s="3"/>
    </row>
    <row r="28" spans="1:5" x14ac:dyDescent="0.3">
      <c r="A28" s="11">
        <v>601000</v>
      </c>
      <c r="B28" s="12" t="s">
        <v>30</v>
      </c>
      <c r="C28" s="13">
        <v>42874.139341832197</v>
      </c>
      <c r="D28" s="14">
        <f t="shared" si="0"/>
        <v>73282</v>
      </c>
      <c r="E28" s="3"/>
    </row>
    <row r="29" spans="1:5" x14ac:dyDescent="0.3">
      <c r="A29" s="11">
        <v>602000</v>
      </c>
      <c r="B29" s="12" t="s">
        <v>31</v>
      </c>
      <c r="C29" s="13">
        <v>46507.625392552713</v>
      </c>
      <c r="D29" s="14">
        <f t="shared" si="0"/>
        <v>267603</v>
      </c>
      <c r="E29" s="3"/>
    </row>
    <row r="30" spans="1:5" x14ac:dyDescent="0.3">
      <c r="A30" s="11">
        <v>701000</v>
      </c>
      <c r="B30" s="12" t="s">
        <v>32</v>
      </c>
      <c r="C30" s="13">
        <v>47636.964928909947</v>
      </c>
      <c r="D30" s="14">
        <f t="shared" si="0"/>
        <v>94861</v>
      </c>
      <c r="E30" s="3"/>
    </row>
    <row r="31" spans="1:5" x14ac:dyDescent="0.3">
      <c r="A31" s="11">
        <v>801000</v>
      </c>
      <c r="B31" s="12" t="s">
        <v>33</v>
      </c>
      <c r="C31" s="13">
        <v>44854.457899966881</v>
      </c>
      <c r="D31" s="14">
        <f t="shared" si="0"/>
        <v>332956</v>
      </c>
      <c r="E31" s="3"/>
    </row>
    <row r="32" spans="1:5" x14ac:dyDescent="0.3">
      <c r="A32" s="11">
        <v>802000</v>
      </c>
      <c r="B32" s="12" t="s">
        <v>34</v>
      </c>
      <c r="C32" s="13">
        <v>48982.257120713039</v>
      </c>
      <c r="D32" s="14">
        <f t="shared" si="0"/>
        <v>106203</v>
      </c>
      <c r="E32" s="3"/>
    </row>
    <row r="33" spans="1:5" x14ac:dyDescent="0.3">
      <c r="A33" s="11">
        <v>803000</v>
      </c>
      <c r="B33" s="12" t="s">
        <v>35</v>
      </c>
      <c r="C33" s="13">
        <v>45806.893193912802</v>
      </c>
      <c r="D33" s="14">
        <f t="shared" si="0"/>
        <v>255713</v>
      </c>
      <c r="E33" s="3"/>
    </row>
    <row r="34" spans="1:5" x14ac:dyDescent="0.3">
      <c r="A34" s="11">
        <v>901000</v>
      </c>
      <c r="B34" s="12" t="s">
        <v>36</v>
      </c>
      <c r="C34" s="13">
        <v>42219.536997236726</v>
      </c>
      <c r="D34" s="14">
        <f t="shared" si="0"/>
        <v>60430</v>
      </c>
      <c r="E34" s="3"/>
    </row>
    <row r="35" spans="1:5" x14ac:dyDescent="0.3">
      <c r="A35" s="11">
        <v>903000</v>
      </c>
      <c r="B35" s="12" t="s">
        <v>37</v>
      </c>
      <c r="C35" s="13">
        <v>46934.995390556876</v>
      </c>
      <c r="D35" s="14">
        <f t="shared" si="0"/>
        <v>160377</v>
      </c>
      <c r="E35" s="3"/>
    </row>
    <row r="36" spans="1:5" x14ac:dyDescent="0.3">
      <c r="A36" s="11">
        <v>1002000</v>
      </c>
      <c r="B36" s="12" t="s">
        <v>38</v>
      </c>
      <c r="C36" s="13">
        <v>46830.212906741399</v>
      </c>
      <c r="D36" s="14">
        <f t="shared" si="0"/>
        <v>332876</v>
      </c>
      <c r="E36" s="3"/>
    </row>
    <row r="37" spans="1:5" x14ac:dyDescent="0.3">
      <c r="A37" s="11">
        <v>1003000</v>
      </c>
      <c r="B37" s="12" t="s">
        <v>39</v>
      </c>
      <c r="C37" s="13">
        <v>44832.329254079261</v>
      </c>
      <c r="D37" s="14">
        <f t="shared" si="0"/>
        <v>115392</v>
      </c>
      <c r="E37" s="3"/>
    </row>
    <row r="38" spans="1:5" x14ac:dyDescent="0.3">
      <c r="A38" s="11">
        <v>1101000</v>
      </c>
      <c r="B38" s="12" t="s">
        <v>40</v>
      </c>
      <c r="C38" s="13">
        <v>49042.311986001747</v>
      </c>
      <c r="D38" s="14">
        <f t="shared" si="0"/>
        <v>152566</v>
      </c>
      <c r="E38" s="3"/>
    </row>
    <row r="39" spans="1:5" x14ac:dyDescent="0.3">
      <c r="A39" s="11">
        <v>1104000</v>
      </c>
      <c r="B39" s="12" t="s">
        <v>41</v>
      </c>
      <c r="C39" s="13">
        <v>47396.10347602189</v>
      </c>
      <c r="D39" s="14">
        <f t="shared" si="0"/>
        <v>142494</v>
      </c>
      <c r="E39" s="3"/>
    </row>
    <row r="40" spans="1:5" x14ac:dyDescent="0.3">
      <c r="A40" s="11">
        <v>1106000</v>
      </c>
      <c r="B40" s="12" t="s">
        <v>42</v>
      </c>
      <c r="C40" s="13">
        <v>49608.223694267515</v>
      </c>
      <c r="D40" s="14">
        <f t="shared" si="0"/>
        <v>101669</v>
      </c>
      <c r="E40" s="3"/>
    </row>
    <row r="41" spans="1:5" x14ac:dyDescent="0.3">
      <c r="A41" s="11">
        <v>1201000</v>
      </c>
      <c r="B41" s="12" t="s">
        <v>43</v>
      </c>
      <c r="C41" s="13">
        <v>44237.61493797836</v>
      </c>
      <c r="D41" s="14">
        <f t="shared" si="0"/>
        <v>69974</v>
      </c>
      <c r="E41" s="3"/>
    </row>
    <row r="42" spans="1:5" x14ac:dyDescent="0.3">
      <c r="A42" s="11">
        <v>1202000</v>
      </c>
      <c r="B42" s="12" t="s">
        <v>44</v>
      </c>
      <c r="C42" s="13">
        <v>45163.265868158771</v>
      </c>
      <c r="D42" s="14">
        <f t="shared" si="0"/>
        <v>278029</v>
      </c>
      <c r="E42" s="3"/>
    </row>
    <row r="43" spans="1:5" x14ac:dyDescent="0.3">
      <c r="A43" s="11">
        <v>1203000</v>
      </c>
      <c r="B43" s="12" t="s">
        <v>45</v>
      </c>
      <c r="C43" s="13">
        <v>47120.674663299658</v>
      </c>
      <c r="D43" s="14">
        <f t="shared" si="0"/>
        <v>147406</v>
      </c>
      <c r="E43" s="3"/>
    </row>
    <row r="44" spans="1:5" x14ac:dyDescent="0.3">
      <c r="A44" s="11">
        <v>1204000</v>
      </c>
      <c r="B44" s="12" t="s">
        <v>46</v>
      </c>
      <c r="C44" s="13">
        <v>45544.572657111356</v>
      </c>
      <c r="D44" s="14">
        <f t="shared" si="0"/>
        <v>85773</v>
      </c>
      <c r="E44" s="3"/>
    </row>
    <row r="45" spans="1:5" x14ac:dyDescent="0.3">
      <c r="A45" s="11">
        <v>1304000</v>
      </c>
      <c r="B45" s="12" t="s">
        <v>47</v>
      </c>
      <c r="C45" s="13">
        <v>46094.268630849219</v>
      </c>
      <c r="D45" s="14">
        <f t="shared" si="0"/>
        <v>104925</v>
      </c>
      <c r="E45" s="3"/>
    </row>
    <row r="46" spans="1:5" x14ac:dyDescent="0.3">
      <c r="A46" s="11">
        <v>1305000</v>
      </c>
      <c r="B46" s="12" t="s">
        <v>48</v>
      </c>
      <c r="C46" s="13">
        <v>44764.265054674259</v>
      </c>
      <c r="D46" s="14">
        <f t="shared" si="0"/>
        <v>129735</v>
      </c>
      <c r="E46" s="3"/>
    </row>
    <row r="47" spans="1:5" x14ac:dyDescent="0.3">
      <c r="A47" s="11">
        <v>1402000</v>
      </c>
      <c r="B47" s="12" t="s">
        <v>49</v>
      </c>
      <c r="C47" s="13">
        <v>47527.064550533265</v>
      </c>
      <c r="D47" s="14">
        <f t="shared" si="0"/>
        <v>477613</v>
      </c>
      <c r="E47" s="3"/>
    </row>
    <row r="48" spans="1:5" x14ac:dyDescent="0.3">
      <c r="A48" s="11">
        <v>1408000</v>
      </c>
      <c r="B48" s="12" t="s">
        <v>50</v>
      </c>
      <c r="C48" s="13">
        <v>48630.07452004998</v>
      </c>
      <c r="D48" s="14">
        <f t="shared" si="0"/>
        <v>200971</v>
      </c>
      <c r="E48" s="3"/>
    </row>
    <row r="49" spans="1:5" x14ac:dyDescent="0.3">
      <c r="A49" s="11">
        <v>1503000</v>
      </c>
      <c r="B49" s="12" t="s">
        <v>51</v>
      </c>
      <c r="C49" s="13">
        <v>45545.83538812786</v>
      </c>
      <c r="D49" s="14">
        <f t="shared" si="0"/>
        <v>86047</v>
      </c>
      <c r="E49" s="3"/>
    </row>
    <row r="50" spans="1:5" x14ac:dyDescent="0.3">
      <c r="A50" s="11">
        <v>1505000</v>
      </c>
      <c r="B50" s="12" t="s">
        <v>52</v>
      </c>
      <c r="C50" s="13">
        <v>42561.322626695212</v>
      </c>
      <c r="D50" s="14">
        <f t="shared" si="0"/>
        <v>80562</v>
      </c>
      <c r="E50" s="3"/>
    </row>
    <row r="51" spans="1:5" x14ac:dyDescent="0.3">
      <c r="A51" s="11">
        <v>1507000</v>
      </c>
      <c r="B51" s="12" t="s">
        <v>53</v>
      </c>
      <c r="C51" s="13">
        <v>51595.921512593872</v>
      </c>
      <c r="D51" s="14">
        <f t="shared" si="0"/>
        <v>420936</v>
      </c>
      <c r="E51" s="3"/>
    </row>
    <row r="52" spans="1:5" x14ac:dyDescent="0.3">
      <c r="A52" s="11">
        <v>1601000</v>
      </c>
      <c r="B52" s="12" t="s">
        <v>54</v>
      </c>
      <c r="C52" s="13">
        <v>44744.939138160815</v>
      </c>
      <c r="D52" s="14">
        <f t="shared" si="0"/>
        <v>104949</v>
      </c>
      <c r="E52" s="3"/>
    </row>
    <row r="53" spans="1:5" x14ac:dyDescent="0.3">
      <c r="A53" s="11">
        <v>1602000</v>
      </c>
      <c r="B53" s="12" t="s">
        <v>55</v>
      </c>
      <c r="C53" s="13">
        <v>48172.382514129131</v>
      </c>
      <c r="D53" s="14">
        <f t="shared" si="0"/>
        <v>313553</v>
      </c>
      <c r="E53" s="3"/>
    </row>
    <row r="54" spans="1:5" x14ac:dyDescent="0.3">
      <c r="A54" s="11">
        <v>1603000</v>
      </c>
      <c r="B54" s="12" t="s">
        <v>56</v>
      </c>
      <c r="C54" s="13">
        <v>50555.867950405962</v>
      </c>
      <c r="D54" s="14">
        <f t="shared" si="0"/>
        <v>517060</v>
      </c>
      <c r="E54" s="3"/>
    </row>
    <row r="55" spans="1:5" x14ac:dyDescent="0.3">
      <c r="A55" s="11">
        <v>1605000</v>
      </c>
      <c r="B55" s="12" t="s">
        <v>57</v>
      </c>
      <c r="C55" s="13">
        <v>48449.979554245721</v>
      </c>
      <c r="D55" s="14">
        <f t="shared" si="0"/>
        <v>128945</v>
      </c>
      <c r="E55" s="3"/>
    </row>
    <row r="56" spans="1:5" x14ac:dyDescent="0.3">
      <c r="A56" s="11">
        <v>1608000</v>
      </c>
      <c r="B56" s="12" t="s">
        <v>58</v>
      </c>
      <c r="C56" s="13">
        <v>52869.646361771447</v>
      </c>
      <c r="D56" s="14">
        <f t="shared" si="0"/>
        <v>0</v>
      </c>
      <c r="E56" s="3"/>
    </row>
    <row r="57" spans="1:5" x14ac:dyDescent="0.3">
      <c r="A57" s="11">
        <v>1611000</v>
      </c>
      <c r="B57" s="12" t="s">
        <v>59</v>
      </c>
      <c r="C57" s="13">
        <v>50016.291868746455</v>
      </c>
      <c r="D57" s="14">
        <f t="shared" si="0"/>
        <v>658672</v>
      </c>
      <c r="E57" s="3"/>
    </row>
    <row r="58" spans="1:5" x14ac:dyDescent="0.3">
      <c r="A58" s="11">
        <v>1612000</v>
      </c>
      <c r="B58" s="12" t="s">
        <v>60</v>
      </c>
      <c r="C58" s="13">
        <v>50570.525337407693</v>
      </c>
      <c r="D58" s="14">
        <f t="shared" si="0"/>
        <v>531901</v>
      </c>
      <c r="E58" s="3"/>
    </row>
    <row r="59" spans="1:5" x14ac:dyDescent="0.3">
      <c r="A59" s="11">
        <v>1613000</v>
      </c>
      <c r="B59" s="12" t="s">
        <v>61</v>
      </c>
      <c r="C59" s="13">
        <v>50040.010155966629</v>
      </c>
      <c r="D59" s="14">
        <f t="shared" si="0"/>
        <v>131041</v>
      </c>
      <c r="E59" s="3"/>
    </row>
    <row r="60" spans="1:5" x14ac:dyDescent="0.3">
      <c r="A60" s="11">
        <v>1701000</v>
      </c>
      <c r="B60" s="12" t="s">
        <v>62</v>
      </c>
      <c r="C60" s="13">
        <v>51241.690917146661</v>
      </c>
      <c r="D60" s="14">
        <f t="shared" si="0"/>
        <v>595672</v>
      </c>
      <c r="E60" s="3"/>
    </row>
    <row r="61" spans="1:5" x14ac:dyDescent="0.3">
      <c r="A61" s="11">
        <v>1702000</v>
      </c>
      <c r="B61" s="12" t="s">
        <v>63</v>
      </c>
      <c r="C61" s="13">
        <v>43534.566756675675</v>
      </c>
      <c r="D61" s="14">
        <f t="shared" si="0"/>
        <v>135192</v>
      </c>
      <c r="E61" s="3"/>
    </row>
    <row r="62" spans="1:5" x14ac:dyDescent="0.3">
      <c r="A62" s="11">
        <v>1703000</v>
      </c>
      <c r="B62" s="12" t="s">
        <v>64</v>
      </c>
      <c r="C62" s="13">
        <v>45100.917257683221</v>
      </c>
      <c r="D62" s="14">
        <f t="shared" si="0"/>
        <v>112493</v>
      </c>
      <c r="E62" s="3"/>
    </row>
    <row r="63" spans="1:5" x14ac:dyDescent="0.3">
      <c r="A63" s="11">
        <v>1704000</v>
      </c>
      <c r="B63" s="12" t="s">
        <v>65</v>
      </c>
      <c r="C63" s="13">
        <v>43393.993039443158</v>
      </c>
      <c r="D63" s="14">
        <f t="shared" si="0"/>
        <v>76897</v>
      </c>
      <c r="E63" s="3"/>
    </row>
    <row r="64" spans="1:5" x14ac:dyDescent="0.3">
      <c r="A64" s="11">
        <v>1705000</v>
      </c>
      <c r="B64" s="12" t="s">
        <v>66</v>
      </c>
      <c r="C64" s="13">
        <v>59398.076179180738</v>
      </c>
      <c r="D64" s="14">
        <f t="shared" si="0"/>
        <v>0</v>
      </c>
      <c r="E64" s="3"/>
    </row>
    <row r="65" spans="1:5" x14ac:dyDescent="0.3">
      <c r="A65" s="11">
        <v>1802000</v>
      </c>
      <c r="B65" s="12" t="s">
        <v>67</v>
      </c>
      <c r="C65" s="13">
        <v>47819.010167029774</v>
      </c>
      <c r="D65" s="14">
        <f t="shared" si="0"/>
        <v>77204</v>
      </c>
      <c r="E65" s="3"/>
    </row>
    <row r="66" spans="1:5" x14ac:dyDescent="0.3">
      <c r="A66" s="11">
        <v>1803000</v>
      </c>
      <c r="B66" s="12" t="s">
        <v>68</v>
      </c>
      <c r="C66" s="13">
        <v>51066.781362309077</v>
      </c>
      <c r="D66" s="14">
        <f t="shared" si="0"/>
        <v>933795</v>
      </c>
      <c r="E66" s="3"/>
    </row>
    <row r="67" spans="1:5" x14ac:dyDescent="0.3">
      <c r="A67" s="11">
        <v>1804000</v>
      </c>
      <c r="B67" s="12" t="s">
        <v>69</v>
      </c>
      <c r="C67" s="13">
        <v>50472.172932611531</v>
      </c>
      <c r="D67" s="14">
        <f t="shared" si="0"/>
        <v>719990</v>
      </c>
      <c r="E67" s="3"/>
    </row>
    <row r="68" spans="1:5" x14ac:dyDescent="0.3">
      <c r="A68" s="11">
        <v>1901000</v>
      </c>
      <c r="B68" s="12" t="s">
        <v>70</v>
      </c>
      <c r="C68" s="13">
        <v>40957.981314168377</v>
      </c>
      <c r="D68" s="14">
        <f t="shared" si="0"/>
        <v>112088</v>
      </c>
      <c r="E68" s="3"/>
    </row>
    <row r="69" spans="1:5" x14ac:dyDescent="0.3">
      <c r="A69" s="11">
        <v>1905000</v>
      </c>
      <c r="B69" s="12" t="s">
        <v>71</v>
      </c>
      <c r="C69" s="13">
        <v>53739.636659621865</v>
      </c>
      <c r="D69" s="14">
        <f t="shared" si="0"/>
        <v>470690</v>
      </c>
      <c r="E69" s="3"/>
    </row>
    <row r="70" spans="1:5" x14ac:dyDescent="0.3">
      <c r="A70" s="11">
        <v>2002000</v>
      </c>
      <c r="B70" s="12" t="s">
        <v>72</v>
      </c>
      <c r="C70" s="13">
        <v>43153.623322683699</v>
      </c>
      <c r="D70" s="14">
        <f t="shared" si="0"/>
        <v>135916</v>
      </c>
      <c r="E70" s="3"/>
    </row>
    <row r="71" spans="1:5" x14ac:dyDescent="0.3">
      <c r="A71" s="11">
        <v>2104000</v>
      </c>
      <c r="B71" s="12" t="s">
        <v>73</v>
      </c>
      <c r="C71" s="13">
        <v>42973.371698284471</v>
      </c>
      <c r="D71" s="14">
        <f t="shared" si="0"/>
        <v>182647</v>
      </c>
      <c r="E71" s="3"/>
    </row>
    <row r="72" spans="1:5" x14ac:dyDescent="0.3">
      <c r="A72" s="11">
        <v>2105000</v>
      </c>
      <c r="B72" s="12" t="s">
        <v>74</v>
      </c>
      <c r="C72" s="13">
        <v>45376.503318933726</v>
      </c>
      <c r="D72" s="14">
        <f t="shared" ref="D72:D135" si="1">VLOOKUP(A72,summary,55,FALSE)</f>
        <v>200201</v>
      </c>
      <c r="E72" s="3"/>
    </row>
    <row r="73" spans="1:5" x14ac:dyDescent="0.3">
      <c r="A73" s="11">
        <v>2202000</v>
      </c>
      <c r="B73" s="12" t="s">
        <v>75</v>
      </c>
      <c r="C73" s="13">
        <v>41616.037660712253</v>
      </c>
      <c r="D73" s="14">
        <f t="shared" si="1"/>
        <v>205581</v>
      </c>
      <c r="E73" s="3"/>
    </row>
    <row r="74" spans="1:5" x14ac:dyDescent="0.3">
      <c r="A74" s="11">
        <v>2203000</v>
      </c>
      <c r="B74" s="12" t="s">
        <v>76</v>
      </c>
      <c r="C74" s="13">
        <v>47514.109270304099</v>
      </c>
      <c r="D74" s="14">
        <f t="shared" si="1"/>
        <v>311473</v>
      </c>
      <c r="E74" s="3"/>
    </row>
    <row r="75" spans="1:5" x14ac:dyDescent="0.3">
      <c r="A75" s="11">
        <v>2301000</v>
      </c>
      <c r="B75" s="12" t="s">
        <v>77</v>
      </c>
      <c r="C75" s="13">
        <v>59230.019265912953</v>
      </c>
      <c r="D75" s="14">
        <f t="shared" si="1"/>
        <v>0</v>
      </c>
      <c r="E75" s="3"/>
    </row>
    <row r="76" spans="1:5" x14ac:dyDescent="0.3">
      <c r="A76" s="11">
        <v>2303000</v>
      </c>
      <c r="B76" s="12" t="s">
        <v>78</v>
      </c>
      <c r="C76" s="13">
        <v>54425.988490541073</v>
      </c>
      <c r="D76" s="14">
        <f t="shared" si="1"/>
        <v>0</v>
      </c>
      <c r="E76" s="3"/>
    </row>
    <row r="77" spans="1:5" x14ac:dyDescent="0.3">
      <c r="A77" s="11">
        <v>2304000</v>
      </c>
      <c r="B77" s="12" t="s">
        <v>79</v>
      </c>
      <c r="C77" s="13">
        <v>41877.255883451624</v>
      </c>
      <c r="D77" s="14">
        <f t="shared" si="1"/>
        <v>53620</v>
      </c>
      <c r="E77" s="3"/>
    </row>
    <row r="78" spans="1:5" x14ac:dyDescent="0.3">
      <c r="A78" s="11">
        <v>2305000</v>
      </c>
      <c r="B78" s="12" t="s">
        <v>80</v>
      </c>
      <c r="C78" s="13">
        <v>47635.986013054491</v>
      </c>
      <c r="D78" s="14">
        <f t="shared" si="1"/>
        <v>177796</v>
      </c>
      <c r="E78" s="3"/>
    </row>
    <row r="79" spans="1:5" x14ac:dyDescent="0.3">
      <c r="A79" s="11">
        <v>2306000</v>
      </c>
      <c r="B79" s="12" t="s">
        <v>81</v>
      </c>
      <c r="C79" s="13">
        <v>47378.409369177534</v>
      </c>
      <c r="D79" s="14">
        <f t="shared" si="1"/>
        <v>97168</v>
      </c>
      <c r="E79" s="3"/>
    </row>
    <row r="80" spans="1:5" x14ac:dyDescent="0.3">
      <c r="A80" s="11">
        <v>2307000</v>
      </c>
      <c r="B80" s="12" t="s">
        <v>82</v>
      </c>
      <c r="C80" s="13">
        <v>53666.853899162161</v>
      </c>
      <c r="D80" s="14">
        <f t="shared" si="1"/>
        <v>0</v>
      </c>
      <c r="E80" s="3"/>
    </row>
    <row r="81" spans="1:5" x14ac:dyDescent="0.3">
      <c r="A81" s="11">
        <v>2402000</v>
      </c>
      <c r="B81" s="12" t="s">
        <v>83</v>
      </c>
      <c r="C81" s="13">
        <v>54122.547097205956</v>
      </c>
      <c r="D81" s="14">
        <f t="shared" si="1"/>
        <v>0</v>
      </c>
      <c r="E81" s="3"/>
    </row>
    <row r="82" spans="1:5" x14ac:dyDescent="0.3">
      <c r="A82" s="11">
        <v>2403000</v>
      </c>
      <c r="B82" s="12" t="s">
        <v>84</v>
      </c>
      <c r="C82" s="13">
        <v>46137.936941536886</v>
      </c>
      <c r="D82" s="14">
        <f t="shared" si="1"/>
        <v>99290</v>
      </c>
      <c r="E82" s="3"/>
    </row>
    <row r="83" spans="1:5" x14ac:dyDescent="0.3">
      <c r="A83" s="11">
        <v>2404000</v>
      </c>
      <c r="B83" s="12" t="s">
        <v>85</v>
      </c>
      <c r="C83" s="13">
        <v>54430.790009490127</v>
      </c>
      <c r="D83" s="14">
        <f t="shared" si="1"/>
        <v>0</v>
      </c>
      <c r="E83" s="3"/>
    </row>
    <row r="84" spans="1:5" x14ac:dyDescent="0.3">
      <c r="A84" s="11">
        <v>2501000</v>
      </c>
      <c r="B84" s="12" t="s">
        <v>86</v>
      </c>
      <c r="C84" s="13">
        <v>42716.817547625433</v>
      </c>
      <c r="D84" s="14">
        <f t="shared" si="1"/>
        <v>87002</v>
      </c>
      <c r="E84" s="3"/>
    </row>
    <row r="85" spans="1:5" x14ac:dyDescent="0.3">
      <c r="A85" s="11">
        <v>2502000</v>
      </c>
      <c r="B85" s="12" t="s">
        <v>87</v>
      </c>
      <c r="C85" s="13">
        <v>48564.583022704166</v>
      </c>
      <c r="D85" s="14">
        <f t="shared" si="1"/>
        <v>156292</v>
      </c>
      <c r="E85" s="3"/>
    </row>
    <row r="86" spans="1:5" x14ac:dyDescent="0.3">
      <c r="A86" s="11">
        <v>2503000</v>
      </c>
      <c r="B86" s="12" t="s">
        <v>88</v>
      </c>
      <c r="C86" s="13">
        <v>47692.759275749486</v>
      </c>
      <c r="D86" s="14">
        <f t="shared" si="1"/>
        <v>71345</v>
      </c>
      <c r="E86" s="3"/>
    </row>
    <row r="87" spans="1:5" x14ac:dyDescent="0.3">
      <c r="A87" s="11">
        <v>2601000</v>
      </c>
      <c r="B87" s="12" t="s">
        <v>89</v>
      </c>
      <c r="C87" s="13">
        <v>42358.11969601013</v>
      </c>
      <c r="D87" s="14">
        <f t="shared" si="1"/>
        <v>119223</v>
      </c>
      <c r="E87" s="3"/>
    </row>
    <row r="88" spans="1:5" x14ac:dyDescent="0.3">
      <c r="A88" s="11">
        <v>2602000</v>
      </c>
      <c r="B88" s="12" t="s">
        <v>90</v>
      </c>
      <c r="C88" s="13">
        <v>51588.910283619531</v>
      </c>
      <c r="D88" s="14">
        <f t="shared" si="1"/>
        <v>243369</v>
      </c>
      <c r="E88" s="3"/>
    </row>
    <row r="89" spans="1:5" x14ac:dyDescent="0.3">
      <c r="A89" s="11">
        <v>2603000</v>
      </c>
      <c r="B89" s="12" t="s">
        <v>91</v>
      </c>
      <c r="C89" s="13">
        <v>53194.633190218403</v>
      </c>
      <c r="D89" s="14">
        <f t="shared" si="1"/>
        <v>671565</v>
      </c>
      <c r="E89" s="3"/>
    </row>
    <row r="90" spans="1:5" x14ac:dyDescent="0.3">
      <c r="A90" s="11">
        <v>2604000</v>
      </c>
      <c r="B90" s="12" t="s">
        <v>92</v>
      </c>
      <c r="C90" s="13">
        <v>50210.031509401997</v>
      </c>
      <c r="D90" s="14">
        <f t="shared" si="1"/>
        <v>151735</v>
      </c>
      <c r="E90" s="3"/>
    </row>
    <row r="91" spans="1:5" x14ac:dyDescent="0.3">
      <c r="A91" s="11">
        <v>2605000</v>
      </c>
      <c r="B91" s="12" t="s">
        <v>93</v>
      </c>
      <c r="C91" s="13">
        <v>59201.304998419335</v>
      </c>
      <c r="D91" s="14">
        <f t="shared" si="1"/>
        <v>0</v>
      </c>
      <c r="E91" s="3"/>
    </row>
    <row r="92" spans="1:5" x14ac:dyDescent="0.3">
      <c r="A92" s="11">
        <v>2606000</v>
      </c>
      <c r="B92" s="12" t="s">
        <v>37</v>
      </c>
      <c r="C92" s="13">
        <v>59878.737727587009</v>
      </c>
      <c r="D92" s="14">
        <f t="shared" si="1"/>
        <v>0</v>
      </c>
      <c r="E92" s="3"/>
    </row>
    <row r="93" spans="1:5" x14ac:dyDescent="0.3">
      <c r="A93" s="11">
        <v>2607000</v>
      </c>
      <c r="B93" s="12" t="s">
        <v>94</v>
      </c>
      <c r="C93" s="13">
        <v>49807.563426329551</v>
      </c>
      <c r="D93" s="14">
        <f t="shared" si="1"/>
        <v>115914</v>
      </c>
      <c r="E93" s="3"/>
    </row>
    <row r="94" spans="1:5" x14ac:dyDescent="0.3">
      <c r="A94" s="11">
        <v>2703000</v>
      </c>
      <c r="B94" s="12" t="s">
        <v>95</v>
      </c>
      <c r="C94" s="13">
        <v>48457.652348656113</v>
      </c>
      <c r="D94" s="14">
        <f t="shared" si="1"/>
        <v>91927</v>
      </c>
      <c r="E94" s="3"/>
    </row>
    <row r="95" spans="1:5" x14ac:dyDescent="0.3">
      <c r="A95" s="11">
        <v>2705000</v>
      </c>
      <c r="B95" s="12" t="s">
        <v>96</v>
      </c>
      <c r="C95" s="13">
        <v>55186.209672987083</v>
      </c>
      <c r="D95" s="14">
        <f t="shared" si="1"/>
        <v>0</v>
      </c>
      <c r="E95" s="3"/>
    </row>
    <row r="96" spans="1:5" x14ac:dyDescent="0.3">
      <c r="A96" s="11">
        <v>2803000</v>
      </c>
      <c r="B96" s="12" t="s">
        <v>97</v>
      </c>
      <c r="C96" s="13">
        <v>46662.375124576436</v>
      </c>
      <c r="D96" s="14">
        <f t="shared" si="1"/>
        <v>124997</v>
      </c>
      <c r="E96" s="3"/>
    </row>
    <row r="97" spans="1:5" x14ac:dyDescent="0.3">
      <c r="A97" s="11">
        <v>2807000</v>
      </c>
      <c r="B97" s="12" t="s">
        <v>98</v>
      </c>
      <c r="C97" s="13">
        <v>48417.67375393548</v>
      </c>
      <c r="D97" s="14">
        <f t="shared" si="1"/>
        <v>638041</v>
      </c>
      <c r="E97" s="3"/>
    </row>
    <row r="98" spans="1:5" x14ac:dyDescent="0.3">
      <c r="A98" s="11">
        <v>2808000</v>
      </c>
      <c r="B98" s="12" t="s">
        <v>99</v>
      </c>
      <c r="C98" s="13">
        <v>46256.093798413218</v>
      </c>
      <c r="D98" s="14">
        <f t="shared" si="1"/>
        <v>562700</v>
      </c>
      <c r="E98" s="3"/>
    </row>
    <row r="99" spans="1:5" x14ac:dyDescent="0.3">
      <c r="A99" s="11">
        <v>2901000</v>
      </c>
      <c r="B99" s="12" t="s">
        <v>100</v>
      </c>
      <c r="C99" s="13">
        <v>39864.591714559392</v>
      </c>
      <c r="D99" s="14">
        <f t="shared" si="1"/>
        <v>79611</v>
      </c>
      <c r="E99" s="3"/>
    </row>
    <row r="100" spans="1:5" x14ac:dyDescent="0.3">
      <c r="A100" s="11">
        <v>2903000</v>
      </c>
      <c r="B100" s="12" t="s">
        <v>101</v>
      </c>
      <c r="C100" s="13">
        <v>42440.054060490591</v>
      </c>
      <c r="D100" s="14">
        <f t="shared" si="1"/>
        <v>400264</v>
      </c>
      <c r="E100" s="3"/>
    </row>
    <row r="101" spans="1:5" x14ac:dyDescent="0.3">
      <c r="A101" s="11">
        <v>2906000</v>
      </c>
      <c r="B101" s="12" t="s">
        <v>102</v>
      </c>
      <c r="C101" s="13">
        <v>49130.782723666809</v>
      </c>
      <c r="D101" s="14">
        <f t="shared" si="1"/>
        <v>107232</v>
      </c>
      <c r="E101" s="3"/>
    </row>
    <row r="102" spans="1:5" x14ac:dyDescent="0.3">
      <c r="A102" s="11">
        <v>3001000</v>
      </c>
      <c r="B102" s="12" t="s">
        <v>103</v>
      </c>
      <c r="C102" s="13">
        <v>45826.469602548132</v>
      </c>
      <c r="D102" s="14">
        <f t="shared" si="1"/>
        <v>175188</v>
      </c>
      <c r="E102" s="3"/>
    </row>
    <row r="103" spans="1:5" x14ac:dyDescent="0.3">
      <c r="A103" s="11">
        <v>3002000</v>
      </c>
      <c r="B103" s="12" t="s">
        <v>104</v>
      </c>
      <c r="C103" s="13">
        <v>51001.073578092095</v>
      </c>
      <c r="D103" s="14">
        <f t="shared" si="1"/>
        <v>175450</v>
      </c>
      <c r="E103" s="3"/>
    </row>
    <row r="104" spans="1:5" x14ac:dyDescent="0.3">
      <c r="A104" s="11">
        <v>3003000</v>
      </c>
      <c r="B104" s="12" t="s">
        <v>105</v>
      </c>
      <c r="C104" s="13">
        <v>49170.814391879641</v>
      </c>
      <c r="D104" s="14">
        <f t="shared" si="1"/>
        <v>128283</v>
      </c>
      <c r="E104" s="3"/>
    </row>
    <row r="105" spans="1:5" x14ac:dyDescent="0.3">
      <c r="A105" s="11">
        <v>3004000</v>
      </c>
      <c r="B105" s="12" t="s">
        <v>106</v>
      </c>
      <c r="C105" s="13">
        <v>51661.073837543052</v>
      </c>
      <c r="D105" s="14">
        <f t="shared" si="1"/>
        <v>350140</v>
      </c>
      <c r="E105" s="3"/>
    </row>
    <row r="106" spans="1:5" x14ac:dyDescent="0.3">
      <c r="A106" s="11">
        <v>3005000</v>
      </c>
      <c r="B106" s="12" t="s">
        <v>107</v>
      </c>
      <c r="C106" s="13">
        <v>47810.891551827437</v>
      </c>
      <c r="D106" s="14">
        <f t="shared" si="1"/>
        <v>94270</v>
      </c>
      <c r="E106" s="3"/>
    </row>
    <row r="107" spans="1:5" x14ac:dyDescent="0.3">
      <c r="A107" s="11">
        <v>3102000</v>
      </c>
      <c r="B107" s="12" t="s">
        <v>108</v>
      </c>
      <c r="C107" s="13">
        <v>47192.325213154691</v>
      </c>
      <c r="D107" s="14">
        <f t="shared" si="1"/>
        <v>94644</v>
      </c>
      <c r="E107" s="3"/>
    </row>
    <row r="108" spans="1:5" x14ac:dyDescent="0.3">
      <c r="A108" s="11">
        <v>3104000</v>
      </c>
      <c r="B108" s="12" t="s">
        <v>109</v>
      </c>
      <c r="C108" s="13">
        <v>49869.979352789356</v>
      </c>
      <c r="D108" s="14">
        <f t="shared" si="1"/>
        <v>66367</v>
      </c>
      <c r="E108" s="3"/>
    </row>
    <row r="109" spans="1:5" x14ac:dyDescent="0.3">
      <c r="A109" s="11">
        <v>3105000</v>
      </c>
      <c r="B109" s="12" t="s">
        <v>110</v>
      </c>
      <c r="C109" s="13">
        <v>52916.473324310857</v>
      </c>
      <c r="D109" s="14">
        <f t="shared" si="1"/>
        <v>0</v>
      </c>
      <c r="E109" s="3"/>
    </row>
    <row r="110" spans="1:5" x14ac:dyDescent="0.3">
      <c r="A110" s="11">
        <v>3201000</v>
      </c>
      <c r="B110" s="12" t="s">
        <v>111</v>
      </c>
      <c r="C110" s="13">
        <v>44951.39428651581</v>
      </c>
      <c r="D110" s="14">
        <f t="shared" si="1"/>
        <v>587556</v>
      </c>
      <c r="E110" s="3"/>
    </row>
    <row r="111" spans="1:5" x14ac:dyDescent="0.3">
      <c r="A111" s="11">
        <v>3209000</v>
      </c>
      <c r="B111" s="12" t="s">
        <v>112</v>
      </c>
      <c r="C111" s="13">
        <v>48117.711084399416</v>
      </c>
      <c r="D111" s="14">
        <f t="shared" si="1"/>
        <v>362313</v>
      </c>
      <c r="E111" s="3"/>
    </row>
    <row r="112" spans="1:5" x14ac:dyDescent="0.3">
      <c r="A112" s="11">
        <v>3211000</v>
      </c>
      <c r="B112" s="12" t="s">
        <v>113</v>
      </c>
      <c r="C112" s="13">
        <v>42311.787832699614</v>
      </c>
      <c r="D112" s="14">
        <f t="shared" si="1"/>
        <v>82849</v>
      </c>
      <c r="E112" s="3"/>
    </row>
    <row r="113" spans="1:5" x14ac:dyDescent="0.3">
      <c r="A113" s="11">
        <v>3212000</v>
      </c>
      <c r="B113" s="12" t="s">
        <v>114</v>
      </c>
      <c r="C113" s="13">
        <v>44429.214192282547</v>
      </c>
      <c r="D113" s="14">
        <f t="shared" si="1"/>
        <v>114824</v>
      </c>
      <c r="E113" s="3"/>
    </row>
    <row r="114" spans="1:5" x14ac:dyDescent="0.3">
      <c r="A114" s="11">
        <v>3301000</v>
      </c>
      <c r="B114" s="12" t="s">
        <v>115</v>
      </c>
      <c r="C114" s="13">
        <v>44324.108643457381</v>
      </c>
      <c r="D114" s="14">
        <f t="shared" si="1"/>
        <v>69038</v>
      </c>
      <c r="E114" s="3"/>
    </row>
    <row r="115" spans="1:5" x14ac:dyDescent="0.3">
      <c r="A115" s="11">
        <v>3302000</v>
      </c>
      <c r="B115" s="12" t="s">
        <v>116</v>
      </c>
      <c r="C115" s="13">
        <v>45968.224832736894</v>
      </c>
      <c r="D115" s="14">
        <f t="shared" si="1"/>
        <v>148030</v>
      </c>
      <c r="E115" s="3"/>
    </row>
    <row r="116" spans="1:5" x14ac:dyDescent="0.3">
      <c r="A116" s="11">
        <v>3306000</v>
      </c>
      <c r="B116" s="12" t="s">
        <v>117</v>
      </c>
      <c r="C116" s="13">
        <v>45715.364269141537</v>
      </c>
      <c r="D116" s="14">
        <f t="shared" si="1"/>
        <v>109796</v>
      </c>
      <c r="E116" s="3"/>
    </row>
    <row r="117" spans="1:5" x14ac:dyDescent="0.3">
      <c r="A117" s="11">
        <v>3403000</v>
      </c>
      <c r="B117" s="12" t="s">
        <v>118</v>
      </c>
      <c r="C117" s="13">
        <v>44317.471534790813</v>
      </c>
      <c r="D117" s="14">
        <f t="shared" si="1"/>
        <v>206671</v>
      </c>
      <c r="E117" s="3"/>
    </row>
    <row r="118" spans="1:5" x14ac:dyDescent="0.3">
      <c r="A118" s="11">
        <v>3405000</v>
      </c>
      <c r="B118" s="12" t="s">
        <v>119</v>
      </c>
      <c r="C118" s="13">
        <v>49236.639288158804</v>
      </c>
      <c r="D118" s="14">
        <f t="shared" si="1"/>
        <v>151402</v>
      </c>
      <c r="E118" s="3"/>
    </row>
    <row r="119" spans="1:5" x14ac:dyDescent="0.3">
      <c r="A119" s="11">
        <v>3505000</v>
      </c>
      <c r="B119" s="12" t="s">
        <v>120</v>
      </c>
      <c r="C119" s="13">
        <v>48639.670667581158</v>
      </c>
      <c r="D119" s="14">
        <f t="shared" si="1"/>
        <v>681403</v>
      </c>
      <c r="E119" s="3"/>
    </row>
    <row r="120" spans="1:5" x14ac:dyDescent="0.3">
      <c r="A120" s="11">
        <v>3509000</v>
      </c>
      <c r="B120" s="12" t="s">
        <v>121</v>
      </c>
      <c r="C120" s="13">
        <v>49963.803930565111</v>
      </c>
      <c r="D120" s="14">
        <f t="shared" si="1"/>
        <v>394080</v>
      </c>
      <c r="E120" s="3"/>
    </row>
    <row r="121" spans="1:5" x14ac:dyDescent="0.3">
      <c r="A121" s="11">
        <v>3510000</v>
      </c>
      <c r="B121" s="12" t="s">
        <v>122</v>
      </c>
      <c r="C121" s="13">
        <v>53165.28896968456</v>
      </c>
      <c r="D121" s="14">
        <f t="shared" si="1"/>
        <v>0</v>
      </c>
      <c r="E121" s="3"/>
    </row>
    <row r="122" spans="1:5" x14ac:dyDescent="0.3">
      <c r="A122" s="11">
        <v>3601000</v>
      </c>
      <c r="B122" s="12" t="s">
        <v>123</v>
      </c>
      <c r="C122" s="13">
        <v>54361.67015555426</v>
      </c>
      <c r="D122" s="14">
        <f t="shared" si="1"/>
        <v>449868</v>
      </c>
      <c r="E122" s="3"/>
    </row>
    <row r="123" spans="1:5" x14ac:dyDescent="0.3">
      <c r="A123" s="11">
        <v>3604000</v>
      </c>
      <c r="B123" s="12" t="s">
        <v>124</v>
      </c>
      <c r="C123" s="13">
        <v>48017.617255919562</v>
      </c>
      <c r="D123" s="14">
        <f t="shared" si="1"/>
        <v>240955</v>
      </c>
      <c r="E123" s="3"/>
    </row>
    <row r="124" spans="1:5" x14ac:dyDescent="0.3">
      <c r="A124" s="11">
        <v>3606000</v>
      </c>
      <c r="B124" s="12" t="s">
        <v>125</v>
      </c>
      <c r="C124" s="13">
        <v>43758.510633946833</v>
      </c>
      <c r="D124" s="14">
        <f t="shared" si="1"/>
        <v>116580</v>
      </c>
      <c r="E124" s="3"/>
    </row>
    <row r="125" spans="1:5" x14ac:dyDescent="0.3">
      <c r="A125" s="11">
        <v>3704000</v>
      </c>
      <c r="B125" s="12" t="s">
        <v>126</v>
      </c>
      <c r="C125" s="13">
        <v>47848.616992276235</v>
      </c>
      <c r="D125" s="14">
        <f t="shared" si="1"/>
        <v>95035</v>
      </c>
      <c r="E125" s="3"/>
    </row>
    <row r="126" spans="1:5" x14ac:dyDescent="0.3">
      <c r="A126" s="11">
        <v>3804000</v>
      </c>
      <c r="B126" s="12" t="s">
        <v>127</v>
      </c>
      <c r="C126" s="13">
        <v>43340.078905249684</v>
      </c>
      <c r="D126" s="14">
        <f t="shared" si="1"/>
        <v>144296</v>
      </c>
      <c r="E126" s="3"/>
    </row>
    <row r="127" spans="1:5" x14ac:dyDescent="0.3">
      <c r="A127" s="11">
        <v>3806000</v>
      </c>
      <c r="B127" s="12" t="s">
        <v>128</v>
      </c>
      <c r="C127" s="13">
        <v>48226.972316145395</v>
      </c>
      <c r="D127" s="14">
        <f t="shared" si="1"/>
        <v>135881</v>
      </c>
      <c r="E127" s="3"/>
    </row>
    <row r="128" spans="1:5" x14ac:dyDescent="0.3">
      <c r="A128" s="11">
        <v>3809000</v>
      </c>
      <c r="B128" s="12" t="s">
        <v>129</v>
      </c>
      <c r="C128" s="13">
        <v>46311.088846364131</v>
      </c>
      <c r="D128" s="14">
        <f t="shared" si="1"/>
        <v>70468</v>
      </c>
      <c r="E128" s="3"/>
    </row>
    <row r="129" spans="1:5" x14ac:dyDescent="0.3">
      <c r="A129" s="11">
        <v>3810000</v>
      </c>
      <c r="B129" s="12" t="s">
        <v>130</v>
      </c>
      <c r="C129" s="13">
        <v>44586.015008013994</v>
      </c>
      <c r="D129" s="14">
        <f t="shared" si="1"/>
        <v>175071</v>
      </c>
      <c r="E129" s="3"/>
    </row>
    <row r="130" spans="1:5" x14ac:dyDescent="0.3">
      <c r="A130" s="11">
        <v>3904000</v>
      </c>
      <c r="B130" s="12" t="s">
        <v>131</v>
      </c>
      <c r="C130" s="13">
        <v>42262.888659320473</v>
      </c>
      <c r="D130" s="14">
        <f t="shared" si="1"/>
        <v>109300</v>
      </c>
      <c r="E130" s="3"/>
    </row>
    <row r="131" spans="1:5" x14ac:dyDescent="0.3">
      <c r="A131" s="11">
        <v>4003000</v>
      </c>
      <c r="B131" s="12" t="s">
        <v>132</v>
      </c>
      <c r="C131" s="13">
        <v>46942.034862385321</v>
      </c>
      <c r="D131" s="14">
        <f t="shared" si="1"/>
        <v>249898</v>
      </c>
      <c r="E131" s="3"/>
    </row>
    <row r="132" spans="1:5" x14ac:dyDescent="0.3">
      <c r="A132" s="11">
        <v>4101000</v>
      </c>
      <c r="B132" s="12" t="s">
        <v>133</v>
      </c>
      <c r="C132" s="13">
        <v>44941.129437107804</v>
      </c>
      <c r="D132" s="14">
        <f t="shared" si="1"/>
        <v>238687</v>
      </c>
      <c r="E132" s="3"/>
    </row>
    <row r="133" spans="1:5" x14ac:dyDescent="0.3">
      <c r="A133" s="11">
        <v>4102000</v>
      </c>
      <c r="B133" s="12" t="s">
        <v>134</v>
      </c>
      <c r="C133" s="13">
        <v>44964.920482520931</v>
      </c>
      <c r="D133" s="14">
        <f t="shared" si="1"/>
        <v>91886</v>
      </c>
      <c r="E133" s="3"/>
    </row>
    <row r="134" spans="1:5" x14ac:dyDescent="0.3">
      <c r="A134" s="11">
        <v>4201000</v>
      </c>
      <c r="B134" s="12" t="s">
        <v>135</v>
      </c>
      <c r="C134" s="13">
        <v>46526.033598688831</v>
      </c>
      <c r="D134" s="14">
        <f t="shared" si="1"/>
        <v>224244</v>
      </c>
      <c r="E134" s="3"/>
    </row>
    <row r="135" spans="1:5" x14ac:dyDescent="0.3">
      <c r="A135" s="11">
        <v>4202000</v>
      </c>
      <c r="B135" s="12" t="s">
        <v>136</v>
      </c>
      <c r="C135" s="13">
        <v>40806.204240588493</v>
      </c>
      <c r="D135" s="14">
        <f t="shared" si="1"/>
        <v>81439</v>
      </c>
      <c r="E135" s="3"/>
    </row>
    <row r="136" spans="1:5" x14ac:dyDescent="0.3">
      <c r="A136" s="11">
        <v>4203000</v>
      </c>
      <c r="B136" s="12" t="s">
        <v>137</v>
      </c>
      <c r="C136" s="13">
        <v>45872.030528573232</v>
      </c>
      <c r="D136" s="14">
        <f t="shared" ref="D136:D199" si="2">VLOOKUP(A136,summary,55,FALSE)</f>
        <v>176231</v>
      </c>
      <c r="E136" s="3"/>
    </row>
    <row r="137" spans="1:5" x14ac:dyDescent="0.3">
      <c r="A137" s="11">
        <v>4204000</v>
      </c>
      <c r="B137" s="12" t="s">
        <v>138</v>
      </c>
      <c r="C137" s="13">
        <v>43031.881398252182</v>
      </c>
      <c r="D137" s="14">
        <f t="shared" si="2"/>
        <v>81676</v>
      </c>
      <c r="E137" s="3"/>
    </row>
    <row r="138" spans="1:5" x14ac:dyDescent="0.3">
      <c r="A138" s="11">
        <v>4301000</v>
      </c>
      <c r="B138" s="12" t="s">
        <v>139</v>
      </c>
      <c r="C138" s="13">
        <v>49906.329181802459</v>
      </c>
      <c r="D138" s="14">
        <f t="shared" si="2"/>
        <v>291118</v>
      </c>
      <c r="E138" s="3"/>
    </row>
    <row r="139" spans="1:5" x14ac:dyDescent="0.3">
      <c r="A139" s="11">
        <v>4302000</v>
      </c>
      <c r="B139" s="12" t="s">
        <v>140</v>
      </c>
      <c r="C139" s="13">
        <v>40684.60355852099</v>
      </c>
      <c r="D139" s="14">
        <f t="shared" si="2"/>
        <v>116570</v>
      </c>
      <c r="E139" s="3"/>
    </row>
    <row r="140" spans="1:5" x14ac:dyDescent="0.3">
      <c r="A140" s="11">
        <v>4303000</v>
      </c>
      <c r="B140" s="12" t="s">
        <v>141</v>
      </c>
      <c r="C140" s="13">
        <v>45040.569080162546</v>
      </c>
      <c r="D140" s="14">
        <f t="shared" si="2"/>
        <v>113098</v>
      </c>
      <c r="E140" s="3"/>
    </row>
    <row r="141" spans="1:5" x14ac:dyDescent="0.3">
      <c r="A141" s="11">
        <v>4304000</v>
      </c>
      <c r="B141" s="12" t="s">
        <v>142</v>
      </c>
      <c r="C141" s="13">
        <v>56241.342093622734</v>
      </c>
      <c r="D141" s="14">
        <f t="shared" si="2"/>
        <v>0</v>
      </c>
      <c r="E141" s="3"/>
    </row>
    <row r="142" spans="1:5" x14ac:dyDescent="0.3">
      <c r="A142" s="11">
        <v>4401000</v>
      </c>
      <c r="B142" s="12" t="s">
        <v>143</v>
      </c>
      <c r="C142" s="13">
        <v>50960.951576442603</v>
      </c>
      <c r="D142" s="14">
        <f t="shared" si="2"/>
        <v>410472</v>
      </c>
      <c r="E142" s="3"/>
    </row>
    <row r="143" spans="1:5" x14ac:dyDescent="0.3">
      <c r="A143" s="11">
        <v>4501000</v>
      </c>
      <c r="B143" s="12" t="s">
        <v>144</v>
      </c>
      <c r="C143" s="13">
        <v>44872.771696401571</v>
      </c>
      <c r="D143" s="14">
        <f t="shared" si="2"/>
        <v>153903</v>
      </c>
      <c r="E143" s="3"/>
    </row>
    <row r="144" spans="1:5" x14ac:dyDescent="0.3">
      <c r="A144" s="11">
        <v>4502000</v>
      </c>
      <c r="B144" s="12" t="s">
        <v>145</v>
      </c>
      <c r="C144" s="13">
        <v>40424.036675143892</v>
      </c>
      <c r="D144" s="14">
        <f t="shared" si="2"/>
        <v>169194</v>
      </c>
      <c r="E144" s="3"/>
    </row>
    <row r="145" spans="1:5" x14ac:dyDescent="0.3">
      <c r="A145" s="11">
        <v>4602000</v>
      </c>
      <c r="B145" s="12" t="s">
        <v>146</v>
      </c>
      <c r="C145" s="13">
        <v>49772.847453536087</v>
      </c>
      <c r="D145" s="14">
        <f t="shared" si="2"/>
        <v>221869</v>
      </c>
      <c r="E145" s="3"/>
    </row>
    <row r="146" spans="1:5" x14ac:dyDescent="0.3">
      <c r="A146" s="11">
        <v>4603000</v>
      </c>
      <c r="B146" s="12" t="s">
        <v>147</v>
      </c>
      <c r="C146" s="13">
        <v>51551.519078768062</v>
      </c>
      <c r="D146" s="14">
        <f t="shared" si="2"/>
        <v>196357</v>
      </c>
      <c r="E146" s="3"/>
    </row>
    <row r="147" spans="1:5" x14ac:dyDescent="0.3">
      <c r="A147" s="11">
        <v>4605000</v>
      </c>
      <c r="B147" s="12" t="s">
        <v>148</v>
      </c>
      <c r="C147" s="13">
        <v>48614.99947326837</v>
      </c>
      <c r="D147" s="14">
        <f t="shared" si="2"/>
        <v>719609</v>
      </c>
      <c r="E147" s="3"/>
    </row>
    <row r="148" spans="1:5" x14ac:dyDescent="0.3">
      <c r="A148" s="11">
        <v>4701000</v>
      </c>
      <c r="B148" s="12" t="s">
        <v>149</v>
      </c>
      <c r="C148" s="13">
        <v>46638.761904761908</v>
      </c>
      <c r="D148" s="14">
        <f t="shared" si="2"/>
        <v>76712</v>
      </c>
      <c r="E148" s="3"/>
    </row>
    <row r="149" spans="1:5" x14ac:dyDescent="0.3">
      <c r="A149" s="11">
        <v>4702000</v>
      </c>
      <c r="B149" s="12" t="s">
        <v>150</v>
      </c>
      <c r="C149" s="13">
        <v>51023.568381537414</v>
      </c>
      <c r="D149" s="14">
        <f t="shared" si="2"/>
        <v>296914</v>
      </c>
      <c r="E149" s="3"/>
    </row>
    <row r="150" spans="1:5" x14ac:dyDescent="0.3">
      <c r="A150" s="11">
        <v>4706000</v>
      </c>
      <c r="B150" s="12" t="s">
        <v>151</v>
      </c>
      <c r="C150" s="13">
        <v>45380.887050012083</v>
      </c>
      <c r="D150" s="14">
        <f t="shared" si="2"/>
        <v>189729</v>
      </c>
      <c r="E150" s="3"/>
    </row>
    <row r="151" spans="1:5" x14ac:dyDescent="0.3">
      <c r="A151" s="11">
        <v>4708000</v>
      </c>
      <c r="B151" s="12" t="s">
        <v>152</v>
      </c>
      <c r="C151" s="13">
        <v>50927.257466650939</v>
      </c>
      <c r="D151" s="14">
        <f t="shared" si="2"/>
        <v>221086</v>
      </c>
      <c r="E151" s="3"/>
    </row>
    <row r="152" spans="1:5" x14ac:dyDescent="0.3">
      <c r="A152" s="11">
        <v>4712000</v>
      </c>
      <c r="B152" s="12" t="s">
        <v>153</v>
      </c>
      <c r="C152" s="13">
        <v>52529.714918759229</v>
      </c>
      <c r="D152" s="14">
        <f t="shared" si="2"/>
        <v>0</v>
      </c>
      <c r="E152" s="3"/>
    </row>
    <row r="153" spans="1:5" x14ac:dyDescent="0.3">
      <c r="A153" s="11">
        <v>4713000</v>
      </c>
      <c r="B153" s="12" t="s">
        <v>154</v>
      </c>
      <c r="C153" s="13">
        <v>45606.580041077686</v>
      </c>
      <c r="D153" s="14">
        <f t="shared" si="2"/>
        <v>190746</v>
      </c>
      <c r="E153" s="3"/>
    </row>
    <row r="154" spans="1:5" x14ac:dyDescent="0.3">
      <c r="A154" s="11">
        <v>4801000</v>
      </c>
      <c r="B154" s="12" t="s">
        <v>155</v>
      </c>
      <c r="C154" s="13">
        <v>43862.261146496814</v>
      </c>
      <c r="D154" s="14">
        <f t="shared" si="2"/>
        <v>76163</v>
      </c>
      <c r="E154" s="3"/>
    </row>
    <row r="155" spans="1:5" x14ac:dyDescent="0.3">
      <c r="A155" s="11">
        <v>4802000</v>
      </c>
      <c r="B155" s="12" t="s">
        <v>156</v>
      </c>
      <c r="C155" s="13">
        <v>39451.920527074326</v>
      </c>
      <c r="D155" s="14">
        <f t="shared" si="2"/>
        <v>79284</v>
      </c>
      <c r="E155" s="3"/>
    </row>
    <row r="156" spans="1:5" x14ac:dyDescent="0.3">
      <c r="A156" s="11">
        <v>4901000</v>
      </c>
      <c r="B156" s="12" t="s">
        <v>157</v>
      </c>
      <c r="C156" s="13">
        <v>45606.755850585061</v>
      </c>
      <c r="D156" s="14">
        <f t="shared" si="2"/>
        <v>100039</v>
      </c>
      <c r="E156" s="3"/>
    </row>
    <row r="157" spans="1:5" x14ac:dyDescent="0.3">
      <c r="A157" s="11">
        <v>4902000</v>
      </c>
      <c r="B157" s="12" t="s">
        <v>158</v>
      </c>
      <c r="C157" s="13">
        <v>44963.983071944233</v>
      </c>
      <c r="D157" s="14">
        <f t="shared" si="2"/>
        <v>76679</v>
      </c>
      <c r="E157" s="3"/>
    </row>
    <row r="158" spans="1:5" x14ac:dyDescent="0.3">
      <c r="A158" s="11">
        <v>5006000</v>
      </c>
      <c r="B158" s="12" t="s">
        <v>159</v>
      </c>
      <c r="C158" s="13">
        <v>47487.862119989237</v>
      </c>
      <c r="D158" s="14">
        <f t="shared" si="2"/>
        <v>165832</v>
      </c>
      <c r="E158" s="3"/>
    </row>
    <row r="159" spans="1:5" x14ac:dyDescent="0.3">
      <c r="A159" s="11">
        <v>5008000</v>
      </c>
      <c r="B159" s="12" t="s">
        <v>160</v>
      </c>
      <c r="C159" s="13">
        <v>45275.197910621013</v>
      </c>
      <c r="D159" s="14">
        <f t="shared" si="2"/>
        <v>69299</v>
      </c>
      <c r="E159" s="3"/>
    </row>
    <row r="160" spans="1:5" x14ac:dyDescent="0.3">
      <c r="A160" s="11">
        <v>5102000</v>
      </c>
      <c r="B160" s="12" t="s">
        <v>161</v>
      </c>
      <c r="C160" s="13">
        <v>41897.710152157641</v>
      </c>
      <c r="D160" s="14">
        <f t="shared" si="2"/>
        <v>143083</v>
      </c>
      <c r="E160" s="3"/>
    </row>
    <row r="161" spans="1:5" x14ac:dyDescent="0.3">
      <c r="A161" s="11">
        <v>5106000</v>
      </c>
      <c r="B161" s="12" t="s">
        <v>162</v>
      </c>
      <c r="C161" s="13">
        <v>43567.469923562647</v>
      </c>
      <c r="D161" s="14">
        <f t="shared" si="2"/>
        <v>66467</v>
      </c>
      <c r="E161" s="3"/>
    </row>
    <row r="162" spans="1:5" x14ac:dyDescent="0.3">
      <c r="A162" s="11">
        <v>5201000</v>
      </c>
      <c r="B162" s="12" t="s">
        <v>163</v>
      </c>
      <c r="C162" s="13">
        <v>44710.819191919189</v>
      </c>
      <c r="D162" s="14">
        <f t="shared" si="2"/>
        <v>89638</v>
      </c>
      <c r="E162" s="3"/>
    </row>
    <row r="163" spans="1:5" x14ac:dyDescent="0.3">
      <c r="A163" s="11">
        <v>5204000</v>
      </c>
      <c r="B163" s="12" t="s">
        <v>164</v>
      </c>
      <c r="C163" s="13">
        <v>45326.741890834695</v>
      </c>
      <c r="D163" s="14">
        <f t="shared" si="2"/>
        <v>393970</v>
      </c>
      <c r="E163" s="3"/>
    </row>
    <row r="164" spans="1:5" x14ac:dyDescent="0.3">
      <c r="A164" s="11">
        <v>5205000</v>
      </c>
      <c r="B164" s="12" t="s">
        <v>165</v>
      </c>
      <c r="C164" s="13">
        <v>43232.164184952977</v>
      </c>
      <c r="D164" s="14">
        <f t="shared" si="2"/>
        <v>161758</v>
      </c>
      <c r="E164" s="3"/>
    </row>
    <row r="165" spans="1:5" x14ac:dyDescent="0.3">
      <c r="A165" s="11">
        <v>5301000</v>
      </c>
      <c r="B165" s="12" t="s">
        <v>166</v>
      </c>
      <c r="C165" s="13">
        <v>47603.094074644097</v>
      </c>
      <c r="D165" s="14">
        <f t="shared" si="2"/>
        <v>113213</v>
      </c>
      <c r="E165" s="3"/>
    </row>
    <row r="166" spans="1:5" x14ac:dyDescent="0.3">
      <c r="A166" s="11">
        <v>5303000</v>
      </c>
      <c r="B166" s="12" t="s">
        <v>167</v>
      </c>
      <c r="C166" s="13">
        <v>43589.724727623769</v>
      </c>
      <c r="D166" s="14">
        <f t="shared" si="2"/>
        <v>169867</v>
      </c>
      <c r="E166" s="3"/>
    </row>
    <row r="167" spans="1:5" x14ac:dyDescent="0.3">
      <c r="A167" s="11">
        <v>5401000</v>
      </c>
      <c r="B167" s="12" t="s">
        <v>168</v>
      </c>
      <c r="C167" s="13">
        <v>50709.747034193999</v>
      </c>
      <c r="D167" s="14">
        <f t="shared" si="2"/>
        <v>128083</v>
      </c>
      <c r="E167" s="3"/>
    </row>
    <row r="168" spans="1:5" x14ac:dyDescent="0.3">
      <c r="A168" s="11">
        <v>5403000</v>
      </c>
      <c r="B168" s="12" t="s">
        <v>169</v>
      </c>
      <c r="C168" s="13">
        <v>48305.80572916667</v>
      </c>
      <c r="D168" s="14">
        <f t="shared" si="2"/>
        <v>213603</v>
      </c>
      <c r="E168" s="3"/>
    </row>
    <row r="169" spans="1:5" x14ac:dyDescent="0.3">
      <c r="A169" s="11">
        <v>5404000</v>
      </c>
      <c r="B169" s="12" t="s">
        <v>170</v>
      </c>
      <c r="C169" s="13">
        <v>43448.218606591574</v>
      </c>
      <c r="D169" s="14">
        <f t="shared" si="2"/>
        <v>60386</v>
      </c>
      <c r="E169" s="3"/>
    </row>
    <row r="170" spans="1:5" x14ac:dyDescent="0.3">
      <c r="A170" s="11">
        <v>5502000</v>
      </c>
      <c r="B170" s="12" t="s">
        <v>171</v>
      </c>
      <c r="C170" s="13">
        <v>47500.886212322963</v>
      </c>
      <c r="D170" s="14">
        <f t="shared" si="2"/>
        <v>181561</v>
      </c>
      <c r="E170" s="3"/>
    </row>
    <row r="171" spans="1:5" x14ac:dyDescent="0.3">
      <c r="A171" s="11">
        <v>5503000</v>
      </c>
      <c r="B171" s="12" t="s">
        <v>172</v>
      </c>
      <c r="C171" s="13">
        <v>46010.32049608355</v>
      </c>
      <c r="D171" s="14">
        <f t="shared" si="2"/>
        <v>73680</v>
      </c>
      <c r="E171" s="3"/>
    </row>
    <row r="172" spans="1:5" x14ac:dyDescent="0.3">
      <c r="A172" s="11">
        <v>5504000</v>
      </c>
      <c r="B172" s="12" t="s">
        <v>173</v>
      </c>
      <c r="C172" s="13">
        <v>45583.954552386764</v>
      </c>
      <c r="D172" s="14">
        <f t="shared" si="2"/>
        <v>127750</v>
      </c>
      <c r="E172" s="3"/>
    </row>
    <row r="173" spans="1:5" x14ac:dyDescent="0.3">
      <c r="A173" s="11">
        <v>5602000</v>
      </c>
      <c r="B173" s="12" t="s">
        <v>174</v>
      </c>
      <c r="C173" s="13">
        <v>48354.813871430153</v>
      </c>
      <c r="D173" s="14">
        <f t="shared" si="2"/>
        <v>199793</v>
      </c>
      <c r="E173" s="3"/>
    </row>
    <row r="174" spans="1:5" x14ac:dyDescent="0.3">
      <c r="A174" s="11">
        <v>5604000</v>
      </c>
      <c r="B174" s="12" t="s">
        <v>175</v>
      </c>
      <c r="C174" s="13">
        <v>45014.633613018057</v>
      </c>
      <c r="D174" s="14">
        <f t="shared" si="2"/>
        <v>91845</v>
      </c>
      <c r="E174" s="3"/>
    </row>
    <row r="175" spans="1:5" x14ac:dyDescent="0.3">
      <c r="A175" s="11">
        <v>5605000</v>
      </c>
      <c r="B175" s="12" t="s">
        <v>176</v>
      </c>
      <c r="C175" s="13">
        <v>46032.516305973877</v>
      </c>
      <c r="D175" s="14">
        <f t="shared" si="2"/>
        <v>268518</v>
      </c>
      <c r="E175" s="3"/>
    </row>
    <row r="176" spans="1:5" x14ac:dyDescent="0.3">
      <c r="A176" s="11">
        <v>5608000</v>
      </c>
      <c r="B176" s="12" t="s">
        <v>177</v>
      </c>
      <c r="C176" s="13">
        <v>46119.09522874534</v>
      </c>
      <c r="D176" s="14">
        <f t="shared" si="2"/>
        <v>103681</v>
      </c>
      <c r="E176" s="3"/>
    </row>
    <row r="177" spans="1:5" x14ac:dyDescent="0.3">
      <c r="A177" s="11">
        <v>5703000</v>
      </c>
      <c r="B177" s="12" t="s">
        <v>178</v>
      </c>
      <c r="C177" s="13">
        <v>47460.192514295617</v>
      </c>
      <c r="D177" s="14">
        <f t="shared" si="2"/>
        <v>314126</v>
      </c>
      <c r="E177" s="3"/>
    </row>
    <row r="178" spans="1:5" x14ac:dyDescent="0.3">
      <c r="A178" s="11">
        <v>5706000</v>
      </c>
      <c r="B178" s="12" t="s">
        <v>179</v>
      </c>
      <c r="C178" s="13">
        <v>46090.22915072686</v>
      </c>
      <c r="D178" s="14">
        <f t="shared" si="2"/>
        <v>138393</v>
      </c>
      <c r="E178" s="3"/>
    </row>
    <row r="179" spans="1:5" x14ac:dyDescent="0.3">
      <c r="A179" s="11">
        <v>5707000</v>
      </c>
      <c r="B179" s="12" t="s">
        <v>180</v>
      </c>
      <c r="C179" s="13">
        <v>43634.091807573226</v>
      </c>
      <c r="D179" s="14">
        <f t="shared" si="2"/>
        <v>161736</v>
      </c>
      <c r="E179" s="3"/>
    </row>
    <row r="180" spans="1:5" x14ac:dyDescent="0.3">
      <c r="A180" s="11">
        <v>5801000</v>
      </c>
      <c r="B180" s="12" t="s">
        <v>181</v>
      </c>
      <c r="C180" s="13">
        <v>44296.111011062516</v>
      </c>
      <c r="D180" s="14">
        <f t="shared" si="2"/>
        <v>169253</v>
      </c>
      <c r="E180" s="3"/>
    </row>
    <row r="181" spans="1:5" x14ac:dyDescent="0.3">
      <c r="A181" s="11">
        <v>5802000</v>
      </c>
      <c r="B181" s="12" t="s">
        <v>182</v>
      </c>
      <c r="C181" s="13">
        <v>51207.574564306204</v>
      </c>
      <c r="D181" s="14">
        <f t="shared" si="2"/>
        <v>220426</v>
      </c>
      <c r="E181" s="3"/>
    </row>
    <row r="182" spans="1:5" x14ac:dyDescent="0.3">
      <c r="A182" s="11">
        <v>5803000</v>
      </c>
      <c r="B182" s="12" t="s">
        <v>183</v>
      </c>
      <c r="C182" s="13">
        <v>44069.44552845529</v>
      </c>
      <c r="D182" s="14">
        <f t="shared" si="2"/>
        <v>114793</v>
      </c>
      <c r="E182" s="3"/>
    </row>
    <row r="183" spans="1:5" x14ac:dyDescent="0.3">
      <c r="A183" s="11">
        <v>5804000</v>
      </c>
      <c r="B183" s="12" t="s">
        <v>184</v>
      </c>
      <c r="C183" s="13">
        <v>52664.001143417183</v>
      </c>
      <c r="D183" s="14">
        <f t="shared" si="2"/>
        <v>326614</v>
      </c>
      <c r="E183" s="3"/>
    </row>
    <row r="184" spans="1:5" x14ac:dyDescent="0.3">
      <c r="A184" s="11">
        <v>5805000</v>
      </c>
      <c r="B184" s="12" t="s">
        <v>185</v>
      </c>
      <c r="C184" s="13">
        <v>50055.778686529382</v>
      </c>
      <c r="D184" s="14">
        <f t="shared" si="2"/>
        <v>979336</v>
      </c>
      <c r="E184" s="3"/>
    </row>
    <row r="185" spans="1:5" x14ac:dyDescent="0.3">
      <c r="A185" s="11">
        <v>5901000</v>
      </c>
      <c r="B185" s="12" t="s">
        <v>186</v>
      </c>
      <c r="C185" s="13">
        <v>45869.547945205479</v>
      </c>
      <c r="D185" s="14">
        <f t="shared" si="2"/>
        <v>106249</v>
      </c>
      <c r="E185" s="3"/>
    </row>
    <row r="186" spans="1:5" x14ac:dyDescent="0.3">
      <c r="A186" s="11">
        <v>5903000</v>
      </c>
      <c r="B186" s="12" t="s">
        <v>187</v>
      </c>
      <c r="C186" s="13">
        <v>44066.181967984936</v>
      </c>
      <c r="D186" s="14">
        <f t="shared" si="2"/>
        <v>98324</v>
      </c>
      <c r="E186" s="3"/>
    </row>
    <row r="187" spans="1:5" x14ac:dyDescent="0.3">
      <c r="A187" s="11">
        <v>6001000</v>
      </c>
      <c r="B187" s="12" t="s">
        <v>188</v>
      </c>
      <c r="C187" s="13">
        <v>61109.784401846387</v>
      </c>
      <c r="D187" s="14">
        <f t="shared" si="2"/>
        <v>0</v>
      </c>
      <c r="E187" s="3"/>
    </row>
    <row r="188" spans="1:5" x14ac:dyDescent="0.3">
      <c r="A188" s="11">
        <v>6002000</v>
      </c>
      <c r="B188" s="12" t="s">
        <v>189</v>
      </c>
      <c r="C188" s="13">
        <v>50543.986236858691</v>
      </c>
      <c r="D188" s="14">
        <f t="shared" si="2"/>
        <v>1413459</v>
      </c>
      <c r="E188" s="3"/>
    </row>
    <row r="189" spans="1:5" x14ac:dyDescent="0.3">
      <c r="A189" s="11">
        <v>6003000</v>
      </c>
      <c r="B189" s="12" t="s">
        <v>190</v>
      </c>
      <c r="C189" s="13">
        <v>50804.299818720436</v>
      </c>
      <c r="D189" s="14">
        <f t="shared" si="2"/>
        <v>2077067</v>
      </c>
      <c r="E189" s="3"/>
    </row>
    <row r="190" spans="1:5" x14ac:dyDescent="0.3">
      <c r="A190" s="11">
        <v>6004000</v>
      </c>
      <c r="B190" s="12" t="s">
        <v>191</v>
      </c>
      <c r="C190" s="13">
        <v>45975.050491803282</v>
      </c>
      <c r="D190" s="14">
        <f t="shared" si="2"/>
        <v>710731</v>
      </c>
      <c r="E190" s="3"/>
    </row>
    <row r="191" spans="1:5" x14ac:dyDescent="0.3">
      <c r="A191" s="11">
        <v>6102000</v>
      </c>
      <c r="B191" s="12" t="s">
        <v>192</v>
      </c>
      <c r="C191" s="13">
        <v>44060.530682117467</v>
      </c>
      <c r="D191" s="14">
        <f t="shared" si="2"/>
        <v>98111</v>
      </c>
      <c r="E191" s="3"/>
    </row>
    <row r="192" spans="1:5" x14ac:dyDescent="0.3">
      <c r="A192" s="11">
        <v>6103000</v>
      </c>
      <c r="B192" s="12" t="s">
        <v>193</v>
      </c>
      <c r="C192" s="13">
        <v>48748.453719821395</v>
      </c>
      <c r="D192" s="14">
        <f t="shared" si="2"/>
        <v>361077</v>
      </c>
      <c r="E192" s="3"/>
    </row>
    <row r="193" spans="1:5" x14ac:dyDescent="0.3">
      <c r="A193" s="11">
        <v>6201000</v>
      </c>
      <c r="B193" s="12" t="s">
        <v>194</v>
      </c>
      <c r="C193" s="13">
        <v>50684.860183948971</v>
      </c>
      <c r="D193" s="14">
        <f t="shared" si="2"/>
        <v>381583</v>
      </c>
      <c r="E193" s="3"/>
    </row>
    <row r="194" spans="1:5" x14ac:dyDescent="0.3">
      <c r="A194" s="11">
        <v>6205000</v>
      </c>
      <c r="B194" s="12" t="s">
        <v>195</v>
      </c>
      <c r="C194" s="13">
        <v>46316.334256183101</v>
      </c>
      <c r="D194" s="14">
        <f t="shared" si="2"/>
        <v>142763</v>
      </c>
      <c r="E194" s="3"/>
    </row>
    <row r="195" spans="1:5" x14ac:dyDescent="0.3">
      <c r="A195" s="11">
        <v>6301000</v>
      </c>
      <c r="B195" s="12" t="s">
        <v>196</v>
      </c>
      <c r="C195" s="13">
        <v>50989.526349792337</v>
      </c>
      <c r="D195" s="14">
        <f t="shared" si="2"/>
        <v>294146</v>
      </c>
      <c r="E195" s="3"/>
    </row>
    <row r="196" spans="1:5" x14ac:dyDescent="0.3">
      <c r="A196" s="11">
        <v>6302000</v>
      </c>
      <c r="B196" s="12" t="s">
        <v>197</v>
      </c>
      <c r="C196" s="13">
        <v>56378.799111831249</v>
      </c>
      <c r="D196" s="14">
        <f t="shared" si="2"/>
        <v>0</v>
      </c>
      <c r="E196" s="3"/>
    </row>
    <row r="197" spans="1:5" x14ac:dyDescent="0.3">
      <c r="A197" s="11">
        <v>6303000</v>
      </c>
      <c r="B197" s="12" t="s">
        <v>198</v>
      </c>
      <c r="C197" s="13">
        <v>56685.764381071021</v>
      </c>
      <c r="D197" s="14">
        <f t="shared" si="2"/>
        <v>0</v>
      </c>
      <c r="E197" s="3"/>
    </row>
    <row r="198" spans="1:5" x14ac:dyDescent="0.3">
      <c r="A198" s="11">
        <v>6304000</v>
      </c>
      <c r="B198" s="12" t="s">
        <v>165</v>
      </c>
      <c r="C198" s="13">
        <v>52067.099977095742</v>
      </c>
      <c r="D198" s="14">
        <f t="shared" si="2"/>
        <v>225365</v>
      </c>
      <c r="E198" s="3"/>
    </row>
    <row r="199" spans="1:5" x14ac:dyDescent="0.3">
      <c r="A199" s="11">
        <v>6401000</v>
      </c>
      <c r="B199" s="12" t="s">
        <v>199</v>
      </c>
      <c r="C199" s="13">
        <v>44477.731028100286</v>
      </c>
      <c r="D199" s="14">
        <f t="shared" si="2"/>
        <v>256218</v>
      </c>
      <c r="E199" s="3"/>
    </row>
    <row r="200" spans="1:5" x14ac:dyDescent="0.3">
      <c r="A200" s="11">
        <v>6502000</v>
      </c>
      <c r="B200" s="12" t="s">
        <v>200</v>
      </c>
      <c r="C200" s="13">
        <v>44138.817456801065</v>
      </c>
      <c r="D200" s="14">
        <f t="shared" ref="D200:D241" si="3">VLOOKUP(A200,summary,55,FALSE)</f>
        <v>138282</v>
      </c>
      <c r="E200" s="3"/>
    </row>
    <row r="201" spans="1:5" x14ac:dyDescent="0.3">
      <c r="A201" s="11">
        <v>6505000</v>
      </c>
      <c r="B201" s="12" t="s">
        <v>201</v>
      </c>
      <c r="C201" s="13">
        <v>41758.720424671388</v>
      </c>
      <c r="D201" s="14">
        <f t="shared" si="3"/>
        <v>109577</v>
      </c>
      <c r="E201" s="3"/>
    </row>
    <row r="202" spans="1:5" x14ac:dyDescent="0.3">
      <c r="A202" s="11">
        <v>6601000</v>
      </c>
      <c r="B202" s="12" t="s">
        <v>202</v>
      </c>
      <c r="C202" s="13">
        <v>57627.63880057419</v>
      </c>
      <c r="D202" s="14">
        <f t="shared" si="3"/>
        <v>0</v>
      </c>
      <c r="E202" s="3"/>
    </row>
    <row r="203" spans="1:5" x14ac:dyDescent="0.3">
      <c r="A203" s="11">
        <v>6602000</v>
      </c>
      <c r="B203" s="12" t="s">
        <v>203</v>
      </c>
      <c r="C203" s="13">
        <v>55091.901851359726</v>
      </c>
      <c r="D203" s="14">
        <f t="shared" si="3"/>
        <v>0</v>
      </c>
      <c r="E203" s="3"/>
    </row>
    <row r="204" spans="1:5" x14ac:dyDescent="0.3">
      <c r="A204" s="11">
        <v>6603000</v>
      </c>
      <c r="B204" s="12" t="s">
        <v>204</v>
      </c>
      <c r="C204" s="13">
        <v>47422.152620855712</v>
      </c>
      <c r="D204" s="14">
        <f t="shared" si="3"/>
        <v>141640</v>
      </c>
      <c r="E204" s="3"/>
    </row>
    <row r="205" spans="1:5" x14ac:dyDescent="0.3">
      <c r="A205" s="11">
        <v>6605000</v>
      </c>
      <c r="B205" s="12" t="s">
        <v>205</v>
      </c>
      <c r="C205" s="13">
        <v>46061.403525796544</v>
      </c>
      <c r="D205" s="14">
        <f t="shared" si="3"/>
        <v>145828</v>
      </c>
      <c r="E205" s="3"/>
    </row>
    <row r="206" spans="1:5" x14ac:dyDescent="0.3">
      <c r="A206" s="11">
        <v>6606000</v>
      </c>
      <c r="B206" s="12" t="s">
        <v>206</v>
      </c>
      <c r="C206" s="13">
        <v>49952.902165795364</v>
      </c>
      <c r="D206" s="14">
        <f t="shared" si="3"/>
        <v>133675</v>
      </c>
      <c r="E206" s="3"/>
    </row>
    <row r="207" spans="1:5" x14ac:dyDescent="0.3">
      <c r="A207" s="11">
        <v>6701000</v>
      </c>
      <c r="B207" s="12" t="s">
        <v>207</v>
      </c>
      <c r="C207" s="13">
        <v>52750.024838949452</v>
      </c>
      <c r="D207" s="14">
        <f t="shared" si="3"/>
        <v>424520</v>
      </c>
      <c r="E207" s="3"/>
    </row>
    <row r="208" spans="1:5" x14ac:dyDescent="0.3">
      <c r="A208" s="11">
        <v>6703000</v>
      </c>
      <c r="B208" s="12" t="s">
        <v>208</v>
      </c>
      <c r="C208" s="13">
        <v>43554.409130434782</v>
      </c>
      <c r="D208" s="14">
        <f t="shared" si="3"/>
        <v>130188</v>
      </c>
      <c r="E208" s="3"/>
    </row>
    <row r="209" spans="1:5" x14ac:dyDescent="0.3">
      <c r="A209" s="11">
        <v>6802000</v>
      </c>
      <c r="B209" s="12" t="s">
        <v>209</v>
      </c>
      <c r="C209" s="13">
        <v>45505.224196931224</v>
      </c>
      <c r="D209" s="14">
        <f t="shared" si="3"/>
        <v>221347</v>
      </c>
      <c r="E209" s="3"/>
    </row>
    <row r="210" spans="1:5" x14ac:dyDescent="0.3">
      <c r="A210" s="11">
        <v>6804000</v>
      </c>
      <c r="B210" s="12" t="s">
        <v>210</v>
      </c>
      <c r="C210" s="13">
        <v>44998.911242125672</v>
      </c>
      <c r="D210" s="14">
        <f t="shared" si="3"/>
        <v>283287</v>
      </c>
      <c r="E210" s="3"/>
    </row>
    <row r="211" spans="1:5" x14ac:dyDescent="0.3">
      <c r="A211" s="11">
        <v>6901000</v>
      </c>
      <c r="B211" s="12" t="s">
        <v>211</v>
      </c>
      <c r="C211" s="13">
        <v>53320.83959245537</v>
      </c>
      <c r="D211" s="14">
        <f t="shared" si="3"/>
        <v>0</v>
      </c>
      <c r="E211" s="3"/>
    </row>
    <row r="212" spans="1:5" x14ac:dyDescent="0.3">
      <c r="A212" s="11">
        <v>7001000</v>
      </c>
      <c r="B212" s="12" t="s">
        <v>212</v>
      </c>
      <c r="C212" s="13">
        <v>46279.802652707302</v>
      </c>
      <c r="D212" s="14">
        <f t="shared" si="3"/>
        <v>759752</v>
      </c>
      <c r="E212" s="3"/>
    </row>
    <row r="213" spans="1:5" x14ac:dyDescent="0.3">
      <c r="A213" s="11">
        <v>7003000</v>
      </c>
      <c r="B213" s="12" t="s">
        <v>213</v>
      </c>
      <c r="C213" s="13">
        <v>43956.502345582492</v>
      </c>
      <c r="D213" s="14">
        <f t="shared" si="3"/>
        <v>91257</v>
      </c>
      <c r="E213" s="3"/>
    </row>
    <row r="214" spans="1:5" x14ac:dyDescent="0.3">
      <c r="A214" s="11">
        <v>7007000</v>
      </c>
      <c r="B214" s="12" t="s">
        <v>214</v>
      </c>
      <c r="C214" s="13">
        <v>47667.001534526855</v>
      </c>
      <c r="D214" s="14">
        <f t="shared" si="3"/>
        <v>145133</v>
      </c>
      <c r="E214" s="3"/>
    </row>
    <row r="215" spans="1:5" x14ac:dyDescent="0.3">
      <c r="A215" s="11">
        <v>7008000</v>
      </c>
      <c r="B215" s="12" t="s">
        <v>215</v>
      </c>
      <c r="C215" s="13">
        <v>49286.774917400879</v>
      </c>
      <c r="D215" s="14">
        <f t="shared" si="3"/>
        <v>187655</v>
      </c>
      <c r="E215" s="3"/>
    </row>
    <row r="216" spans="1:5" x14ac:dyDescent="0.3">
      <c r="A216" s="11">
        <v>7009000</v>
      </c>
      <c r="B216" s="12" t="s">
        <v>216</v>
      </c>
      <c r="C216" s="13">
        <v>45551.691072575464</v>
      </c>
      <c r="D216" s="14">
        <f t="shared" si="3"/>
        <v>55668</v>
      </c>
      <c r="E216" s="3"/>
    </row>
    <row r="217" spans="1:5" x14ac:dyDescent="0.3">
      <c r="A217" s="11">
        <v>7102000</v>
      </c>
      <c r="B217" s="12" t="s">
        <v>217</v>
      </c>
      <c r="C217" s="13">
        <v>45278.11259619279</v>
      </c>
      <c r="D217" s="14">
        <f t="shared" si="3"/>
        <v>227696</v>
      </c>
      <c r="E217" s="3"/>
    </row>
    <row r="218" spans="1:5" x14ac:dyDescent="0.3">
      <c r="A218" s="11">
        <v>7104000</v>
      </c>
      <c r="B218" s="12" t="s">
        <v>218</v>
      </c>
      <c r="C218" s="13">
        <v>43660.941071428577</v>
      </c>
      <c r="D218" s="14">
        <f t="shared" si="3"/>
        <v>61065</v>
      </c>
      <c r="E218" s="3"/>
    </row>
    <row r="219" spans="1:5" x14ac:dyDescent="0.3">
      <c r="A219" s="11">
        <v>7105000</v>
      </c>
      <c r="B219" s="12" t="s">
        <v>219</v>
      </c>
      <c r="C219" s="13">
        <v>47716.638119227544</v>
      </c>
      <c r="D219" s="14">
        <f t="shared" si="3"/>
        <v>97349</v>
      </c>
      <c r="E219" s="3"/>
    </row>
    <row r="220" spans="1:5" x14ac:dyDescent="0.3">
      <c r="A220" s="11">
        <v>7201000</v>
      </c>
      <c r="B220" s="12" t="s">
        <v>220</v>
      </c>
      <c r="C220" s="13">
        <v>44980.890540540546</v>
      </c>
      <c r="D220" s="14">
        <f t="shared" si="3"/>
        <v>238297</v>
      </c>
      <c r="E220" s="3"/>
    </row>
    <row r="221" spans="1:5" x14ac:dyDescent="0.3">
      <c r="A221" s="11">
        <v>7202000</v>
      </c>
      <c r="B221" s="12" t="s">
        <v>221</v>
      </c>
      <c r="C221" s="13">
        <v>53901.645395044412</v>
      </c>
      <c r="D221" s="14">
        <f t="shared" si="3"/>
        <v>0</v>
      </c>
      <c r="E221" s="3"/>
    </row>
    <row r="222" spans="1:5" x14ac:dyDescent="0.3">
      <c r="A222" s="11">
        <v>7203000</v>
      </c>
      <c r="B222" s="12" t="s">
        <v>222</v>
      </c>
      <c r="C222" s="13">
        <v>60889.07895681962</v>
      </c>
      <c r="D222" s="14">
        <f t="shared" si="3"/>
        <v>0</v>
      </c>
      <c r="E222" s="3"/>
    </row>
    <row r="223" spans="1:5" x14ac:dyDescent="0.3">
      <c r="A223" s="11">
        <v>7204000</v>
      </c>
      <c r="B223" s="12" t="s">
        <v>223</v>
      </c>
      <c r="C223" s="13">
        <v>46023.723050368746</v>
      </c>
      <c r="D223" s="14">
        <f t="shared" si="3"/>
        <v>130719</v>
      </c>
      <c r="E223" s="3"/>
    </row>
    <row r="224" spans="1:5" x14ac:dyDescent="0.3">
      <c r="A224" s="11">
        <v>7205000</v>
      </c>
      <c r="B224" s="12" t="s">
        <v>224</v>
      </c>
      <c r="C224" s="13">
        <v>48707.826611166929</v>
      </c>
      <c r="D224" s="14">
        <f t="shared" si="3"/>
        <v>194679</v>
      </c>
      <c r="E224" s="3"/>
    </row>
    <row r="225" spans="1:5" x14ac:dyDescent="0.3">
      <c r="A225" s="11">
        <v>7206000</v>
      </c>
      <c r="B225" s="12" t="s">
        <v>225</v>
      </c>
      <c r="C225" s="13">
        <v>52861.278332092326</v>
      </c>
      <c r="D225" s="14">
        <f t="shared" si="3"/>
        <v>376000</v>
      </c>
      <c r="E225" s="3"/>
    </row>
    <row r="226" spans="1:5" x14ac:dyDescent="0.3">
      <c r="A226" s="11">
        <v>7207000</v>
      </c>
      <c r="B226" s="12" t="s">
        <v>226</v>
      </c>
      <c r="C226" s="13">
        <v>63111.864126956738</v>
      </c>
      <c r="D226" s="14">
        <f t="shared" si="3"/>
        <v>0</v>
      </c>
      <c r="E226" s="3"/>
    </row>
    <row r="227" spans="1:5" x14ac:dyDescent="0.3">
      <c r="A227" s="11">
        <v>7208000</v>
      </c>
      <c r="B227" s="12" t="s">
        <v>227</v>
      </c>
      <c r="C227" s="13">
        <v>46323.935370470528</v>
      </c>
      <c r="D227" s="14">
        <f t="shared" si="3"/>
        <v>160497</v>
      </c>
      <c r="E227" s="3"/>
    </row>
    <row r="228" spans="1:5" x14ac:dyDescent="0.3">
      <c r="A228" s="11">
        <v>7301000</v>
      </c>
      <c r="B228" s="12" t="s">
        <v>228</v>
      </c>
      <c r="C228" s="13">
        <v>49858.359435493949</v>
      </c>
      <c r="D228" s="14">
        <f t="shared" si="3"/>
        <v>208933</v>
      </c>
      <c r="E228" s="3"/>
    </row>
    <row r="229" spans="1:5" x14ac:dyDescent="0.3">
      <c r="A229" s="11">
        <v>7302000</v>
      </c>
      <c r="B229" s="12" t="s">
        <v>229</v>
      </c>
      <c r="C229" s="13">
        <v>55958.930450754568</v>
      </c>
      <c r="D229" s="14">
        <f t="shared" si="3"/>
        <v>0</v>
      </c>
      <c r="E229" s="3"/>
    </row>
    <row r="230" spans="1:5" x14ac:dyDescent="0.3">
      <c r="A230" s="11">
        <v>7303000</v>
      </c>
      <c r="B230" s="12" t="s">
        <v>230</v>
      </c>
      <c r="C230" s="13">
        <v>40994.024295683645</v>
      </c>
      <c r="D230" s="14">
        <f t="shared" si="3"/>
        <v>80414</v>
      </c>
      <c r="E230" s="3"/>
    </row>
    <row r="231" spans="1:5" x14ac:dyDescent="0.3">
      <c r="A231" s="11">
        <v>7304000</v>
      </c>
      <c r="B231" s="12" t="s">
        <v>231</v>
      </c>
      <c r="C231" s="13">
        <v>45090.326435126866</v>
      </c>
      <c r="D231" s="14">
        <f t="shared" si="3"/>
        <v>148799</v>
      </c>
      <c r="E231" s="3"/>
    </row>
    <row r="232" spans="1:5" x14ac:dyDescent="0.3">
      <c r="A232" s="11">
        <v>7307000</v>
      </c>
      <c r="B232" s="12" t="s">
        <v>232</v>
      </c>
      <c r="C232" s="13">
        <v>54431.52745383868</v>
      </c>
      <c r="D232" s="14">
        <f t="shared" si="3"/>
        <v>0</v>
      </c>
      <c r="E232" s="3"/>
    </row>
    <row r="233" spans="1:5" x14ac:dyDescent="0.3">
      <c r="A233" s="11">
        <v>7309000</v>
      </c>
      <c r="B233" s="12" t="s">
        <v>233</v>
      </c>
      <c r="C233" s="13">
        <v>47678.567567567567</v>
      </c>
      <c r="D233" s="14">
        <f t="shared" si="3"/>
        <v>137816</v>
      </c>
      <c r="E233" s="3"/>
    </row>
    <row r="234" spans="1:5" x14ac:dyDescent="0.3">
      <c r="A234" s="11">
        <v>7310000</v>
      </c>
      <c r="B234" s="12" t="s">
        <v>234</v>
      </c>
      <c r="C234" s="13">
        <v>46510.405409836065</v>
      </c>
      <c r="D234" s="14">
        <f t="shared" si="3"/>
        <v>140145</v>
      </c>
      <c r="E234" s="3"/>
    </row>
    <row r="235" spans="1:5" x14ac:dyDescent="0.3">
      <c r="A235" s="11">
        <v>7311000</v>
      </c>
      <c r="B235" s="12" t="s">
        <v>235</v>
      </c>
      <c r="C235" s="13">
        <v>56715.684919702304</v>
      </c>
      <c r="D235" s="14">
        <f t="shared" si="3"/>
        <v>0</v>
      </c>
      <c r="E235" s="3"/>
    </row>
    <row r="236" spans="1:5" x14ac:dyDescent="0.3">
      <c r="A236" s="11">
        <v>7401000</v>
      </c>
      <c r="B236" s="12" t="s">
        <v>236</v>
      </c>
      <c r="C236" s="13">
        <v>47491.078006088283</v>
      </c>
      <c r="D236" s="14">
        <f t="shared" si="3"/>
        <v>59664</v>
      </c>
      <c r="E236" s="3"/>
    </row>
    <row r="237" spans="1:5" x14ac:dyDescent="0.3">
      <c r="A237" s="11">
        <v>7403000</v>
      </c>
      <c r="B237" s="12" t="s">
        <v>237</v>
      </c>
      <c r="C237" s="13">
        <v>46556.595912284436</v>
      </c>
      <c r="D237" s="14">
        <f t="shared" si="3"/>
        <v>104425</v>
      </c>
      <c r="E237" s="3"/>
    </row>
    <row r="238" spans="1:5" x14ac:dyDescent="0.3">
      <c r="A238" s="11">
        <v>7503000</v>
      </c>
      <c r="B238" s="12" t="s">
        <v>238</v>
      </c>
      <c r="C238" s="13">
        <v>42435.911348585192</v>
      </c>
      <c r="D238" s="14">
        <f t="shared" si="3"/>
        <v>137633</v>
      </c>
      <c r="E238" s="3"/>
    </row>
    <row r="239" spans="1:5" x14ac:dyDescent="0.3">
      <c r="A239" s="11">
        <v>7504000</v>
      </c>
      <c r="B239" s="12" t="s">
        <v>239</v>
      </c>
      <c r="C239" s="13">
        <v>50527.289032258064</v>
      </c>
      <c r="D239" s="14">
        <f t="shared" si="3"/>
        <v>384042</v>
      </c>
      <c r="E239" s="3"/>
    </row>
    <row r="240" spans="1:5" x14ac:dyDescent="0.3">
      <c r="A240" s="11">
        <v>7509000</v>
      </c>
      <c r="B240" s="12" t="s">
        <v>240</v>
      </c>
      <c r="C240" s="13">
        <v>45767.030438311682</v>
      </c>
      <c r="D240" s="14">
        <f t="shared" si="3"/>
        <v>60837</v>
      </c>
      <c r="E240" s="3"/>
    </row>
    <row r="241" spans="1:5" x14ac:dyDescent="0.3">
      <c r="A241" s="11">
        <v>7510000</v>
      </c>
      <c r="B241" s="12" t="s">
        <v>241</v>
      </c>
      <c r="C241" s="15">
        <v>44395.595722560523</v>
      </c>
      <c r="D241" s="16">
        <f t="shared" si="3"/>
        <v>134071</v>
      </c>
      <c r="E241" s="3"/>
    </row>
    <row r="242" spans="1:5" x14ac:dyDescent="0.3">
      <c r="C242" s="18"/>
      <c r="D242" s="19">
        <f>SUM(D8:D241)</f>
        <v>47495350</v>
      </c>
      <c r="E242" s="3"/>
    </row>
    <row r="243" spans="1:5" x14ac:dyDescent="0.3">
      <c r="D243" s="20"/>
      <c r="E243" s="3"/>
    </row>
    <row r="244" spans="1:5" x14ac:dyDescent="0.3">
      <c r="D244" s="20"/>
      <c r="E244" s="3"/>
    </row>
    <row r="245" spans="1:5" x14ac:dyDescent="0.3">
      <c r="D245" s="20"/>
      <c r="E245" s="3"/>
    </row>
    <row r="246" spans="1:5" x14ac:dyDescent="0.3">
      <c r="D246" s="20"/>
      <c r="E246" s="3"/>
    </row>
    <row r="247" spans="1:5" x14ac:dyDescent="0.3">
      <c r="D247" s="20"/>
      <c r="E247" s="3"/>
    </row>
    <row r="248" spans="1:5" x14ac:dyDescent="0.3">
      <c r="A248" s="11">
        <v>440700</v>
      </c>
      <c r="B248" s="12" t="s">
        <v>242</v>
      </c>
      <c r="C248" s="13">
        <v>42893.109382449038</v>
      </c>
      <c r="D248" s="14">
        <f t="shared" ref="D248:D268" si="4">VLOOKUP(A248,summary,55,FALSE)</f>
        <v>218709</v>
      </c>
      <c r="E248" s="3"/>
    </row>
    <row r="249" spans="1:5" x14ac:dyDescent="0.3">
      <c r="A249" s="11">
        <v>442700</v>
      </c>
      <c r="B249" s="12" t="s">
        <v>243</v>
      </c>
      <c r="C249" s="13">
        <v>39741.147801383777</v>
      </c>
      <c r="D249" s="14">
        <f t="shared" si="4"/>
        <v>283949</v>
      </c>
      <c r="E249" s="3"/>
    </row>
    <row r="250" spans="1:5" x14ac:dyDescent="0.3">
      <c r="A250" s="11">
        <v>444700</v>
      </c>
      <c r="B250" s="12" t="s">
        <v>244</v>
      </c>
      <c r="C250" s="13">
        <v>42208.501815599258</v>
      </c>
      <c r="D250" s="14">
        <f t="shared" si="4"/>
        <v>610067</v>
      </c>
      <c r="E250" s="3"/>
    </row>
    <row r="251" spans="1:5" x14ac:dyDescent="0.3">
      <c r="A251" s="11">
        <v>445700</v>
      </c>
      <c r="B251" s="12" t="s">
        <v>245</v>
      </c>
      <c r="C251" s="13">
        <v>0</v>
      </c>
      <c r="D251" s="14">
        <f t="shared" si="4"/>
        <v>9189</v>
      </c>
      <c r="E251" s="3"/>
    </row>
    <row r="252" spans="1:5" x14ac:dyDescent="0.3">
      <c r="A252" s="11">
        <v>3544700</v>
      </c>
      <c r="B252" s="12" t="s">
        <v>246</v>
      </c>
      <c r="C252" s="13">
        <v>43204.743182081926</v>
      </c>
      <c r="D252" s="14">
        <f t="shared" si="4"/>
        <v>166913</v>
      </c>
      <c r="E252" s="3"/>
    </row>
    <row r="253" spans="1:5" x14ac:dyDescent="0.3">
      <c r="A253" s="11">
        <v>3840700</v>
      </c>
      <c r="B253" s="12" t="s">
        <v>247</v>
      </c>
      <c r="C253" s="13">
        <v>38844.160000000003</v>
      </c>
      <c r="D253" s="14">
        <f t="shared" si="4"/>
        <v>11735</v>
      </c>
      <c r="E253" s="3"/>
    </row>
    <row r="254" spans="1:5" x14ac:dyDescent="0.3">
      <c r="A254" s="11">
        <v>5440700</v>
      </c>
      <c r="B254" s="12" t="s">
        <v>248</v>
      </c>
      <c r="C254" s="13">
        <v>44539.937585271378</v>
      </c>
      <c r="D254" s="14">
        <f t="shared" si="4"/>
        <v>214202</v>
      </c>
      <c r="E254" s="3"/>
    </row>
    <row r="255" spans="1:5" x14ac:dyDescent="0.3">
      <c r="A255" s="11">
        <v>6040700</v>
      </c>
      <c r="B255" s="12" t="s">
        <v>249</v>
      </c>
      <c r="C255" s="13">
        <v>45008.283134927406</v>
      </c>
      <c r="D255" s="14">
        <f t="shared" si="4"/>
        <v>337340</v>
      </c>
      <c r="E255" s="3"/>
    </row>
    <row r="256" spans="1:5" x14ac:dyDescent="0.3">
      <c r="A256" s="11">
        <v>6041700</v>
      </c>
      <c r="B256" s="12" t="s">
        <v>250</v>
      </c>
      <c r="C256" s="13">
        <v>44747.082039157511</v>
      </c>
      <c r="D256" s="14">
        <f t="shared" si="4"/>
        <v>700027</v>
      </c>
      <c r="E256" s="3"/>
    </row>
    <row r="257" spans="1:5" x14ac:dyDescent="0.3">
      <c r="A257" s="11">
        <v>6043700</v>
      </c>
      <c r="B257" s="12" t="s">
        <v>251</v>
      </c>
      <c r="C257" s="13">
        <v>38712.849158289537</v>
      </c>
      <c r="D257" s="14">
        <f t="shared" si="4"/>
        <v>732955</v>
      </c>
      <c r="E257" s="3"/>
    </row>
    <row r="258" spans="1:5" x14ac:dyDescent="0.3">
      <c r="A258" s="11">
        <v>6047700</v>
      </c>
      <c r="B258" s="12" t="s">
        <v>252</v>
      </c>
      <c r="C258" s="13">
        <v>43196.085672757858</v>
      </c>
      <c r="D258" s="14">
        <f t="shared" si="4"/>
        <v>586661</v>
      </c>
      <c r="E258" s="3"/>
    </row>
    <row r="259" spans="1:5" x14ac:dyDescent="0.3">
      <c r="A259" s="11">
        <v>6050700</v>
      </c>
      <c r="B259" s="12" t="s">
        <v>253</v>
      </c>
      <c r="C259" s="13">
        <v>40005.582933565922</v>
      </c>
      <c r="D259" s="14">
        <f t="shared" si="4"/>
        <v>194454</v>
      </c>
      <c r="E259" s="3"/>
    </row>
    <row r="260" spans="1:5" x14ac:dyDescent="0.3">
      <c r="A260" s="11">
        <v>6052700</v>
      </c>
      <c r="B260" s="12" t="s">
        <v>254</v>
      </c>
      <c r="C260" s="13">
        <v>37297.236434108527</v>
      </c>
      <c r="D260" s="14">
        <f t="shared" si="4"/>
        <v>30645</v>
      </c>
      <c r="E260" s="3"/>
    </row>
    <row r="261" spans="1:5" x14ac:dyDescent="0.3">
      <c r="A261" s="11">
        <v>6053700</v>
      </c>
      <c r="B261" s="12" t="s">
        <v>255</v>
      </c>
      <c r="C261" s="13">
        <v>38419.995789473687</v>
      </c>
      <c r="D261" s="14">
        <f t="shared" si="4"/>
        <v>47941</v>
      </c>
      <c r="E261" s="3"/>
    </row>
    <row r="262" spans="1:5" x14ac:dyDescent="0.3">
      <c r="A262" s="11">
        <v>6055700</v>
      </c>
      <c r="B262" s="12" t="s">
        <v>256</v>
      </c>
      <c r="C262" s="13">
        <v>40750.098835769139</v>
      </c>
      <c r="D262" s="14">
        <f t="shared" si="4"/>
        <v>99119</v>
      </c>
      <c r="E262" s="3"/>
    </row>
    <row r="263" spans="1:5" x14ac:dyDescent="0.3">
      <c r="A263" s="11">
        <v>6060700</v>
      </c>
      <c r="B263" s="12" t="s">
        <v>257</v>
      </c>
      <c r="C263" s="13">
        <v>41271.083242457287</v>
      </c>
      <c r="D263" s="14">
        <f t="shared" si="4"/>
        <v>72516</v>
      </c>
      <c r="E263" s="3"/>
    </row>
    <row r="264" spans="1:5" x14ac:dyDescent="0.3">
      <c r="A264" s="11">
        <v>6062700</v>
      </c>
      <c r="B264" s="12" t="s">
        <v>258</v>
      </c>
      <c r="C264" s="13">
        <v>43290.848791455872</v>
      </c>
      <c r="D264" s="14">
        <f t="shared" si="4"/>
        <v>26098</v>
      </c>
      <c r="E264" s="3"/>
    </row>
    <row r="265" spans="1:5" x14ac:dyDescent="0.3">
      <c r="A265" s="11">
        <v>6063700</v>
      </c>
      <c r="B265" s="12" t="s">
        <v>259</v>
      </c>
      <c r="C265" s="13">
        <v>0</v>
      </c>
      <c r="D265" s="14">
        <f t="shared" si="4"/>
        <v>11731</v>
      </c>
      <c r="E265" s="3"/>
    </row>
    <row r="266" spans="1:5" x14ac:dyDescent="0.3">
      <c r="A266" s="11">
        <v>6640700</v>
      </c>
      <c r="B266" s="12" t="s">
        <v>260</v>
      </c>
      <c r="C266" s="13">
        <v>43073.696820279409</v>
      </c>
      <c r="D266" s="14">
        <f t="shared" si="4"/>
        <v>43381</v>
      </c>
      <c r="E266" s="3"/>
    </row>
    <row r="267" spans="1:5" x14ac:dyDescent="0.3">
      <c r="A267" s="11">
        <v>7240700</v>
      </c>
      <c r="B267" s="12" t="s">
        <v>261</v>
      </c>
      <c r="C267" s="13">
        <v>52730.122409813535</v>
      </c>
      <c r="D267" s="14">
        <f t="shared" si="4"/>
        <v>0</v>
      </c>
      <c r="E267" s="3"/>
    </row>
    <row r="268" spans="1:5" x14ac:dyDescent="0.3">
      <c r="A268" s="11">
        <v>7242700</v>
      </c>
      <c r="B268" s="12" t="s">
        <v>262</v>
      </c>
      <c r="C268" s="15">
        <v>0</v>
      </c>
      <c r="D268" s="16">
        <f t="shared" si="4"/>
        <v>11009</v>
      </c>
      <c r="E268" s="3"/>
    </row>
    <row r="269" spans="1:5" x14ac:dyDescent="0.3">
      <c r="B269" s="12"/>
      <c r="C269" s="21"/>
      <c r="D269" s="22">
        <f>SUM(D248:D268)</f>
        <v>4408641</v>
      </c>
      <c r="E269" s="21"/>
    </row>
  </sheetData>
  <mergeCells count="6"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  <pageSetup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TSE allocations</vt:lpstr>
      <vt:lpstr>'TSE allocations'!Print_Titles</vt:lpstr>
    </vt:vector>
  </TitlesOfParts>
  <Company>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Freer (ADE)</dc:creator>
  <cp:lastModifiedBy>Anita Freer (ADE)</cp:lastModifiedBy>
  <dcterms:created xsi:type="dcterms:W3CDTF">2023-01-19T20:31:51Z</dcterms:created>
  <dcterms:modified xsi:type="dcterms:W3CDTF">2023-01-19T20:32:10Z</dcterms:modified>
</cp:coreProperties>
</file>